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opular_Training_Data" sheetId="1" r:id="rId1"/>
    <sheet name="Active_Training_Data" sheetId="2" r:id="rId2"/>
    <sheet name="Passive_Training_Data" sheetId="3" r:id="rId3"/>
    <sheet name="Spam_Bot_Malicious_training_Dat" sheetId="4" r:id="rId4"/>
    <sheet name="Popular_Test-Data-0" sheetId="5" r:id="rId5"/>
    <sheet name="Active_Test-Data-1" sheetId="6" r:id="rId6"/>
    <sheet name="Passive_Test-Data-2" sheetId="7" r:id="rId7"/>
    <sheet name="Spam_Bot_Malicious_Test-Data-3" sheetId="8" r:id="rId8"/>
    <sheet name="Test-Combined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334" i="4" l="1"/>
  <c r="U1334" i="4"/>
  <c r="T1334" i="4"/>
  <c r="S1334" i="4"/>
  <c r="O1334" i="4"/>
  <c r="K1334" i="4"/>
  <c r="J1334" i="4"/>
  <c r="I1334" i="4"/>
  <c r="H1334" i="4"/>
  <c r="G1334" i="4"/>
  <c r="R1334" i="4" s="1"/>
  <c r="F1334" i="4"/>
  <c r="Q1334" i="4" s="1"/>
  <c r="E1334" i="4"/>
  <c r="P1334" i="4" s="1"/>
  <c r="D1334" i="4"/>
  <c r="C1334" i="4"/>
  <c r="N1334" i="4" s="1"/>
  <c r="B1334" i="4"/>
  <c r="M1334" i="4" s="1"/>
  <c r="V1333" i="4"/>
  <c r="U1333" i="4"/>
  <c r="T1333" i="4"/>
  <c r="S1333" i="4"/>
  <c r="R1333" i="4"/>
  <c r="K1333" i="4"/>
  <c r="J1333" i="4"/>
  <c r="I1333" i="4"/>
  <c r="H1333" i="4"/>
  <c r="G1333" i="4"/>
  <c r="F1333" i="4"/>
  <c r="Q1333" i="4" s="1"/>
  <c r="E1333" i="4"/>
  <c r="P1333" i="4" s="1"/>
  <c r="D1333" i="4"/>
  <c r="O1333" i="4" s="1"/>
  <c r="C1333" i="4"/>
  <c r="N1333" i="4" s="1"/>
  <c r="B1333" i="4"/>
  <c r="M1333" i="4" s="1"/>
  <c r="V1332" i="4"/>
  <c r="U1332" i="4"/>
  <c r="T1332" i="4"/>
  <c r="S1332" i="4"/>
  <c r="O1332" i="4"/>
  <c r="K1332" i="4"/>
  <c r="J1332" i="4"/>
  <c r="I1332" i="4"/>
  <c r="H1332" i="4"/>
  <c r="G1332" i="4"/>
  <c r="R1332" i="4" s="1"/>
  <c r="F1332" i="4"/>
  <c r="Q1332" i="4" s="1"/>
  <c r="E1332" i="4"/>
  <c r="P1332" i="4" s="1"/>
  <c r="D1332" i="4"/>
  <c r="C1332" i="4"/>
  <c r="N1332" i="4" s="1"/>
  <c r="B1332" i="4"/>
  <c r="M1332" i="4" s="1"/>
  <c r="V1331" i="4"/>
  <c r="U1331" i="4"/>
  <c r="T1331" i="4"/>
  <c r="S1331" i="4"/>
  <c r="K1331" i="4"/>
  <c r="J1331" i="4"/>
  <c r="I1331" i="4"/>
  <c r="H1331" i="4"/>
  <c r="G1331" i="4"/>
  <c r="R1331" i="4" s="1"/>
  <c r="F1331" i="4"/>
  <c r="Q1331" i="4" s="1"/>
  <c r="E1331" i="4"/>
  <c r="P1331" i="4" s="1"/>
  <c r="D1331" i="4"/>
  <c r="O1331" i="4" s="1"/>
  <c r="C1331" i="4"/>
  <c r="N1331" i="4" s="1"/>
  <c r="B1331" i="4"/>
  <c r="M1331" i="4" s="1"/>
  <c r="V1330" i="4"/>
  <c r="U1330" i="4"/>
  <c r="T1330" i="4"/>
  <c r="S1330" i="4"/>
  <c r="O1330" i="4"/>
  <c r="K1330" i="4"/>
  <c r="J1330" i="4"/>
  <c r="I1330" i="4"/>
  <c r="H1330" i="4"/>
  <c r="G1330" i="4"/>
  <c r="R1330" i="4" s="1"/>
  <c r="F1330" i="4"/>
  <c r="Q1330" i="4" s="1"/>
  <c r="E1330" i="4"/>
  <c r="P1330" i="4" s="1"/>
  <c r="D1330" i="4"/>
  <c r="C1330" i="4"/>
  <c r="N1330" i="4" s="1"/>
  <c r="B1330" i="4"/>
  <c r="M1330" i="4" s="1"/>
  <c r="V1329" i="4"/>
  <c r="U1329" i="4"/>
  <c r="T1329" i="4"/>
  <c r="S1329" i="4"/>
  <c r="K1329" i="4"/>
  <c r="J1329" i="4"/>
  <c r="I1329" i="4"/>
  <c r="H1329" i="4"/>
  <c r="G1329" i="4"/>
  <c r="R1329" i="4" s="1"/>
  <c r="F1329" i="4"/>
  <c r="Q1329" i="4" s="1"/>
  <c r="E1329" i="4"/>
  <c r="P1329" i="4" s="1"/>
  <c r="D1329" i="4"/>
  <c r="O1329" i="4" s="1"/>
  <c r="C1329" i="4"/>
  <c r="N1329" i="4" s="1"/>
  <c r="B1329" i="4"/>
  <c r="M1329" i="4" s="1"/>
  <c r="V1328" i="4"/>
  <c r="U1328" i="4"/>
  <c r="T1328" i="4"/>
  <c r="S1328" i="4"/>
  <c r="O1328" i="4"/>
  <c r="K1328" i="4"/>
  <c r="J1328" i="4"/>
  <c r="I1328" i="4"/>
  <c r="H1328" i="4"/>
  <c r="G1328" i="4"/>
  <c r="R1328" i="4" s="1"/>
  <c r="F1328" i="4"/>
  <c r="Q1328" i="4" s="1"/>
  <c r="E1328" i="4"/>
  <c r="P1328" i="4" s="1"/>
  <c r="D1328" i="4"/>
  <c r="C1328" i="4"/>
  <c r="N1328" i="4" s="1"/>
  <c r="B1328" i="4"/>
  <c r="M1328" i="4" s="1"/>
  <c r="V1327" i="4"/>
  <c r="U1327" i="4"/>
  <c r="T1327" i="4"/>
  <c r="S1327" i="4"/>
  <c r="K1327" i="4"/>
  <c r="J1327" i="4"/>
  <c r="I1327" i="4"/>
  <c r="H1327" i="4"/>
  <c r="G1327" i="4"/>
  <c r="R1327" i="4" s="1"/>
  <c r="F1327" i="4"/>
  <c r="Q1327" i="4" s="1"/>
  <c r="E1327" i="4"/>
  <c r="P1327" i="4" s="1"/>
  <c r="D1327" i="4"/>
  <c r="O1327" i="4" s="1"/>
  <c r="C1327" i="4"/>
  <c r="N1327" i="4" s="1"/>
  <c r="B1327" i="4"/>
  <c r="M1327" i="4" s="1"/>
  <c r="V1326" i="4"/>
  <c r="U1326" i="4"/>
  <c r="T1326" i="4"/>
  <c r="S1326" i="4"/>
  <c r="O1326" i="4"/>
  <c r="K1326" i="4"/>
  <c r="J1326" i="4"/>
  <c r="I1326" i="4"/>
  <c r="H1326" i="4"/>
  <c r="G1326" i="4"/>
  <c r="R1326" i="4" s="1"/>
  <c r="F1326" i="4"/>
  <c r="Q1326" i="4" s="1"/>
  <c r="E1326" i="4"/>
  <c r="P1326" i="4" s="1"/>
  <c r="D1326" i="4"/>
  <c r="C1326" i="4"/>
  <c r="N1326" i="4" s="1"/>
  <c r="B1326" i="4"/>
  <c r="M1326" i="4" s="1"/>
  <c r="V1325" i="4"/>
  <c r="U1325" i="4"/>
  <c r="T1325" i="4"/>
  <c r="S1325" i="4"/>
  <c r="O1325" i="4"/>
  <c r="K1325" i="4"/>
  <c r="J1325" i="4"/>
  <c r="I1325" i="4"/>
  <c r="H1325" i="4"/>
  <c r="G1325" i="4"/>
  <c r="R1325" i="4" s="1"/>
  <c r="F1325" i="4"/>
  <c r="Q1325" i="4" s="1"/>
  <c r="E1325" i="4"/>
  <c r="P1325" i="4" s="1"/>
  <c r="D1325" i="4"/>
  <c r="C1325" i="4"/>
  <c r="N1325" i="4" s="1"/>
  <c r="B1325" i="4"/>
  <c r="M1325" i="4" s="1"/>
  <c r="V1324" i="4"/>
  <c r="U1324" i="4"/>
  <c r="T1324" i="4"/>
  <c r="S1324" i="4"/>
  <c r="O1324" i="4"/>
  <c r="K1324" i="4"/>
  <c r="J1324" i="4"/>
  <c r="I1324" i="4"/>
  <c r="H1324" i="4"/>
  <c r="G1324" i="4"/>
  <c r="R1324" i="4" s="1"/>
  <c r="F1324" i="4"/>
  <c r="Q1324" i="4" s="1"/>
  <c r="E1324" i="4"/>
  <c r="P1324" i="4" s="1"/>
  <c r="D1324" i="4"/>
  <c r="C1324" i="4"/>
  <c r="N1324" i="4" s="1"/>
  <c r="B1324" i="4"/>
  <c r="M1324" i="4" s="1"/>
  <c r="V1323" i="4"/>
  <c r="U1323" i="4"/>
  <c r="T1323" i="4"/>
  <c r="S1323" i="4"/>
  <c r="O1323" i="4"/>
  <c r="K1323" i="4"/>
  <c r="J1323" i="4"/>
  <c r="I1323" i="4"/>
  <c r="H1323" i="4"/>
  <c r="G1323" i="4"/>
  <c r="R1323" i="4" s="1"/>
  <c r="F1323" i="4"/>
  <c r="Q1323" i="4" s="1"/>
  <c r="E1323" i="4"/>
  <c r="P1323" i="4" s="1"/>
  <c r="D1323" i="4"/>
  <c r="C1323" i="4"/>
  <c r="N1323" i="4" s="1"/>
  <c r="B1323" i="4"/>
  <c r="M1323" i="4" s="1"/>
  <c r="V1322" i="4"/>
  <c r="U1322" i="4"/>
  <c r="T1322" i="4"/>
  <c r="S1322" i="4"/>
  <c r="O1322" i="4"/>
  <c r="K1322" i="4"/>
  <c r="J1322" i="4"/>
  <c r="I1322" i="4"/>
  <c r="H1322" i="4"/>
  <c r="G1322" i="4"/>
  <c r="R1322" i="4" s="1"/>
  <c r="F1322" i="4"/>
  <c r="Q1322" i="4" s="1"/>
  <c r="E1322" i="4"/>
  <c r="P1322" i="4" s="1"/>
  <c r="D1322" i="4"/>
  <c r="C1322" i="4"/>
  <c r="N1322" i="4" s="1"/>
  <c r="B1322" i="4"/>
  <c r="M1322" i="4" s="1"/>
  <c r="V1321" i="4"/>
  <c r="U1321" i="4"/>
  <c r="T1321" i="4"/>
  <c r="S1321" i="4"/>
  <c r="O1321" i="4"/>
  <c r="K1321" i="4"/>
  <c r="J1321" i="4"/>
  <c r="I1321" i="4"/>
  <c r="H1321" i="4"/>
  <c r="G1321" i="4"/>
  <c r="R1321" i="4" s="1"/>
  <c r="F1321" i="4"/>
  <c r="Q1321" i="4" s="1"/>
  <c r="E1321" i="4"/>
  <c r="P1321" i="4" s="1"/>
  <c r="D1321" i="4"/>
  <c r="C1321" i="4"/>
  <c r="N1321" i="4" s="1"/>
  <c r="B1321" i="4"/>
  <c r="M1321" i="4" s="1"/>
  <c r="V1320" i="4"/>
  <c r="U1320" i="4"/>
  <c r="T1320" i="4"/>
  <c r="S1320" i="4"/>
  <c r="P1320" i="4"/>
  <c r="O1320" i="4"/>
  <c r="K1320" i="4"/>
  <c r="J1320" i="4"/>
  <c r="I1320" i="4"/>
  <c r="H1320" i="4"/>
  <c r="G1320" i="4"/>
  <c r="R1320" i="4" s="1"/>
  <c r="F1320" i="4"/>
  <c r="Q1320" i="4" s="1"/>
  <c r="E1320" i="4"/>
  <c r="D1320" i="4"/>
  <c r="C1320" i="4"/>
  <c r="N1320" i="4" s="1"/>
  <c r="B1320" i="4"/>
  <c r="M1320" i="4" s="1"/>
  <c r="V1319" i="4"/>
  <c r="U1319" i="4"/>
  <c r="T1319" i="4"/>
  <c r="S1319" i="4"/>
  <c r="O1319" i="4"/>
  <c r="K1319" i="4"/>
  <c r="J1319" i="4"/>
  <c r="I1319" i="4"/>
  <c r="H1319" i="4"/>
  <c r="G1319" i="4"/>
  <c r="R1319" i="4" s="1"/>
  <c r="F1319" i="4"/>
  <c r="Q1319" i="4" s="1"/>
  <c r="E1319" i="4"/>
  <c r="P1319" i="4" s="1"/>
  <c r="D1319" i="4"/>
  <c r="C1319" i="4"/>
  <c r="N1319" i="4" s="1"/>
  <c r="B1319" i="4"/>
  <c r="M1319" i="4" s="1"/>
  <c r="V1318" i="4"/>
  <c r="U1318" i="4"/>
  <c r="T1318" i="4"/>
  <c r="S1318" i="4"/>
  <c r="P1318" i="4"/>
  <c r="O1318" i="4"/>
  <c r="K1318" i="4"/>
  <c r="J1318" i="4"/>
  <c r="I1318" i="4"/>
  <c r="H1318" i="4"/>
  <c r="G1318" i="4"/>
  <c r="R1318" i="4" s="1"/>
  <c r="F1318" i="4"/>
  <c r="Q1318" i="4" s="1"/>
  <c r="E1318" i="4"/>
  <c r="D1318" i="4"/>
  <c r="C1318" i="4"/>
  <c r="N1318" i="4" s="1"/>
  <c r="B1318" i="4"/>
  <c r="M1318" i="4" s="1"/>
  <c r="V1317" i="4"/>
  <c r="U1317" i="4"/>
  <c r="T1317" i="4"/>
  <c r="S1317" i="4"/>
  <c r="O1317" i="4"/>
  <c r="K1317" i="4"/>
  <c r="J1317" i="4"/>
  <c r="I1317" i="4"/>
  <c r="H1317" i="4"/>
  <c r="G1317" i="4"/>
  <c r="R1317" i="4" s="1"/>
  <c r="F1317" i="4"/>
  <c r="Q1317" i="4" s="1"/>
  <c r="E1317" i="4"/>
  <c r="P1317" i="4" s="1"/>
  <c r="D1317" i="4"/>
  <c r="C1317" i="4"/>
  <c r="N1317" i="4" s="1"/>
  <c r="B1317" i="4"/>
  <c r="M1317" i="4" s="1"/>
  <c r="V1316" i="4"/>
  <c r="U1316" i="4"/>
  <c r="T1316" i="4"/>
  <c r="S1316" i="4"/>
  <c r="P1316" i="4"/>
  <c r="O1316" i="4"/>
  <c r="K1316" i="4"/>
  <c r="J1316" i="4"/>
  <c r="I1316" i="4"/>
  <c r="H1316" i="4"/>
  <c r="G1316" i="4"/>
  <c r="R1316" i="4" s="1"/>
  <c r="F1316" i="4"/>
  <c r="Q1316" i="4" s="1"/>
  <c r="E1316" i="4"/>
  <c r="D1316" i="4"/>
  <c r="C1316" i="4"/>
  <c r="N1316" i="4" s="1"/>
  <c r="B1316" i="4"/>
  <c r="M1316" i="4" s="1"/>
  <c r="V1315" i="4"/>
  <c r="U1315" i="4"/>
  <c r="T1315" i="4"/>
  <c r="S1315" i="4"/>
  <c r="O1315" i="4"/>
  <c r="K1315" i="4"/>
  <c r="J1315" i="4"/>
  <c r="I1315" i="4"/>
  <c r="H1315" i="4"/>
  <c r="G1315" i="4"/>
  <c r="R1315" i="4" s="1"/>
  <c r="F1315" i="4"/>
  <c r="Q1315" i="4" s="1"/>
  <c r="E1315" i="4"/>
  <c r="P1315" i="4" s="1"/>
  <c r="D1315" i="4"/>
  <c r="C1315" i="4"/>
  <c r="N1315" i="4" s="1"/>
  <c r="B1315" i="4"/>
  <c r="M1315" i="4" s="1"/>
  <c r="V1314" i="4"/>
  <c r="U1314" i="4"/>
  <c r="T1314" i="4"/>
  <c r="S1314" i="4"/>
  <c r="P1314" i="4"/>
  <c r="O1314" i="4"/>
  <c r="K1314" i="4"/>
  <c r="J1314" i="4"/>
  <c r="I1314" i="4"/>
  <c r="H1314" i="4"/>
  <c r="G1314" i="4"/>
  <c r="R1314" i="4" s="1"/>
  <c r="F1314" i="4"/>
  <c r="Q1314" i="4" s="1"/>
  <c r="E1314" i="4"/>
  <c r="D1314" i="4"/>
  <c r="C1314" i="4"/>
  <c r="N1314" i="4" s="1"/>
  <c r="B1314" i="4"/>
  <c r="M1314" i="4" s="1"/>
  <c r="V1313" i="4"/>
  <c r="U1313" i="4"/>
  <c r="T1313" i="4"/>
  <c r="S1313" i="4"/>
  <c r="O1313" i="4"/>
  <c r="K1313" i="4"/>
  <c r="J1313" i="4"/>
  <c r="I1313" i="4"/>
  <c r="H1313" i="4"/>
  <c r="G1313" i="4"/>
  <c r="R1313" i="4" s="1"/>
  <c r="F1313" i="4"/>
  <c r="Q1313" i="4" s="1"/>
  <c r="E1313" i="4"/>
  <c r="P1313" i="4" s="1"/>
  <c r="D1313" i="4"/>
  <c r="C1313" i="4"/>
  <c r="N1313" i="4" s="1"/>
  <c r="B1313" i="4"/>
  <c r="M1313" i="4" s="1"/>
  <c r="V1312" i="4"/>
  <c r="U1312" i="4"/>
  <c r="T1312" i="4"/>
  <c r="S1312" i="4"/>
  <c r="P1312" i="4"/>
  <c r="O1312" i="4"/>
  <c r="K1312" i="4"/>
  <c r="J1312" i="4"/>
  <c r="I1312" i="4"/>
  <c r="H1312" i="4"/>
  <c r="G1312" i="4"/>
  <c r="R1312" i="4" s="1"/>
  <c r="F1312" i="4"/>
  <c r="Q1312" i="4" s="1"/>
  <c r="E1312" i="4"/>
  <c r="D1312" i="4"/>
  <c r="C1312" i="4"/>
  <c r="N1312" i="4" s="1"/>
  <c r="B1312" i="4"/>
  <c r="M1312" i="4" s="1"/>
  <c r="V1311" i="4"/>
  <c r="U1311" i="4"/>
  <c r="T1311" i="4"/>
  <c r="S1311" i="4"/>
  <c r="O1311" i="4"/>
  <c r="K1311" i="4"/>
  <c r="J1311" i="4"/>
  <c r="I1311" i="4"/>
  <c r="H1311" i="4"/>
  <c r="G1311" i="4"/>
  <c r="R1311" i="4" s="1"/>
  <c r="F1311" i="4"/>
  <c r="Q1311" i="4" s="1"/>
  <c r="E1311" i="4"/>
  <c r="P1311" i="4" s="1"/>
  <c r="D1311" i="4"/>
  <c r="C1311" i="4"/>
  <c r="N1311" i="4" s="1"/>
  <c r="B1311" i="4"/>
  <c r="M1311" i="4" s="1"/>
  <c r="V1310" i="4"/>
  <c r="U1310" i="4"/>
  <c r="T1310" i="4"/>
  <c r="S1310" i="4"/>
  <c r="P1310" i="4"/>
  <c r="O1310" i="4"/>
  <c r="K1310" i="4"/>
  <c r="J1310" i="4"/>
  <c r="I1310" i="4"/>
  <c r="H1310" i="4"/>
  <c r="G1310" i="4"/>
  <c r="R1310" i="4" s="1"/>
  <c r="F1310" i="4"/>
  <c r="Q1310" i="4" s="1"/>
  <c r="E1310" i="4"/>
  <c r="D1310" i="4"/>
  <c r="C1310" i="4"/>
  <c r="N1310" i="4" s="1"/>
  <c r="B1310" i="4"/>
  <c r="M1310" i="4" s="1"/>
  <c r="V1309" i="4"/>
  <c r="U1309" i="4"/>
  <c r="T1309" i="4"/>
  <c r="S1309" i="4"/>
  <c r="O1309" i="4"/>
  <c r="K1309" i="4"/>
  <c r="J1309" i="4"/>
  <c r="I1309" i="4"/>
  <c r="H1309" i="4"/>
  <c r="G1309" i="4"/>
  <c r="R1309" i="4" s="1"/>
  <c r="F1309" i="4"/>
  <c r="Q1309" i="4" s="1"/>
  <c r="E1309" i="4"/>
  <c r="P1309" i="4" s="1"/>
  <c r="D1309" i="4"/>
  <c r="C1309" i="4"/>
  <c r="N1309" i="4" s="1"/>
  <c r="B1309" i="4"/>
  <c r="M1309" i="4" s="1"/>
  <c r="V1308" i="4"/>
  <c r="U1308" i="4"/>
  <c r="T1308" i="4"/>
  <c r="S1308" i="4"/>
  <c r="P1308" i="4"/>
  <c r="O1308" i="4"/>
  <c r="K1308" i="4"/>
  <c r="J1308" i="4"/>
  <c r="I1308" i="4"/>
  <c r="H1308" i="4"/>
  <c r="G1308" i="4"/>
  <c r="R1308" i="4" s="1"/>
  <c r="F1308" i="4"/>
  <c r="Q1308" i="4" s="1"/>
  <c r="E1308" i="4"/>
  <c r="D1308" i="4"/>
  <c r="C1308" i="4"/>
  <c r="N1308" i="4" s="1"/>
  <c r="B1308" i="4"/>
  <c r="M1308" i="4" s="1"/>
  <c r="V1307" i="4"/>
  <c r="U1307" i="4"/>
  <c r="T1307" i="4"/>
  <c r="S1307" i="4"/>
  <c r="O1307" i="4"/>
  <c r="K1307" i="4"/>
  <c r="J1307" i="4"/>
  <c r="I1307" i="4"/>
  <c r="H1307" i="4"/>
  <c r="G1307" i="4"/>
  <c r="R1307" i="4" s="1"/>
  <c r="F1307" i="4"/>
  <c r="Q1307" i="4" s="1"/>
  <c r="E1307" i="4"/>
  <c r="P1307" i="4" s="1"/>
  <c r="D1307" i="4"/>
  <c r="C1307" i="4"/>
  <c r="N1307" i="4" s="1"/>
  <c r="B1307" i="4"/>
  <c r="M1307" i="4" s="1"/>
  <c r="V1306" i="4"/>
  <c r="U1306" i="4"/>
  <c r="T1306" i="4"/>
  <c r="S1306" i="4"/>
  <c r="P1306" i="4"/>
  <c r="O1306" i="4"/>
  <c r="K1306" i="4"/>
  <c r="J1306" i="4"/>
  <c r="I1306" i="4"/>
  <c r="H1306" i="4"/>
  <c r="G1306" i="4"/>
  <c r="R1306" i="4" s="1"/>
  <c r="F1306" i="4"/>
  <c r="Q1306" i="4" s="1"/>
  <c r="E1306" i="4"/>
  <c r="D1306" i="4"/>
  <c r="C1306" i="4"/>
  <c r="N1306" i="4" s="1"/>
  <c r="B1306" i="4"/>
  <c r="M1306" i="4" s="1"/>
  <c r="V1305" i="4"/>
  <c r="U1305" i="4"/>
  <c r="T1305" i="4"/>
  <c r="S1305" i="4"/>
  <c r="O1305" i="4"/>
  <c r="K1305" i="4"/>
  <c r="J1305" i="4"/>
  <c r="I1305" i="4"/>
  <c r="H1305" i="4"/>
  <c r="G1305" i="4"/>
  <c r="R1305" i="4" s="1"/>
  <c r="F1305" i="4"/>
  <c r="Q1305" i="4" s="1"/>
  <c r="E1305" i="4"/>
  <c r="P1305" i="4" s="1"/>
  <c r="D1305" i="4"/>
  <c r="C1305" i="4"/>
  <c r="N1305" i="4" s="1"/>
  <c r="B1305" i="4"/>
  <c r="M1305" i="4" s="1"/>
  <c r="V1304" i="4"/>
  <c r="U1304" i="4"/>
  <c r="T1304" i="4"/>
  <c r="S1304" i="4"/>
  <c r="P1304" i="4"/>
  <c r="M1304" i="4"/>
  <c r="K1304" i="4"/>
  <c r="J1304" i="4"/>
  <c r="I1304" i="4"/>
  <c r="H1304" i="4"/>
  <c r="G1304" i="4"/>
  <c r="R1304" i="4" s="1"/>
  <c r="F1304" i="4"/>
  <c r="Q1304" i="4" s="1"/>
  <c r="E1304" i="4"/>
  <c r="D1304" i="4"/>
  <c r="O1304" i="4" s="1"/>
  <c r="C1304" i="4"/>
  <c r="N1304" i="4" s="1"/>
  <c r="B1304" i="4"/>
  <c r="V1303" i="4"/>
  <c r="U1303" i="4"/>
  <c r="T1303" i="4"/>
  <c r="S1303" i="4"/>
  <c r="Q1303" i="4"/>
  <c r="O1303" i="4"/>
  <c r="K1303" i="4"/>
  <c r="J1303" i="4"/>
  <c r="I1303" i="4"/>
  <c r="H1303" i="4"/>
  <c r="G1303" i="4"/>
  <c r="R1303" i="4" s="1"/>
  <c r="F1303" i="4"/>
  <c r="E1303" i="4"/>
  <c r="P1303" i="4" s="1"/>
  <c r="D1303" i="4"/>
  <c r="C1303" i="4"/>
  <c r="N1303" i="4" s="1"/>
  <c r="B1303" i="4"/>
  <c r="M1303" i="4" s="1"/>
  <c r="V1302" i="4"/>
  <c r="U1302" i="4"/>
  <c r="T1302" i="4"/>
  <c r="S1302" i="4"/>
  <c r="P1302" i="4"/>
  <c r="O1302" i="4"/>
  <c r="M1302" i="4"/>
  <c r="K1302" i="4"/>
  <c r="J1302" i="4"/>
  <c r="I1302" i="4"/>
  <c r="H1302" i="4"/>
  <c r="G1302" i="4"/>
  <c r="R1302" i="4" s="1"/>
  <c r="F1302" i="4"/>
  <c r="Q1302" i="4" s="1"/>
  <c r="E1302" i="4"/>
  <c r="D1302" i="4"/>
  <c r="C1302" i="4"/>
  <c r="N1302" i="4" s="1"/>
  <c r="B1302" i="4"/>
  <c r="V1301" i="4"/>
  <c r="U1301" i="4"/>
  <c r="T1301" i="4"/>
  <c r="S1301" i="4"/>
  <c r="Q1301" i="4"/>
  <c r="O1301" i="4"/>
  <c r="K1301" i="4"/>
  <c r="J1301" i="4"/>
  <c r="I1301" i="4"/>
  <c r="H1301" i="4"/>
  <c r="G1301" i="4"/>
  <c r="R1301" i="4" s="1"/>
  <c r="F1301" i="4"/>
  <c r="E1301" i="4"/>
  <c r="P1301" i="4" s="1"/>
  <c r="D1301" i="4"/>
  <c r="C1301" i="4"/>
  <c r="N1301" i="4" s="1"/>
  <c r="B1301" i="4"/>
  <c r="M1301" i="4" s="1"/>
  <c r="V1300" i="4"/>
  <c r="U1300" i="4"/>
  <c r="T1300" i="4"/>
  <c r="S1300" i="4"/>
  <c r="P1300" i="4"/>
  <c r="M1300" i="4"/>
  <c r="K1300" i="4"/>
  <c r="J1300" i="4"/>
  <c r="I1300" i="4"/>
  <c r="H1300" i="4"/>
  <c r="G1300" i="4"/>
  <c r="R1300" i="4" s="1"/>
  <c r="F1300" i="4"/>
  <c r="Q1300" i="4" s="1"/>
  <c r="E1300" i="4"/>
  <c r="D1300" i="4"/>
  <c r="O1300" i="4" s="1"/>
  <c r="C1300" i="4"/>
  <c r="N1300" i="4" s="1"/>
  <c r="B1300" i="4"/>
  <c r="V1299" i="4"/>
  <c r="U1299" i="4"/>
  <c r="T1299" i="4"/>
  <c r="S1299" i="4"/>
  <c r="Q1299" i="4"/>
  <c r="P1299" i="4"/>
  <c r="O1299" i="4"/>
  <c r="K1299" i="4"/>
  <c r="J1299" i="4"/>
  <c r="I1299" i="4"/>
  <c r="H1299" i="4"/>
  <c r="G1299" i="4"/>
  <c r="R1299" i="4" s="1"/>
  <c r="F1299" i="4"/>
  <c r="E1299" i="4"/>
  <c r="D1299" i="4"/>
  <c r="C1299" i="4"/>
  <c r="N1299" i="4" s="1"/>
  <c r="B1299" i="4"/>
  <c r="M1299" i="4" s="1"/>
  <c r="V1298" i="4"/>
  <c r="U1298" i="4"/>
  <c r="T1298" i="4"/>
  <c r="S1298" i="4"/>
  <c r="P1298" i="4"/>
  <c r="M1298" i="4"/>
  <c r="K1298" i="4"/>
  <c r="J1298" i="4"/>
  <c r="I1298" i="4"/>
  <c r="H1298" i="4"/>
  <c r="G1298" i="4"/>
  <c r="R1298" i="4" s="1"/>
  <c r="F1298" i="4"/>
  <c r="Q1298" i="4" s="1"/>
  <c r="E1298" i="4"/>
  <c r="D1298" i="4"/>
  <c r="O1298" i="4" s="1"/>
  <c r="C1298" i="4"/>
  <c r="N1298" i="4" s="1"/>
  <c r="B1298" i="4"/>
  <c r="V1297" i="4"/>
  <c r="U1297" i="4"/>
  <c r="T1297" i="4"/>
  <c r="S1297" i="4"/>
  <c r="Q1297" i="4"/>
  <c r="P1297" i="4"/>
  <c r="O1297" i="4"/>
  <c r="K1297" i="4"/>
  <c r="J1297" i="4"/>
  <c r="I1297" i="4"/>
  <c r="H1297" i="4"/>
  <c r="G1297" i="4"/>
  <c r="R1297" i="4" s="1"/>
  <c r="F1297" i="4"/>
  <c r="E1297" i="4"/>
  <c r="D1297" i="4"/>
  <c r="C1297" i="4"/>
  <c r="N1297" i="4" s="1"/>
  <c r="B1297" i="4"/>
  <c r="M1297" i="4" s="1"/>
  <c r="V1296" i="4"/>
  <c r="U1296" i="4"/>
  <c r="T1296" i="4"/>
  <c r="S1296" i="4"/>
  <c r="P1296" i="4"/>
  <c r="M1296" i="4"/>
  <c r="K1296" i="4"/>
  <c r="J1296" i="4"/>
  <c r="I1296" i="4"/>
  <c r="H1296" i="4"/>
  <c r="G1296" i="4"/>
  <c r="R1296" i="4" s="1"/>
  <c r="F1296" i="4"/>
  <c r="Q1296" i="4" s="1"/>
  <c r="E1296" i="4"/>
  <c r="D1296" i="4"/>
  <c r="O1296" i="4" s="1"/>
  <c r="C1296" i="4"/>
  <c r="N1296" i="4" s="1"/>
  <c r="B1296" i="4"/>
  <c r="V1295" i="4"/>
  <c r="U1295" i="4"/>
  <c r="T1295" i="4"/>
  <c r="S1295" i="4"/>
  <c r="Q1295" i="4"/>
  <c r="P1295" i="4"/>
  <c r="O1295" i="4"/>
  <c r="K1295" i="4"/>
  <c r="J1295" i="4"/>
  <c r="I1295" i="4"/>
  <c r="H1295" i="4"/>
  <c r="G1295" i="4"/>
  <c r="R1295" i="4" s="1"/>
  <c r="F1295" i="4"/>
  <c r="E1295" i="4"/>
  <c r="D1295" i="4"/>
  <c r="C1295" i="4"/>
  <c r="N1295" i="4" s="1"/>
  <c r="B1295" i="4"/>
  <c r="M1295" i="4" s="1"/>
  <c r="V1294" i="4"/>
  <c r="U1294" i="4"/>
  <c r="T1294" i="4"/>
  <c r="S1294" i="4"/>
  <c r="P1294" i="4"/>
  <c r="O1294" i="4"/>
  <c r="M1294" i="4"/>
  <c r="K1294" i="4"/>
  <c r="J1294" i="4"/>
  <c r="I1294" i="4"/>
  <c r="H1294" i="4"/>
  <c r="G1294" i="4"/>
  <c r="R1294" i="4" s="1"/>
  <c r="F1294" i="4"/>
  <c r="Q1294" i="4" s="1"/>
  <c r="E1294" i="4"/>
  <c r="D1294" i="4"/>
  <c r="C1294" i="4"/>
  <c r="N1294" i="4" s="1"/>
  <c r="B1294" i="4"/>
  <c r="V1293" i="4"/>
  <c r="U1293" i="4"/>
  <c r="T1293" i="4"/>
  <c r="S1293" i="4"/>
  <c r="Q1293" i="4"/>
  <c r="P1293" i="4"/>
  <c r="O1293" i="4"/>
  <c r="K1293" i="4"/>
  <c r="J1293" i="4"/>
  <c r="I1293" i="4"/>
  <c r="H1293" i="4"/>
  <c r="G1293" i="4"/>
  <c r="R1293" i="4" s="1"/>
  <c r="F1293" i="4"/>
  <c r="E1293" i="4"/>
  <c r="D1293" i="4"/>
  <c r="C1293" i="4"/>
  <c r="N1293" i="4" s="1"/>
  <c r="B1293" i="4"/>
  <c r="M1293" i="4" s="1"/>
  <c r="V1292" i="4"/>
  <c r="U1292" i="4"/>
  <c r="T1292" i="4"/>
  <c r="S1292" i="4"/>
  <c r="P1292" i="4"/>
  <c r="M1292" i="4"/>
  <c r="K1292" i="4"/>
  <c r="J1292" i="4"/>
  <c r="I1292" i="4"/>
  <c r="H1292" i="4"/>
  <c r="G1292" i="4"/>
  <c r="R1292" i="4" s="1"/>
  <c r="F1292" i="4"/>
  <c r="Q1292" i="4" s="1"/>
  <c r="E1292" i="4"/>
  <c r="D1292" i="4"/>
  <c r="O1292" i="4" s="1"/>
  <c r="C1292" i="4"/>
  <c r="N1292" i="4" s="1"/>
  <c r="B1292" i="4"/>
  <c r="V1291" i="4"/>
  <c r="U1291" i="4"/>
  <c r="T1291" i="4"/>
  <c r="S1291" i="4"/>
  <c r="Q1291" i="4"/>
  <c r="P1291" i="4"/>
  <c r="O1291" i="4"/>
  <c r="K1291" i="4"/>
  <c r="J1291" i="4"/>
  <c r="I1291" i="4"/>
  <c r="H1291" i="4"/>
  <c r="G1291" i="4"/>
  <c r="R1291" i="4" s="1"/>
  <c r="F1291" i="4"/>
  <c r="E1291" i="4"/>
  <c r="D1291" i="4"/>
  <c r="C1291" i="4"/>
  <c r="N1291" i="4" s="1"/>
  <c r="B1291" i="4"/>
  <c r="M1291" i="4" s="1"/>
  <c r="V1290" i="4"/>
  <c r="U1290" i="4"/>
  <c r="T1290" i="4"/>
  <c r="S1290" i="4"/>
  <c r="P1290" i="4"/>
  <c r="M1290" i="4"/>
  <c r="K1290" i="4"/>
  <c r="J1290" i="4"/>
  <c r="I1290" i="4"/>
  <c r="H1290" i="4"/>
  <c r="G1290" i="4"/>
  <c r="R1290" i="4" s="1"/>
  <c r="F1290" i="4"/>
  <c r="Q1290" i="4" s="1"/>
  <c r="E1290" i="4"/>
  <c r="D1290" i="4"/>
  <c r="O1290" i="4" s="1"/>
  <c r="C1290" i="4"/>
  <c r="N1290" i="4" s="1"/>
  <c r="B1290" i="4"/>
  <c r="V1289" i="4"/>
  <c r="U1289" i="4"/>
  <c r="T1289" i="4"/>
  <c r="S1289" i="4"/>
  <c r="Q1289" i="4"/>
  <c r="P1289" i="4"/>
  <c r="O1289" i="4"/>
  <c r="K1289" i="4"/>
  <c r="J1289" i="4"/>
  <c r="I1289" i="4"/>
  <c r="H1289" i="4"/>
  <c r="G1289" i="4"/>
  <c r="R1289" i="4" s="1"/>
  <c r="F1289" i="4"/>
  <c r="E1289" i="4"/>
  <c r="D1289" i="4"/>
  <c r="C1289" i="4"/>
  <c r="N1289" i="4" s="1"/>
  <c r="B1289" i="4"/>
  <c r="M1289" i="4" s="1"/>
  <c r="V1288" i="4"/>
  <c r="U1288" i="4"/>
  <c r="T1288" i="4"/>
  <c r="S1288" i="4"/>
  <c r="P1288" i="4"/>
  <c r="M1288" i="4"/>
  <c r="K1288" i="4"/>
  <c r="J1288" i="4"/>
  <c r="I1288" i="4"/>
  <c r="H1288" i="4"/>
  <c r="G1288" i="4"/>
  <c r="R1288" i="4" s="1"/>
  <c r="F1288" i="4"/>
  <c r="Q1288" i="4" s="1"/>
  <c r="E1288" i="4"/>
  <c r="D1288" i="4"/>
  <c r="O1288" i="4" s="1"/>
  <c r="C1288" i="4"/>
  <c r="N1288" i="4" s="1"/>
  <c r="B1288" i="4"/>
  <c r="V1287" i="4"/>
  <c r="U1287" i="4"/>
  <c r="T1287" i="4"/>
  <c r="S1287" i="4"/>
  <c r="Q1287" i="4"/>
  <c r="P1287" i="4"/>
  <c r="O1287" i="4"/>
  <c r="K1287" i="4"/>
  <c r="J1287" i="4"/>
  <c r="I1287" i="4"/>
  <c r="H1287" i="4"/>
  <c r="G1287" i="4"/>
  <c r="R1287" i="4" s="1"/>
  <c r="F1287" i="4"/>
  <c r="E1287" i="4"/>
  <c r="D1287" i="4"/>
  <c r="C1287" i="4"/>
  <c r="N1287" i="4" s="1"/>
  <c r="B1287" i="4"/>
  <c r="M1287" i="4" s="1"/>
  <c r="V1286" i="4"/>
  <c r="U1286" i="4"/>
  <c r="T1286" i="4"/>
  <c r="S1286" i="4"/>
  <c r="P1286" i="4"/>
  <c r="O1286" i="4"/>
  <c r="M1286" i="4"/>
  <c r="K1286" i="4"/>
  <c r="J1286" i="4"/>
  <c r="I1286" i="4"/>
  <c r="H1286" i="4"/>
  <c r="G1286" i="4"/>
  <c r="R1286" i="4" s="1"/>
  <c r="F1286" i="4"/>
  <c r="Q1286" i="4" s="1"/>
  <c r="E1286" i="4"/>
  <c r="D1286" i="4"/>
  <c r="C1286" i="4"/>
  <c r="N1286" i="4" s="1"/>
  <c r="B1286" i="4"/>
  <c r="V1285" i="4"/>
  <c r="U1285" i="4"/>
  <c r="T1285" i="4"/>
  <c r="S1285" i="4"/>
  <c r="Q1285" i="4"/>
  <c r="P1285" i="4"/>
  <c r="O1285" i="4"/>
  <c r="K1285" i="4"/>
  <c r="J1285" i="4"/>
  <c r="I1285" i="4"/>
  <c r="H1285" i="4"/>
  <c r="G1285" i="4"/>
  <c r="R1285" i="4" s="1"/>
  <c r="F1285" i="4"/>
  <c r="E1285" i="4"/>
  <c r="D1285" i="4"/>
  <c r="C1285" i="4"/>
  <c r="N1285" i="4" s="1"/>
  <c r="B1285" i="4"/>
  <c r="M1285" i="4" s="1"/>
  <c r="V1284" i="4"/>
  <c r="U1284" i="4"/>
  <c r="T1284" i="4"/>
  <c r="S1284" i="4"/>
  <c r="P1284" i="4"/>
  <c r="M1284" i="4"/>
  <c r="K1284" i="4"/>
  <c r="J1284" i="4"/>
  <c r="I1284" i="4"/>
  <c r="H1284" i="4"/>
  <c r="G1284" i="4"/>
  <c r="R1284" i="4" s="1"/>
  <c r="F1284" i="4"/>
  <c r="Q1284" i="4" s="1"/>
  <c r="E1284" i="4"/>
  <c r="D1284" i="4"/>
  <c r="O1284" i="4" s="1"/>
  <c r="C1284" i="4"/>
  <c r="N1284" i="4" s="1"/>
  <c r="B1284" i="4"/>
  <c r="V1283" i="4"/>
  <c r="U1283" i="4"/>
  <c r="T1283" i="4"/>
  <c r="S1283" i="4"/>
  <c r="Q1283" i="4"/>
  <c r="P1283" i="4"/>
  <c r="O1283" i="4"/>
  <c r="K1283" i="4"/>
  <c r="J1283" i="4"/>
  <c r="I1283" i="4"/>
  <c r="H1283" i="4"/>
  <c r="G1283" i="4"/>
  <c r="R1283" i="4" s="1"/>
  <c r="F1283" i="4"/>
  <c r="E1283" i="4"/>
  <c r="D1283" i="4"/>
  <c r="C1283" i="4"/>
  <c r="N1283" i="4" s="1"/>
  <c r="B1283" i="4"/>
  <c r="M1283" i="4" s="1"/>
  <c r="V1282" i="4"/>
  <c r="U1282" i="4"/>
  <c r="T1282" i="4"/>
  <c r="S1282" i="4"/>
  <c r="P1282" i="4"/>
  <c r="M1282" i="4"/>
  <c r="K1282" i="4"/>
  <c r="J1282" i="4"/>
  <c r="I1282" i="4"/>
  <c r="H1282" i="4"/>
  <c r="G1282" i="4"/>
  <c r="R1282" i="4" s="1"/>
  <c r="F1282" i="4"/>
  <c r="Q1282" i="4" s="1"/>
  <c r="E1282" i="4"/>
  <c r="D1282" i="4"/>
  <c r="O1282" i="4" s="1"/>
  <c r="C1282" i="4"/>
  <c r="N1282" i="4" s="1"/>
  <c r="B1282" i="4"/>
  <c r="V1281" i="4"/>
  <c r="U1281" i="4"/>
  <c r="T1281" i="4"/>
  <c r="S1281" i="4"/>
  <c r="Q1281" i="4"/>
  <c r="P1281" i="4"/>
  <c r="O1281" i="4"/>
  <c r="K1281" i="4"/>
  <c r="J1281" i="4"/>
  <c r="I1281" i="4"/>
  <c r="H1281" i="4"/>
  <c r="G1281" i="4"/>
  <c r="R1281" i="4" s="1"/>
  <c r="F1281" i="4"/>
  <c r="E1281" i="4"/>
  <c r="D1281" i="4"/>
  <c r="C1281" i="4"/>
  <c r="N1281" i="4" s="1"/>
  <c r="B1281" i="4"/>
  <c r="M1281" i="4" s="1"/>
  <c r="V1280" i="4"/>
  <c r="U1280" i="4"/>
  <c r="T1280" i="4"/>
  <c r="S1280" i="4"/>
  <c r="P1280" i="4"/>
  <c r="M1280" i="4"/>
  <c r="K1280" i="4"/>
  <c r="J1280" i="4"/>
  <c r="I1280" i="4"/>
  <c r="H1280" i="4"/>
  <c r="G1280" i="4"/>
  <c r="R1280" i="4" s="1"/>
  <c r="F1280" i="4"/>
  <c r="Q1280" i="4" s="1"/>
  <c r="E1280" i="4"/>
  <c r="D1280" i="4"/>
  <c r="O1280" i="4" s="1"/>
  <c r="C1280" i="4"/>
  <c r="N1280" i="4" s="1"/>
  <c r="B1280" i="4"/>
  <c r="V1279" i="4"/>
  <c r="U1279" i="4"/>
  <c r="T1279" i="4"/>
  <c r="S1279" i="4"/>
  <c r="Q1279" i="4"/>
  <c r="P1279" i="4"/>
  <c r="O1279" i="4"/>
  <c r="K1279" i="4"/>
  <c r="J1279" i="4"/>
  <c r="I1279" i="4"/>
  <c r="H1279" i="4"/>
  <c r="G1279" i="4"/>
  <c r="R1279" i="4" s="1"/>
  <c r="F1279" i="4"/>
  <c r="E1279" i="4"/>
  <c r="D1279" i="4"/>
  <c r="C1279" i="4"/>
  <c r="N1279" i="4" s="1"/>
  <c r="B1279" i="4"/>
  <c r="M1279" i="4" s="1"/>
  <c r="V1278" i="4"/>
  <c r="U1278" i="4"/>
  <c r="T1278" i="4"/>
  <c r="S1278" i="4"/>
  <c r="P1278" i="4"/>
  <c r="O1278" i="4"/>
  <c r="M1278" i="4"/>
  <c r="K1278" i="4"/>
  <c r="J1278" i="4"/>
  <c r="I1278" i="4"/>
  <c r="H1278" i="4"/>
  <c r="G1278" i="4"/>
  <c r="R1278" i="4" s="1"/>
  <c r="F1278" i="4"/>
  <c r="Q1278" i="4" s="1"/>
  <c r="E1278" i="4"/>
  <c r="D1278" i="4"/>
  <c r="C1278" i="4"/>
  <c r="N1278" i="4" s="1"/>
  <c r="B1278" i="4"/>
  <c r="V1277" i="4"/>
  <c r="U1277" i="4"/>
  <c r="T1277" i="4"/>
  <c r="S1277" i="4"/>
  <c r="Q1277" i="4"/>
  <c r="P1277" i="4"/>
  <c r="O1277" i="4"/>
  <c r="K1277" i="4"/>
  <c r="J1277" i="4"/>
  <c r="I1277" i="4"/>
  <c r="H1277" i="4"/>
  <c r="G1277" i="4"/>
  <c r="R1277" i="4" s="1"/>
  <c r="F1277" i="4"/>
  <c r="E1277" i="4"/>
  <c r="D1277" i="4"/>
  <c r="C1277" i="4"/>
  <c r="N1277" i="4" s="1"/>
  <c r="B1277" i="4"/>
  <c r="M1277" i="4" s="1"/>
  <c r="V1276" i="4"/>
  <c r="U1276" i="4"/>
  <c r="T1276" i="4"/>
  <c r="S1276" i="4"/>
  <c r="P1276" i="4"/>
  <c r="M1276" i="4"/>
  <c r="K1276" i="4"/>
  <c r="J1276" i="4"/>
  <c r="I1276" i="4"/>
  <c r="H1276" i="4"/>
  <c r="G1276" i="4"/>
  <c r="R1276" i="4" s="1"/>
  <c r="F1276" i="4"/>
  <c r="Q1276" i="4" s="1"/>
  <c r="E1276" i="4"/>
  <c r="D1276" i="4"/>
  <c r="O1276" i="4" s="1"/>
  <c r="C1276" i="4"/>
  <c r="N1276" i="4" s="1"/>
  <c r="B1276" i="4"/>
  <c r="V1275" i="4"/>
  <c r="U1275" i="4"/>
  <c r="T1275" i="4"/>
  <c r="S1275" i="4"/>
  <c r="Q1275" i="4"/>
  <c r="P1275" i="4"/>
  <c r="O1275" i="4"/>
  <c r="K1275" i="4"/>
  <c r="J1275" i="4"/>
  <c r="I1275" i="4"/>
  <c r="H1275" i="4"/>
  <c r="G1275" i="4"/>
  <c r="R1275" i="4" s="1"/>
  <c r="F1275" i="4"/>
  <c r="E1275" i="4"/>
  <c r="D1275" i="4"/>
  <c r="C1275" i="4"/>
  <c r="N1275" i="4" s="1"/>
  <c r="B1275" i="4"/>
  <c r="M1275" i="4" s="1"/>
  <c r="V1274" i="4"/>
  <c r="U1274" i="4"/>
  <c r="T1274" i="4"/>
  <c r="S1274" i="4"/>
  <c r="P1274" i="4"/>
  <c r="M1274" i="4"/>
  <c r="K1274" i="4"/>
  <c r="J1274" i="4"/>
  <c r="I1274" i="4"/>
  <c r="H1274" i="4"/>
  <c r="G1274" i="4"/>
  <c r="R1274" i="4" s="1"/>
  <c r="F1274" i="4"/>
  <c r="Q1274" i="4" s="1"/>
  <c r="E1274" i="4"/>
  <c r="D1274" i="4"/>
  <c r="O1274" i="4" s="1"/>
  <c r="C1274" i="4"/>
  <c r="N1274" i="4" s="1"/>
  <c r="B1274" i="4"/>
  <c r="V1273" i="4"/>
  <c r="U1273" i="4"/>
  <c r="T1273" i="4"/>
  <c r="S1273" i="4"/>
  <c r="Q1273" i="4"/>
  <c r="P1273" i="4"/>
  <c r="O1273" i="4"/>
  <c r="K1273" i="4"/>
  <c r="J1273" i="4"/>
  <c r="I1273" i="4"/>
  <c r="H1273" i="4"/>
  <c r="G1273" i="4"/>
  <c r="R1273" i="4" s="1"/>
  <c r="F1273" i="4"/>
  <c r="E1273" i="4"/>
  <c r="D1273" i="4"/>
  <c r="C1273" i="4"/>
  <c r="N1273" i="4" s="1"/>
  <c r="B1273" i="4"/>
  <c r="M1273" i="4" s="1"/>
  <c r="V1272" i="4"/>
  <c r="U1272" i="4"/>
  <c r="T1272" i="4"/>
  <c r="S1272" i="4"/>
  <c r="P1272" i="4"/>
  <c r="M1272" i="4"/>
  <c r="K1272" i="4"/>
  <c r="J1272" i="4"/>
  <c r="I1272" i="4"/>
  <c r="H1272" i="4"/>
  <c r="G1272" i="4"/>
  <c r="R1272" i="4" s="1"/>
  <c r="F1272" i="4"/>
  <c r="Q1272" i="4" s="1"/>
  <c r="E1272" i="4"/>
  <c r="D1272" i="4"/>
  <c r="O1272" i="4" s="1"/>
  <c r="C1272" i="4"/>
  <c r="N1272" i="4" s="1"/>
  <c r="B1272" i="4"/>
  <c r="V1271" i="4"/>
  <c r="U1271" i="4"/>
  <c r="T1271" i="4"/>
  <c r="S1271" i="4"/>
  <c r="Q1271" i="4"/>
  <c r="P1271" i="4"/>
  <c r="O1271" i="4"/>
  <c r="K1271" i="4"/>
  <c r="J1271" i="4"/>
  <c r="I1271" i="4"/>
  <c r="H1271" i="4"/>
  <c r="G1271" i="4"/>
  <c r="R1271" i="4" s="1"/>
  <c r="F1271" i="4"/>
  <c r="E1271" i="4"/>
  <c r="D1271" i="4"/>
  <c r="C1271" i="4"/>
  <c r="N1271" i="4" s="1"/>
  <c r="B1271" i="4"/>
  <c r="M1271" i="4" s="1"/>
  <c r="V1270" i="4"/>
  <c r="U1270" i="4"/>
  <c r="T1270" i="4"/>
  <c r="S1270" i="4"/>
  <c r="P1270" i="4"/>
  <c r="O1270" i="4"/>
  <c r="M1270" i="4"/>
  <c r="K1270" i="4"/>
  <c r="J1270" i="4"/>
  <c r="I1270" i="4"/>
  <c r="H1270" i="4"/>
  <c r="G1270" i="4"/>
  <c r="R1270" i="4" s="1"/>
  <c r="F1270" i="4"/>
  <c r="Q1270" i="4" s="1"/>
  <c r="E1270" i="4"/>
  <c r="D1270" i="4"/>
  <c r="C1270" i="4"/>
  <c r="N1270" i="4" s="1"/>
  <c r="B1270" i="4"/>
  <c r="V1269" i="4"/>
  <c r="U1269" i="4"/>
  <c r="T1269" i="4"/>
  <c r="S1269" i="4"/>
  <c r="Q1269" i="4"/>
  <c r="P1269" i="4"/>
  <c r="O1269" i="4"/>
  <c r="K1269" i="4"/>
  <c r="J1269" i="4"/>
  <c r="I1269" i="4"/>
  <c r="H1269" i="4"/>
  <c r="G1269" i="4"/>
  <c r="R1269" i="4" s="1"/>
  <c r="F1269" i="4"/>
  <c r="E1269" i="4"/>
  <c r="D1269" i="4"/>
  <c r="C1269" i="4"/>
  <c r="N1269" i="4" s="1"/>
  <c r="B1269" i="4"/>
  <c r="M1269" i="4" s="1"/>
  <c r="V1268" i="4"/>
  <c r="U1268" i="4"/>
  <c r="T1268" i="4"/>
  <c r="S1268" i="4"/>
  <c r="P1268" i="4"/>
  <c r="M1268" i="4"/>
  <c r="K1268" i="4"/>
  <c r="J1268" i="4"/>
  <c r="I1268" i="4"/>
  <c r="H1268" i="4"/>
  <c r="G1268" i="4"/>
  <c r="R1268" i="4" s="1"/>
  <c r="F1268" i="4"/>
  <c r="Q1268" i="4" s="1"/>
  <c r="E1268" i="4"/>
  <c r="D1268" i="4"/>
  <c r="O1268" i="4" s="1"/>
  <c r="C1268" i="4"/>
  <c r="N1268" i="4" s="1"/>
  <c r="B1268" i="4"/>
  <c r="V1267" i="4"/>
  <c r="U1267" i="4"/>
  <c r="T1267" i="4"/>
  <c r="S1267" i="4"/>
  <c r="Q1267" i="4"/>
  <c r="P1267" i="4"/>
  <c r="O1267" i="4"/>
  <c r="K1267" i="4"/>
  <c r="J1267" i="4"/>
  <c r="I1267" i="4"/>
  <c r="H1267" i="4"/>
  <c r="G1267" i="4"/>
  <c r="R1267" i="4" s="1"/>
  <c r="F1267" i="4"/>
  <c r="E1267" i="4"/>
  <c r="D1267" i="4"/>
  <c r="C1267" i="4"/>
  <c r="N1267" i="4" s="1"/>
  <c r="B1267" i="4"/>
  <c r="M1267" i="4" s="1"/>
  <c r="V1266" i="4"/>
  <c r="U1266" i="4"/>
  <c r="T1266" i="4"/>
  <c r="S1266" i="4"/>
  <c r="P1266" i="4"/>
  <c r="M1266" i="4"/>
  <c r="K1266" i="4"/>
  <c r="J1266" i="4"/>
  <c r="I1266" i="4"/>
  <c r="H1266" i="4"/>
  <c r="G1266" i="4"/>
  <c r="R1266" i="4" s="1"/>
  <c r="F1266" i="4"/>
  <c r="Q1266" i="4" s="1"/>
  <c r="E1266" i="4"/>
  <c r="D1266" i="4"/>
  <c r="O1266" i="4" s="1"/>
  <c r="C1266" i="4"/>
  <c r="N1266" i="4" s="1"/>
  <c r="B1266" i="4"/>
  <c r="V1265" i="4"/>
  <c r="U1265" i="4"/>
  <c r="T1265" i="4"/>
  <c r="S1265" i="4"/>
  <c r="Q1265" i="4"/>
  <c r="P1265" i="4"/>
  <c r="O1265" i="4"/>
  <c r="K1265" i="4"/>
  <c r="J1265" i="4"/>
  <c r="I1265" i="4"/>
  <c r="H1265" i="4"/>
  <c r="G1265" i="4"/>
  <c r="R1265" i="4" s="1"/>
  <c r="F1265" i="4"/>
  <c r="E1265" i="4"/>
  <c r="D1265" i="4"/>
  <c r="C1265" i="4"/>
  <c r="N1265" i="4" s="1"/>
  <c r="B1265" i="4"/>
  <c r="M1265" i="4" s="1"/>
  <c r="V1264" i="4"/>
  <c r="U1264" i="4"/>
  <c r="T1264" i="4"/>
  <c r="S1264" i="4"/>
  <c r="P1264" i="4"/>
  <c r="O1264" i="4"/>
  <c r="M1264" i="4"/>
  <c r="K1264" i="4"/>
  <c r="J1264" i="4"/>
  <c r="I1264" i="4"/>
  <c r="H1264" i="4"/>
  <c r="G1264" i="4"/>
  <c r="R1264" i="4" s="1"/>
  <c r="F1264" i="4"/>
  <c r="Q1264" i="4" s="1"/>
  <c r="E1264" i="4"/>
  <c r="D1264" i="4"/>
  <c r="C1264" i="4"/>
  <c r="N1264" i="4" s="1"/>
  <c r="B1264" i="4"/>
  <c r="V1263" i="4"/>
  <c r="U1263" i="4"/>
  <c r="T1263" i="4"/>
  <c r="S1263" i="4"/>
  <c r="Q1263" i="4"/>
  <c r="P1263" i="4"/>
  <c r="O1263" i="4"/>
  <c r="K1263" i="4"/>
  <c r="J1263" i="4"/>
  <c r="I1263" i="4"/>
  <c r="H1263" i="4"/>
  <c r="G1263" i="4"/>
  <c r="R1263" i="4" s="1"/>
  <c r="F1263" i="4"/>
  <c r="E1263" i="4"/>
  <c r="D1263" i="4"/>
  <c r="C1263" i="4"/>
  <c r="N1263" i="4" s="1"/>
  <c r="B1263" i="4"/>
  <c r="M1263" i="4" s="1"/>
  <c r="V1262" i="4"/>
  <c r="U1262" i="4"/>
  <c r="T1262" i="4"/>
  <c r="S1262" i="4"/>
  <c r="P1262" i="4"/>
  <c r="O1262" i="4"/>
  <c r="M1262" i="4"/>
  <c r="K1262" i="4"/>
  <c r="J1262" i="4"/>
  <c r="I1262" i="4"/>
  <c r="H1262" i="4"/>
  <c r="G1262" i="4"/>
  <c r="R1262" i="4" s="1"/>
  <c r="F1262" i="4"/>
  <c r="Q1262" i="4" s="1"/>
  <c r="E1262" i="4"/>
  <c r="D1262" i="4"/>
  <c r="C1262" i="4"/>
  <c r="N1262" i="4" s="1"/>
  <c r="B1262" i="4"/>
  <c r="V1261" i="4"/>
  <c r="U1261" i="4"/>
  <c r="T1261" i="4"/>
  <c r="S1261" i="4"/>
  <c r="Q1261" i="4"/>
  <c r="P1261" i="4"/>
  <c r="O1261" i="4"/>
  <c r="K1261" i="4"/>
  <c r="J1261" i="4"/>
  <c r="I1261" i="4"/>
  <c r="H1261" i="4"/>
  <c r="G1261" i="4"/>
  <c r="R1261" i="4" s="1"/>
  <c r="F1261" i="4"/>
  <c r="E1261" i="4"/>
  <c r="D1261" i="4"/>
  <c r="C1261" i="4"/>
  <c r="N1261" i="4" s="1"/>
  <c r="B1261" i="4"/>
  <c r="M1261" i="4" s="1"/>
  <c r="V1260" i="4"/>
  <c r="U1260" i="4"/>
  <c r="T1260" i="4"/>
  <c r="S1260" i="4"/>
  <c r="P1260" i="4"/>
  <c r="M1260" i="4"/>
  <c r="K1260" i="4"/>
  <c r="J1260" i="4"/>
  <c r="I1260" i="4"/>
  <c r="H1260" i="4"/>
  <c r="G1260" i="4"/>
  <c r="R1260" i="4" s="1"/>
  <c r="F1260" i="4"/>
  <c r="Q1260" i="4" s="1"/>
  <c r="E1260" i="4"/>
  <c r="D1260" i="4"/>
  <c r="O1260" i="4" s="1"/>
  <c r="C1260" i="4"/>
  <c r="N1260" i="4" s="1"/>
  <c r="B1260" i="4"/>
  <c r="V1259" i="4"/>
  <c r="U1259" i="4"/>
  <c r="T1259" i="4"/>
  <c r="S1259" i="4"/>
  <c r="Q1259" i="4"/>
  <c r="O1259" i="4"/>
  <c r="K1259" i="4"/>
  <c r="J1259" i="4"/>
  <c r="I1259" i="4"/>
  <c r="H1259" i="4"/>
  <c r="G1259" i="4"/>
  <c r="R1259" i="4" s="1"/>
  <c r="F1259" i="4"/>
  <c r="E1259" i="4"/>
  <c r="P1259" i="4" s="1"/>
  <c r="D1259" i="4"/>
  <c r="C1259" i="4"/>
  <c r="N1259" i="4" s="1"/>
  <c r="B1259" i="4"/>
  <c r="M1259" i="4" s="1"/>
  <c r="V1258" i="4"/>
  <c r="U1258" i="4"/>
  <c r="T1258" i="4"/>
  <c r="S1258" i="4"/>
  <c r="P1258" i="4"/>
  <c r="K1258" i="4"/>
  <c r="J1258" i="4"/>
  <c r="I1258" i="4"/>
  <c r="H1258" i="4"/>
  <c r="G1258" i="4"/>
  <c r="R1258" i="4" s="1"/>
  <c r="F1258" i="4"/>
  <c r="Q1258" i="4" s="1"/>
  <c r="E1258" i="4"/>
  <c r="D1258" i="4"/>
  <c r="O1258" i="4" s="1"/>
  <c r="C1258" i="4"/>
  <c r="N1258" i="4" s="1"/>
  <c r="B1258" i="4"/>
  <c r="M1258" i="4" s="1"/>
  <c r="V1257" i="4"/>
  <c r="U1257" i="4"/>
  <c r="T1257" i="4"/>
  <c r="S1257" i="4"/>
  <c r="P1257" i="4"/>
  <c r="O1257" i="4"/>
  <c r="K1257" i="4"/>
  <c r="J1257" i="4"/>
  <c r="I1257" i="4"/>
  <c r="H1257" i="4"/>
  <c r="G1257" i="4"/>
  <c r="R1257" i="4" s="1"/>
  <c r="F1257" i="4"/>
  <c r="Q1257" i="4" s="1"/>
  <c r="E1257" i="4"/>
  <c r="D1257" i="4"/>
  <c r="C1257" i="4"/>
  <c r="N1257" i="4" s="1"/>
  <c r="B1257" i="4"/>
  <c r="M1257" i="4" s="1"/>
  <c r="V1256" i="4"/>
  <c r="U1256" i="4"/>
  <c r="T1256" i="4"/>
  <c r="S1256" i="4"/>
  <c r="P1256" i="4"/>
  <c r="M1256" i="4"/>
  <c r="K1256" i="4"/>
  <c r="J1256" i="4"/>
  <c r="I1256" i="4"/>
  <c r="H1256" i="4"/>
  <c r="G1256" i="4"/>
  <c r="R1256" i="4" s="1"/>
  <c r="F1256" i="4"/>
  <c r="Q1256" i="4" s="1"/>
  <c r="E1256" i="4"/>
  <c r="D1256" i="4"/>
  <c r="O1256" i="4" s="1"/>
  <c r="C1256" i="4"/>
  <c r="N1256" i="4" s="1"/>
  <c r="B1256" i="4"/>
  <c r="V1255" i="4"/>
  <c r="U1255" i="4"/>
  <c r="T1255" i="4"/>
  <c r="S1255" i="4"/>
  <c r="O1255" i="4"/>
  <c r="K1255" i="4"/>
  <c r="J1255" i="4"/>
  <c r="I1255" i="4"/>
  <c r="H1255" i="4"/>
  <c r="G1255" i="4"/>
  <c r="R1255" i="4" s="1"/>
  <c r="F1255" i="4"/>
  <c r="Q1255" i="4" s="1"/>
  <c r="E1255" i="4"/>
  <c r="P1255" i="4" s="1"/>
  <c r="D1255" i="4"/>
  <c r="C1255" i="4"/>
  <c r="N1255" i="4" s="1"/>
  <c r="B1255" i="4"/>
  <c r="M1255" i="4" s="1"/>
  <c r="V1254" i="4"/>
  <c r="U1254" i="4"/>
  <c r="T1254" i="4"/>
  <c r="S1254" i="4"/>
  <c r="P1254" i="4"/>
  <c r="M1254" i="4"/>
  <c r="K1254" i="4"/>
  <c r="J1254" i="4"/>
  <c r="I1254" i="4"/>
  <c r="H1254" i="4"/>
  <c r="G1254" i="4"/>
  <c r="R1254" i="4" s="1"/>
  <c r="F1254" i="4"/>
  <c r="Q1254" i="4" s="1"/>
  <c r="E1254" i="4"/>
  <c r="D1254" i="4"/>
  <c r="O1254" i="4" s="1"/>
  <c r="C1254" i="4"/>
  <c r="N1254" i="4" s="1"/>
  <c r="B1254" i="4"/>
  <c r="V1253" i="4"/>
  <c r="U1253" i="4"/>
  <c r="T1253" i="4"/>
  <c r="S1253" i="4"/>
  <c r="O1253" i="4"/>
  <c r="K1253" i="4"/>
  <c r="J1253" i="4"/>
  <c r="I1253" i="4"/>
  <c r="H1253" i="4"/>
  <c r="G1253" i="4"/>
  <c r="R1253" i="4" s="1"/>
  <c r="F1253" i="4"/>
  <c r="Q1253" i="4" s="1"/>
  <c r="E1253" i="4"/>
  <c r="P1253" i="4" s="1"/>
  <c r="D1253" i="4"/>
  <c r="C1253" i="4"/>
  <c r="N1253" i="4" s="1"/>
  <c r="B1253" i="4"/>
  <c r="M1253" i="4" s="1"/>
  <c r="V1252" i="4"/>
  <c r="U1252" i="4"/>
  <c r="T1252" i="4"/>
  <c r="S1252" i="4"/>
  <c r="P1252" i="4"/>
  <c r="M1252" i="4"/>
  <c r="K1252" i="4"/>
  <c r="J1252" i="4"/>
  <c r="I1252" i="4"/>
  <c r="H1252" i="4"/>
  <c r="G1252" i="4"/>
  <c r="R1252" i="4" s="1"/>
  <c r="F1252" i="4"/>
  <c r="Q1252" i="4" s="1"/>
  <c r="E1252" i="4"/>
  <c r="D1252" i="4"/>
  <c r="O1252" i="4" s="1"/>
  <c r="C1252" i="4"/>
  <c r="N1252" i="4" s="1"/>
  <c r="B1252" i="4"/>
  <c r="V1251" i="4"/>
  <c r="U1251" i="4"/>
  <c r="T1251" i="4"/>
  <c r="S1251" i="4"/>
  <c r="O1251" i="4"/>
  <c r="K1251" i="4"/>
  <c r="J1251" i="4"/>
  <c r="I1251" i="4"/>
  <c r="H1251" i="4"/>
  <c r="G1251" i="4"/>
  <c r="R1251" i="4" s="1"/>
  <c r="F1251" i="4"/>
  <c r="Q1251" i="4" s="1"/>
  <c r="E1251" i="4"/>
  <c r="P1251" i="4" s="1"/>
  <c r="D1251" i="4"/>
  <c r="C1251" i="4"/>
  <c r="N1251" i="4" s="1"/>
  <c r="B1251" i="4"/>
  <c r="M1251" i="4" s="1"/>
  <c r="V1250" i="4"/>
  <c r="U1250" i="4"/>
  <c r="T1250" i="4"/>
  <c r="S1250" i="4"/>
  <c r="R1250" i="4"/>
  <c r="K1250" i="4"/>
  <c r="J1250" i="4"/>
  <c r="I1250" i="4"/>
  <c r="H1250" i="4"/>
  <c r="G1250" i="4"/>
  <c r="F1250" i="4"/>
  <c r="Q1250" i="4" s="1"/>
  <c r="E1250" i="4"/>
  <c r="P1250" i="4" s="1"/>
  <c r="D1250" i="4"/>
  <c r="O1250" i="4" s="1"/>
  <c r="C1250" i="4"/>
  <c r="N1250" i="4" s="1"/>
  <c r="B1250" i="4"/>
  <c r="M1250" i="4" s="1"/>
  <c r="V1249" i="4"/>
  <c r="U1249" i="4"/>
  <c r="T1249" i="4"/>
  <c r="S1249" i="4"/>
  <c r="N1249" i="4"/>
  <c r="M1249" i="4"/>
  <c r="K1249" i="4"/>
  <c r="J1249" i="4"/>
  <c r="I1249" i="4"/>
  <c r="H1249" i="4"/>
  <c r="G1249" i="4"/>
  <c r="R1249" i="4" s="1"/>
  <c r="F1249" i="4"/>
  <c r="Q1249" i="4" s="1"/>
  <c r="E1249" i="4"/>
  <c r="P1249" i="4" s="1"/>
  <c r="D1249" i="4"/>
  <c r="O1249" i="4" s="1"/>
  <c r="C1249" i="4"/>
  <c r="B1249" i="4"/>
  <c r="V1248" i="4"/>
  <c r="U1248" i="4"/>
  <c r="T1248" i="4"/>
  <c r="S1248" i="4"/>
  <c r="R1248" i="4"/>
  <c r="Q1248" i="4"/>
  <c r="K1248" i="4"/>
  <c r="J1248" i="4"/>
  <c r="I1248" i="4"/>
  <c r="H1248" i="4"/>
  <c r="G1248" i="4"/>
  <c r="F1248" i="4"/>
  <c r="E1248" i="4"/>
  <c r="P1248" i="4" s="1"/>
  <c r="D1248" i="4"/>
  <c r="O1248" i="4" s="1"/>
  <c r="C1248" i="4"/>
  <c r="N1248" i="4" s="1"/>
  <c r="B1248" i="4"/>
  <c r="M1248" i="4" s="1"/>
  <c r="V1247" i="4"/>
  <c r="U1247" i="4"/>
  <c r="T1247" i="4"/>
  <c r="S1247" i="4"/>
  <c r="N1247" i="4"/>
  <c r="M1247" i="4"/>
  <c r="K1247" i="4"/>
  <c r="J1247" i="4"/>
  <c r="I1247" i="4"/>
  <c r="H1247" i="4"/>
  <c r="G1247" i="4"/>
  <c r="R1247" i="4" s="1"/>
  <c r="F1247" i="4"/>
  <c r="Q1247" i="4" s="1"/>
  <c r="E1247" i="4"/>
  <c r="P1247" i="4" s="1"/>
  <c r="D1247" i="4"/>
  <c r="O1247" i="4" s="1"/>
  <c r="C1247" i="4"/>
  <c r="B1247" i="4"/>
  <c r="V1246" i="4"/>
  <c r="U1246" i="4"/>
  <c r="T1246" i="4"/>
  <c r="S1246" i="4"/>
  <c r="R1246" i="4"/>
  <c r="Q1246" i="4"/>
  <c r="K1246" i="4"/>
  <c r="J1246" i="4"/>
  <c r="I1246" i="4"/>
  <c r="H1246" i="4"/>
  <c r="G1246" i="4"/>
  <c r="F1246" i="4"/>
  <c r="E1246" i="4"/>
  <c r="P1246" i="4" s="1"/>
  <c r="D1246" i="4"/>
  <c r="O1246" i="4" s="1"/>
  <c r="C1246" i="4"/>
  <c r="N1246" i="4" s="1"/>
  <c r="B1246" i="4"/>
  <c r="M1246" i="4" s="1"/>
  <c r="V1245" i="4"/>
  <c r="U1245" i="4"/>
  <c r="T1245" i="4"/>
  <c r="S1245" i="4"/>
  <c r="N1245" i="4"/>
  <c r="M1245" i="4"/>
  <c r="K1245" i="4"/>
  <c r="J1245" i="4"/>
  <c r="I1245" i="4"/>
  <c r="H1245" i="4"/>
  <c r="G1245" i="4"/>
  <c r="R1245" i="4" s="1"/>
  <c r="F1245" i="4"/>
  <c r="Q1245" i="4" s="1"/>
  <c r="E1245" i="4"/>
  <c r="P1245" i="4" s="1"/>
  <c r="D1245" i="4"/>
  <c r="O1245" i="4" s="1"/>
  <c r="C1245" i="4"/>
  <c r="B1245" i="4"/>
  <c r="V1244" i="4"/>
  <c r="U1244" i="4"/>
  <c r="T1244" i="4"/>
  <c r="S1244" i="4"/>
  <c r="R1244" i="4"/>
  <c r="Q1244" i="4"/>
  <c r="K1244" i="4"/>
  <c r="J1244" i="4"/>
  <c r="I1244" i="4"/>
  <c r="H1244" i="4"/>
  <c r="G1244" i="4"/>
  <c r="F1244" i="4"/>
  <c r="E1244" i="4"/>
  <c r="P1244" i="4" s="1"/>
  <c r="D1244" i="4"/>
  <c r="O1244" i="4" s="1"/>
  <c r="C1244" i="4"/>
  <c r="N1244" i="4" s="1"/>
  <c r="B1244" i="4"/>
  <c r="M1244" i="4" s="1"/>
  <c r="V1243" i="4"/>
  <c r="U1243" i="4"/>
  <c r="T1243" i="4"/>
  <c r="S1243" i="4"/>
  <c r="N1243" i="4"/>
  <c r="M1243" i="4"/>
  <c r="K1243" i="4"/>
  <c r="J1243" i="4"/>
  <c r="I1243" i="4"/>
  <c r="H1243" i="4"/>
  <c r="G1243" i="4"/>
  <c r="R1243" i="4" s="1"/>
  <c r="F1243" i="4"/>
  <c r="Q1243" i="4" s="1"/>
  <c r="E1243" i="4"/>
  <c r="P1243" i="4" s="1"/>
  <c r="D1243" i="4"/>
  <c r="O1243" i="4" s="1"/>
  <c r="C1243" i="4"/>
  <c r="B1243" i="4"/>
  <c r="V1242" i="4"/>
  <c r="U1242" i="4"/>
  <c r="T1242" i="4"/>
  <c r="S1242" i="4"/>
  <c r="R1242" i="4"/>
  <c r="Q1242" i="4"/>
  <c r="K1242" i="4"/>
  <c r="J1242" i="4"/>
  <c r="I1242" i="4"/>
  <c r="H1242" i="4"/>
  <c r="G1242" i="4"/>
  <c r="F1242" i="4"/>
  <c r="E1242" i="4"/>
  <c r="P1242" i="4" s="1"/>
  <c r="D1242" i="4"/>
  <c r="O1242" i="4" s="1"/>
  <c r="C1242" i="4"/>
  <c r="N1242" i="4" s="1"/>
  <c r="B1242" i="4"/>
  <c r="M1242" i="4" s="1"/>
  <c r="V1241" i="4"/>
  <c r="U1241" i="4"/>
  <c r="T1241" i="4"/>
  <c r="S1241" i="4"/>
  <c r="N1241" i="4"/>
  <c r="M1241" i="4"/>
  <c r="K1241" i="4"/>
  <c r="J1241" i="4"/>
  <c r="I1241" i="4"/>
  <c r="H1241" i="4"/>
  <c r="G1241" i="4"/>
  <c r="R1241" i="4" s="1"/>
  <c r="F1241" i="4"/>
  <c r="Q1241" i="4" s="1"/>
  <c r="E1241" i="4"/>
  <c r="P1241" i="4" s="1"/>
  <c r="D1241" i="4"/>
  <c r="O1241" i="4" s="1"/>
  <c r="C1241" i="4"/>
  <c r="B1241" i="4"/>
  <c r="V1240" i="4"/>
  <c r="U1240" i="4"/>
  <c r="T1240" i="4"/>
  <c r="S1240" i="4"/>
  <c r="R1240" i="4"/>
  <c r="Q1240" i="4"/>
  <c r="N1240" i="4"/>
  <c r="K1240" i="4"/>
  <c r="J1240" i="4"/>
  <c r="I1240" i="4"/>
  <c r="H1240" i="4"/>
  <c r="G1240" i="4"/>
  <c r="F1240" i="4"/>
  <c r="E1240" i="4"/>
  <c r="P1240" i="4" s="1"/>
  <c r="D1240" i="4"/>
  <c r="O1240" i="4" s="1"/>
  <c r="C1240" i="4"/>
  <c r="B1240" i="4"/>
  <c r="M1240" i="4" s="1"/>
  <c r="V1239" i="4"/>
  <c r="U1239" i="4"/>
  <c r="T1239" i="4"/>
  <c r="S1239" i="4"/>
  <c r="R1239" i="4"/>
  <c r="N1239" i="4"/>
  <c r="M1239" i="4"/>
  <c r="K1239" i="4"/>
  <c r="J1239" i="4"/>
  <c r="I1239" i="4"/>
  <c r="H1239" i="4"/>
  <c r="G1239" i="4"/>
  <c r="F1239" i="4"/>
  <c r="Q1239" i="4" s="1"/>
  <c r="E1239" i="4"/>
  <c r="P1239" i="4" s="1"/>
  <c r="D1239" i="4"/>
  <c r="O1239" i="4" s="1"/>
  <c r="C1239" i="4"/>
  <c r="B1239" i="4"/>
  <c r="V1238" i="4"/>
  <c r="U1238" i="4"/>
  <c r="T1238" i="4"/>
  <c r="S1238" i="4"/>
  <c r="R1238" i="4"/>
  <c r="Q1238" i="4"/>
  <c r="N1238" i="4"/>
  <c r="K1238" i="4"/>
  <c r="J1238" i="4"/>
  <c r="I1238" i="4"/>
  <c r="H1238" i="4"/>
  <c r="G1238" i="4"/>
  <c r="F1238" i="4"/>
  <c r="E1238" i="4"/>
  <c r="P1238" i="4" s="1"/>
  <c r="D1238" i="4"/>
  <c r="O1238" i="4" s="1"/>
  <c r="C1238" i="4"/>
  <c r="B1238" i="4"/>
  <c r="M1238" i="4" s="1"/>
  <c r="V1237" i="4"/>
  <c r="U1237" i="4"/>
  <c r="T1237" i="4"/>
  <c r="S1237" i="4"/>
  <c r="R1237" i="4"/>
  <c r="N1237" i="4"/>
  <c r="M1237" i="4"/>
  <c r="K1237" i="4"/>
  <c r="J1237" i="4"/>
  <c r="I1237" i="4"/>
  <c r="H1237" i="4"/>
  <c r="G1237" i="4"/>
  <c r="F1237" i="4"/>
  <c r="Q1237" i="4" s="1"/>
  <c r="E1237" i="4"/>
  <c r="P1237" i="4" s="1"/>
  <c r="D1237" i="4"/>
  <c r="O1237" i="4" s="1"/>
  <c r="C1237" i="4"/>
  <c r="B1237" i="4"/>
  <c r="V1236" i="4"/>
  <c r="U1236" i="4"/>
  <c r="T1236" i="4"/>
  <c r="S1236" i="4"/>
  <c r="R1236" i="4"/>
  <c r="Q1236" i="4"/>
  <c r="K1236" i="4"/>
  <c r="J1236" i="4"/>
  <c r="I1236" i="4"/>
  <c r="H1236" i="4"/>
  <c r="G1236" i="4"/>
  <c r="F1236" i="4"/>
  <c r="E1236" i="4"/>
  <c r="P1236" i="4" s="1"/>
  <c r="D1236" i="4"/>
  <c r="O1236" i="4" s="1"/>
  <c r="C1236" i="4"/>
  <c r="N1236" i="4" s="1"/>
  <c r="B1236" i="4"/>
  <c r="M1236" i="4" s="1"/>
  <c r="V1235" i="4"/>
  <c r="U1235" i="4"/>
  <c r="T1235" i="4"/>
  <c r="S1235" i="4"/>
  <c r="P1235" i="4"/>
  <c r="N1235" i="4"/>
  <c r="M1235" i="4"/>
  <c r="K1235" i="4"/>
  <c r="J1235" i="4"/>
  <c r="I1235" i="4"/>
  <c r="H1235" i="4"/>
  <c r="G1235" i="4"/>
  <c r="R1235" i="4" s="1"/>
  <c r="F1235" i="4"/>
  <c r="Q1235" i="4" s="1"/>
  <c r="E1235" i="4"/>
  <c r="D1235" i="4"/>
  <c r="O1235" i="4" s="1"/>
  <c r="C1235" i="4"/>
  <c r="B1235" i="4"/>
  <c r="V1234" i="4"/>
  <c r="U1234" i="4"/>
  <c r="T1234" i="4"/>
  <c r="S1234" i="4"/>
  <c r="R1234" i="4"/>
  <c r="Q1234" i="4"/>
  <c r="K1234" i="4"/>
  <c r="J1234" i="4"/>
  <c r="I1234" i="4"/>
  <c r="H1234" i="4"/>
  <c r="G1234" i="4"/>
  <c r="F1234" i="4"/>
  <c r="E1234" i="4"/>
  <c r="P1234" i="4" s="1"/>
  <c r="D1234" i="4"/>
  <c r="O1234" i="4" s="1"/>
  <c r="C1234" i="4"/>
  <c r="N1234" i="4" s="1"/>
  <c r="B1234" i="4"/>
  <c r="M1234" i="4" s="1"/>
  <c r="V1233" i="4"/>
  <c r="U1233" i="4"/>
  <c r="T1233" i="4"/>
  <c r="S1233" i="4"/>
  <c r="P1233" i="4"/>
  <c r="N1233" i="4"/>
  <c r="M1233" i="4"/>
  <c r="K1233" i="4"/>
  <c r="J1233" i="4"/>
  <c r="I1233" i="4"/>
  <c r="H1233" i="4"/>
  <c r="G1233" i="4"/>
  <c r="R1233" i="4" s="1"/>
  <c r="F1233" i="4"/>
  <c r="Q1233" i="4" s="1"/>
  <c r="E1233" i="4"/>
  <c r="D1233" i="4"/>
  <c r="O1233" i="4" s="1"/>
  <c r="C1233" i="4"/>
  <c r="B1233" i="4"/>
  <c r="V1232" i="4"/>
  <c r="U1232" i="4"/>
  <c r="T1232" i="4"/>
  <c r="S1232" i="4"/>
  <c r="R1232" i="4"/>
  <c r="Q1232" i="4"/>
  <c r="K1232" i="4"/>
  <c r="J1232" i="4"/>
  <c r="I1232" i="4"/>
  <c r="H1232" i="4"/>
  <c r="G1232" i="4"/>
  <c r="F1232" i="4"/>
  <c r="E1232" i="4"/>
  <c r="P1232" i="4" s="1"/>
  <c r="D1232" i="4"/>
  <c r="O1232" i="4" s="1"/>
  <c r="C1232" i="4"/>
  <c r="N1232" i="4" s="1"/>
  <c r="B1232" i="4"/>
  <c r="M1232" i="4" s="1"/>
  <c r="V1231" i="4"/>
  <c r="U1231" i="4"/>
  <c r="T1231" i="4"/>
  <c r="S1231" i="4"/>
  <c r="P1231" i="4"/>
  <c r="N1231" i="4"/>
  <c r="M1231" i="4"/>
  <c r="K1231" i="4"/>
  <c r="J1231" i="4"/>
  <c r="I1231" i="4"/>
  <c r="H1231" i="4"/>
  <c r="G1231" i="4"/>
  <c r="R1231" i="4" s="1"/>
  <c r="F1231" i="4"/>
  <c r="Q1231" i="4" s="1"/>
  <c r="E1231" i="4"/>
  <c r="D1231" i="4"/>
  <c r="O1231" i="4" s="1"/>
  <c r="C1231" i="4"/>
  <c r="B1231" i="4"/>
  <c r="V1230" i="4"/>
  <c r="U1230" i="4"/>
  <c r="T1230" i="4"/>
  <c r="S1230" i="4"/>
  <c r="R1230" i="4"/>
  <c r="Q1230" i="4"/>
  <c r="K1230" i="4"/>
  <c r="J1230" i="4"/>
  <c r="I1230" i="4"/>
  <c r="H1230" i="4"/>
  <c r="G1230" i="4"/>
  <c r="F1230" i="4"/>
  <c r="E1230" i="4"/>
  <c r="P1230" i="4" s="1"/>
  <c r="D1230" i="4"/>
  <c r="O1230" i="4" s="1"/>
  <c r="C1230" i="4"/>
  <c r="N1230" i="4" s="1"/>
  <c r="B1230" i="4"/>
  <c r="M1230" i="4" s="1"/>
  <c r="V1229" i="4"/>
  <c r="U1229" i="4"/>
  <c r="T1229" i="4"/>
  <c r="S1229" i="4"/>
  <c r="P1229" i="4"/>
  <c r="N1229" i="4"/>
  <c r="M1229" i="4"/>
  <c r="K1229" i="4"/>
  <c r="J1229" i="4"/>
  <c r="I1229" i="4"/>
  <c r="H1229" i="4"/>
  <c r="G1229" i="4"/>
  <c r="R1229" i="4" s="1"/>
  <c r="F1229" i="4"/>
  <c r="Q1229" i="4" s="1"/>
  <c r="E1229" i="4"/>
  <c r="D1229" i="4"/>
  <c r="O1229" i="4" s="1"/>
  <c r="C1229" i="4"/>
  <c r="B1229" i="4"/>
  <c r="V1228" i="4"/>
  <c r="U1228" i="4"/>
  <c r="T1228" i="4"/>
  <c r="S1228" i="4"/>
  <c r="R1228" i="4"/>
  <c r="Q1228" i="4"/>
  <c r="K1228" i="4"/>
  <c r="J1228" i="4"/>
  <c r="I1228" i="4"/>
  <c r="H1228" i="4"/>
  <c r="G1228" i="4"/>
  <c r="F1228" i="4"/>
  <c r="E1228" i="4"/>
  <c r="P1228" i="4" s="1"/>
  <c r="D1228" i="4"/>
  <c r="O1228" i="4" s="1"/>
  <c r="C1228" i="4"/>
  <c r="N1228" i="4" s="1"/>
  <c r="B1228" i="4"/>
  <c r="M1228" i="4" s="1"/>
  <c r="V1227" i="4"/>
  <c r="U1227" i="4"/>
  <c r="T1227" i="4"/>
  <c r="S1227" i="4"/>
  <c r="P1227" i="4"/>
  <c r="N1227" i="4"/>
  <c r="M1227" i="4"/>
  <c r="K1227" i="4"/>
  <c r="J1227" i="4"/>
  <c r="I1227" i="4"/>
  <c r="H1227" i="4"/>
  <c r="G1227" i="4"/>
  <c r="R1227" i="4" s="1"/>
  <c r="F1227" i="4"/>
  <c r="Q1227" i="4" s="1"/>
  <c r="E1227" i="4"/>
  <c r="D1227" i="4"/>
  <c r="O1227" i="4" s="1"/>
  <c r="C1227" i="4"/>
  <c r="B1227" i="4"/>
  <c r="V1226" i="4"/>
  <c r="U1226" i="4"/>
  <c r="T1226" i="4"/>
  <c r="S1226" i="4"/>
  <c r="R1226" i="4"/>
  <c r="Q1226" i="4"/>
  <c r="K1226" i="4"/>
  <c r="J1226" i="4"/>
  <c r="I1226" i="4"/>
  <c r="H1226" i="4"/>
  <c r="G1226" i="4"/>
  <c r="F1226" i="4"/>
  <c r="E1226" i="4"/>
  <c r="P1226" i="4" s="1"/>
  <c r="D1226" i="4"/>
  <c r="O1226" i="4" s="1"/>
  <c r="C1226" i="4"/>
  <c r="N1226" i="4" s="1"/>
  <c r="B1226" i="4"/>
  <c r="M1226" i="4" s="1"/>
  <c r="V1225" i="4"/>
  <c r="U1225" i="4"/>
  <c r="T1225" i="4"/>
  <c r="S1225" i="4"/>
  <c r="P1225" i="4"/>
  <c r="N1225" i="4"/>
  <c r="M1225" i="4"/>
  <c r="K1225" i="4"/>
  <c r="J1225" i="4"/>
  <c r="I1225" i="4"/>
  <c r="H1225" i="4"/>
  <c r="G1225" i="4"/>
  <c r="R1225" i="4" s="1"/>
  <c r="F1225" i="4"/>
  <c r="Q1225" i="4" s="1"/>
  <c r="E1225" i="4"/>
  <c r="D1225" i="4"/>
  <c r="O1225" i="4" s="1"/>
  <c r="C1225" i="4"/>
  <c r="B1225" i="4"/>
  <c r="V1224" i="4"/>
  <c r="U1224" i="4"/>
  <c r="T1224" i="4"/>
  <c r="S1224" i="4"/>
  <c r="R1224" i="4"/>
  <c r="Q1224" i="4"/>
  <c r="K1224" i="4"/>
  <c r="J1224" i="4"/>
  <c r="I1224" i="4"/>
  <c r="H1224" i="4"/>
  <c r="G1224" i="4"/>
  <c r="F1224" i="4"/>
  <c r="E1224" i="4"/>
  <c r="P1224" i="4" s="1"/>
  <c r="D1224" i="4"/>
  <c r="O1224" i="4" s="1"/>
  <c r="C1224" i="4"/>
  <c r="N1224" i="4" s="1"/>
  <c r="B1224" i="4"/>
  <c r="M1224" i="4" s="1"/>
  <c r="V1223" i="4"/>
  <c r="U1223" i="4"/>
  <c r="T1223" i="4"/>
  <c r="S1223" i="4"/>
  <c r="P1223" i="4"/>
  <c r="N1223" i="4"/>
  <c r="M1223" i="4"/>
  <c r="K1223" i="4"/>
  <c r="J1223" i="4"/>
  <c r="I1223" i="4"/>
  <c r="H1223" i="4"/>
  <c r="G1223" i="4"/>
  <c r="R1223" i="4" s="1"/>
  <c r="F1223" i="4"/>
  <c r="Q1223" i="4" s="1"/>
  <c r="E1223" i="4"/>
  <c r="D1223" i="4"/>
  <c r="O1223" i="4" s="1"/>
  <c r="C1223" i="4"/>
  <c r="B1223" i="4"/>
  <c r="V1222" i="4"/>
  <c r="U1222" i="4"/>
  <c r="T1222" i="4"/>
  <c r="S1222" i="4"/>
  <c r="R1222" i="4"/>
  <c r="Q1222" i="4"/>
  <c r="K1222" i="4"/>
  <c r="J1222" i="4"/>
  <c r="I1222" i="4"/>
  <c r="H1222" i="4"/>
  <c r="G1222" i="4"/>
  <c r="F1222" i="4"/>
  <c r="E1222" i="4"/>
  <c r="P1222" i="4" s="1"/>
  <c r="D1222" i="4"/>
  <c r="O1222" i="4" s="1"/>
  <c r="C1222" i="4"/>
  <c r="N1222" i="4" s="1"/>
  <c r="B1222" i="4"/>
  <c r="M1222" i="4" s="1"/>
  <c r="V1221" i="4"/>
  <c r="U1221" i="4"/>
  <c r="T1221" i="4"/>
  <c r="S1221" i="4"/>
  <c r="P1221" i="4"/>
  <c r="N1221" i="4"/>
  <c r="M1221" i="4"/>
  <c r="K1221" i="4"/>
  <c r="J1221" i="4"/>
  <c r="I1221" i="4"/>
  <c r="H1221" i="4"/>
  <c r="G1221" i="4"/>
  <c r="R1221" i="4" s="1"/>
  <c r="F1221" i="4"/>
  <c r="Q1221" i="4" s="1"/>
  <c r="E1221" i="4"/>
  <c r="D1221" i="4"/>
  <c r="O1221" i="4" s="1"/>
  <c r="C1221" i="4"/>
  <c r="B1221" i="4"/>
  <c r="V1220" i="4"/>
  <c r="U1220" i="4"/>
  <c r="T1220" i="4"/>
  <c r="S1220" i="4"/>
  <c r="R1220" i="4"/>
  <c r="Q1220" i="4"/>
  <c r="K1220" i="4"/>
  <c r="J1220" i="4"/>
  <c r="I1220" i="4"/>
  <c r="H1220" i="4"/>
  <c r="G1220" i="4"/>
  <c r="F1220" i="4"/>
  <c r="E1220" i="4"/>
  <c r="P1220" i="4" s="1"/>
  <c r="D1220" i="4"/>
  <c r="O1220" i="4" s="1"/>
  <c r="C1220" i="4"/>
  <c r="N1220" i="4" s="1"/>
  <c r="B1220" i="4"/>
  <c r="M1220" i="4" s="1"/>
  <c r="V1219" i="4"/>
  <c r="U1219" i="4"/>
  <c r="T1219" i="4"/>
  <c r="S1219" i="4"/>
  <c r="P1219" i="4"/>
  <c r="N1219" i="4"/>
  <c r="M1219" i="4"/>
  <c r="K1219" i="4"/>
  <c r="J1219" i="4"/>
  <c r="I1219" i="4"/>
  <c r="H1219" i="4"/>
  <c r="G1219" i="4"/>
  <c r="R1219" i="4" s="1"/>
  <c r="F1219" i="4"/>
  <c r="Q1219" i="4" s="1"/>
  <c r="E1219" i="4"/>
  <c r="D1219" i="4"/>
  <c r="O1219" i="4" s="1"/>
  <c r="C1219" i="4"/>
  <c r="B1219" i="4"/>
  <c r="V1218" i="4"/>
  <c r="U1218" i="4"/>
  <c r="T1218" i="4"/>
  <c r="S1218" i="4"/>
  <c r="R1218" i="4"/>
  <c r="Q1218" i="4"/>
  <c r="K1218" i="4"/>
  <c r="J1218" i="4"/>
  <c r="I1218" i="4"/>
  <c r="H1218" i="4"/>
  <c r="G1218" i="4"/>
  <c r="F1218" i="4"/>
  <c r="E1218" i="4"/>
  <c r="P1218" i="4" s="1"/>
  <c r="D1218" i="4"/>
  <c r="O1218" i="4" s="1"/>
  <c r="C1218" i="4"/>
  <c r="N1218" i="4" s="1"/>
  <c r="B1218" i="4"/>
  <c r="M1218" i="4" s="1"/>
  <c r="V1217" i="4"/>
  <c r="U1217" i="4"/>
  <c r="T1217" i="4"/>
  <c r="S1217" i="4"/>
  <c r="P1217" i="4"/>
  <c r="N1217" i="4"/>
  <c r="M1217" i="4"/>
  <c r="K1217" i="4"/>
  <c r="J1217" i="4"/>
  <c r="I1217" i="4"/>
  <c r="H1217" i="4"/>
  <c r="G1217" i="4"/>
  <c r="R1217" i="4" s="1"/>
  <c r="F1217" i="4"/>
  <c r="Q1217" i="4" s="1"/>
  <c r="E1217" i="4"/>
  <c r="D1217" i="4"/>
  <c r="O1217" i="4" s="1"/>
  <c r="C1217" i="4"/>
  <c r="B1217" i="4"/>
  <c r="V1216" i="4"/>
  <c r="U1216" i="4"/>
  <c r="T1216" i="4"/>
  <c r="S1216" i="4"/>
  <c r="R1216" i="4"/>
  <c r="Q1216" i="4"/>
  <c r="K1216" i="4"/>
  <c r="J1216" i="4"/>
  <c r="I1216" i="4"/>
  <c r="H1216" i="4"/>
  <c r="G1216" i="4"/>
  <c r="F1216" i="4"/>
  <c r="E1216" i="4"/>
  <c r="P1216" i="4" s="1"/>
  <c r="D1216" i="4"/>
  <c r="O1216" i="4" s="1"/>
  <c r="C1216" i="4"/>
  <c r="N1216" i="4" s="1"/>
  <c r="B1216" i="4"/>
  <c r="M1216" i="4" s="1"/>
  <c r="V1215" i="4"/>
  <c r="U1215" i="4"/>
  <c r="T1215" i="4"/>
  <c r="S1215" i="4"/>
  <c r="P1215" i="4"/>
  <c r="N1215" i="4"/>
  <c r="M1215" i="4"/>
  <c r="K1215" i="4"/>
  <c r="J1215" i="4"/>
  <c r="I1215" i="4"/>
  <c r="H1215" i="4"/>
  <c r="G1215" i="4"/>
  <c r="R1215" i="4" s="1"/>
  <c r="F1215" i="4"/>
  <c r="Q1215" i="4" s="1"/>
  <c r="E1215" i="4"/>
  <c r="D1215" i="4"/>
  <c r="O1215" i="4" s="1"/>
  <c r="C1215" i="4"/>
  <c r="B1215" i="4"/>
  <c r="V1214" i="4"/>
  <c r="U1214" i="4"/>
  <c r="T1214" i="4"/>
  <c r="S1214" i="4"/>
  <c r="R1214" i="4"/>
  <c r="Q1214" i="4"/>
  <c r="K1214" i="4"/>
  <c r="J1214" i="4"/>
  <c r="I1214" i="4"/>
  <c r="H1214" i="4"/>
  <c r="G1214" i="4"/>
  <c r="F1214" i="4"/>
  <c r="E1214" i="4"/>
  <c r="P1214" i="4" s="1"/>
  <c r="D1214" i="4"/>
  <c r="O1214" i="4" s="1"/>
  <c r="C1214" i="4"/>
  <c r="N1214" i="4" s="1"/>
  <c r="B1214" i="4"/>
  <c r="M1214" i="4" s="1"/>
  <c r="V1213" i="4"/>
  <c r="U1213" i="4"/>
  <c r="T1213" i="4"/>
  <c r="S1213" i="4"/>
  <c r="P1213" i="4"/>
  <c r="N1213" i="4"/>
  <c r="M1213" i="4"/>
  <c r="K1213" i="4"/>
  <c r="J1213" i="4"/>
  <c r="I1213" i="4"/>
  <c r="H1213" i="4"/>
  <c r="G1213" i="4"/>
  <c r="R1213" i="4" s="1"/>
  <c r="F1213" i="4"/>
  <c r="Q1213" i="4" s="1"/>
  <c r="E1213" i="4"/>
  <c r="D1213" i="4"/>
  <c r="O1213" i="4" s="1"/>
  <c r="C1213" i="4"/>
  <c r="B1213" i="4"/>
  <c r="V1212" i="4"/>
  <c r="U1212" i="4"/>
  <c r="T1212" i="4"/>
  <c r="S1212" i="4"/>
  <c r="R1212" i="4"/>
  <c r="Q1212" i="4"/>
  <c r="K1212" i="4"/>
  <c r="J1212" i="4"/>
  <c r="I1212" i="4"/>
  <c r="H1212" i="4"/>
  <c r="G1212" i="4"/>
  <c r="F1212" i="4"/>
  <c r="E1212" i="4"/>
  <c r="P1212" i="4" s="1"/>
  <c r="D1212" i="4"/>
  <c r="O1212" i="4" s="1"/>
  <c r="C1212" i="4"/>
  <c r="N1212" i="4" s="1"/>
  <c r="B1212" i="4"/>
  <c r="M1212" i="4" s="1"/>
  <c r="V1211" i="4"/>
  <c r="U1211" i="4"/>
  <c r="T1211" i="4"/>
  <c r="S1211" i="4"/>
  <c r="P1211" i="4"/>
  <c r="N1211" i="4"/>
  <c r="M1211" i="4"/>
  <c r="K1211" i="4"/>
  <c r="J1211" i="4"/>
  <c r="I1211" i="4"/>
  <c r="H1211" i="4"/>
  <c r="G1211" i="4"/>
  <c r="R1211" i="4" s="1"/>
  <c r="F1211" i="4"/>
  <c r="Q1211" i="4" s="1"/>
  <c r="E1211" i="4"/>
  <c r="D1211" i="4"/>
  <c r="O1211" i="4" s="1"/>
  <c r="C1211" i="4"/>
  <c r="B1211" i="4"/>
  <c r="V1210" i="4"/>
  <c r="U1210" i="4"/>
  <c r="T1210" i="4"/>
  <c r="S1210" i="4"/>
  <c r="R1210" i="4"/>
  <c r="Q1210" i="4"/>
  <c r="K1210" i="4"/>
  <c r="J1210" i="4"/>
  <c r="I1210" i="4"/>
  <c r="H1210" i="4"/>
  <c r="G1210" i="4"/>
  <c r="F1210" i="4"/>
  <c r="E1210" i="4"/>
  <c r="P1210" i="4" s="1"/>
  <c r="D1210" i="4"/>
  <c r="O1210" i="4" s="1"/>
  <c r="C1210" i="4"/>
  <c r="N1210" i="4" s="1"/>
  <c r="B1210" i="4"/>
  <c r="M1210" i="4" s="1"/>
  <c r="V1209" i="4"/>
  <c r="U1209" i="4"/>
  <c r="T1209" i="4"/>
  <c r="S1209" i="4"/>
  <c r="P1209" i="4"/>
  <c r="N1209" i="4"/>
  <c r="M1209" i="4"/>
  <c r="K1209" i="4"/>
  <c r="J1209" i="4"/>
  <c r="I1209" i="4"/>
  <c r="H1209" i="4"/>
  <c r="G1209" i="4"/>
  <c r="R1209" i="4" s="1"/>
  <c r="F1209" i="4"/>
  <c r="Q1209" i="4" s="1"/>
  <c r="E1209" i="4"/>
  <c r="D1209" i="4"/>
  <c r="O1209" i="4" s="1"/>
  <c r="C1209" i="4"/>
  <c r="B1209" i="4"/>
  <c r="V1208" i="4"/>
  <c r="U1208" i="4"/>
  <c r="T1208" i="4"/>
  <c r="S1208" i="4"/>
  <c r="R1208" i="4"/>
  <c r="Q1208" i="4"/>
  <c r="K1208" i="4"/>
  <c r="J1208" i="4"/>
  <c r="I1208" i="4"/>
  <c r="H1208" i="4"/>
  <c r="G1208" i="4"/>
  <c r="F1208" i="4"/>
  <c r="E1208" i="4"/>
  <c r="P1208" i="4" s="1"/>
  <c r="D1208" i="4"/>
  <c r="O1208" i="4" s="1"/>
  <c r="C1208" i="4"/>
  <c r="N1208" i="4" s="1"/>
  <c r="B1208" i="4"/>
  <c r="M1208" i="4" s="1"/>
  <c r="V1207" i="4"/>
  <c r="U1207" i="4"/>
  <c r="T1207" i="4"/>
  <c r="S1207" i="4"/>
  <c r="P1207" i="4"/>
  <c r="N1207" i="4"/>
  <c r="M1207" i="4"/>
  <c r="K1207" i="4"/>
  <c r="J1207" i="4"/>
  <c r="I1207" i="4"/>
  <c r="H1207" i="4"/>
  <c r="G1207" i="4"/>
  <c r="R1207" i="4" s="1"/>
  <c r="F1207" i="4"/>
  <c r="Q1207" i="4" s="1"/>
  <c r="E1207" i="4"/>
  <c r="D1207" i="4"/>
  <c r="O1207" i="4" s="1"/>
  <c r="C1207" i="4"/>
  <c r="B1207" i="4"/>
  <c r="V1206" i="4"/>
  <c r="U1206" i="4"/>
  <c r="T1206" i="4"/>
  <c r="S1206" i="4"/>
  <c r="R1206" i="4"/>
  <c r="Q1206" i="4"/>
  <c r="K1206" i="4"/>
  <c r="J1206" i="4"/>
  <c r="I1206" i="4"/>
  <c r="H1206" i="4"/>
  <c r="G1206" i="4"/>
  <c r="F1206" i="4"/>
  <c r="E1206" i="4"/>
  <c r="P1206" i="4" s="1"/>
  <c r="D1206" i="4"/>
  <c r="O1206" i="4" s="1"/>
  <c r="C1206" i="4"/>
  <c r="N1206" i="4" s="1"/>
  <c r="B1206" i="4"/>
  <c r="M1206" i="4" s="1"/>
  <c r="V1205" i="4"/>
  <c r="U1205" i="4"/>
  <c r="T1205" i="4"/>
  <c r="S1205" i="4"/>
  <c r="P1205" i="4"/>
  <c r="N1205" i="4"/>
  <c r="M1205" i="4"/>
  <c r="K1205" i="4"/>
  <c r="J1205" i="4"/>
  <c r="I1205" i="4"/>
  <c r="H1205" i="4"/>
  <c r="G1205" i="4"/>
  <c r="R1205" i="4" s="1"/>
  <c r="F1205" i="4"/>
  <c r="Q1205" i="4" s="1"/>
  <c r="E1205" i="4"/>
  <c r="D1205" i="4"/>
  <c r="O1205" i="4" s="1"/>
  <c r="C1205" i="4"/>
  <c r="B1205" i="4"/>
  <c r="V1204" i="4"/>
  <c r="U1204" i="4"/>
  <c r="T1204" i="4"/>
  <c r="S1204" i="4"/>
  <c r="R1204" i="4"/>
  <c r="Q1204" i="4"/>
  <c r="K1204" i="4"/>
  <c r="J1204" i="4"/>
  <c r="I1204" i="4"/>
  <c r="H1204" i="4"/>
  <c r="G1204" i="4"/>
  <c r="F1204" i="4"/>
  <c r="E1204" i="4"/>
  <c r="P1204" i="4" s="1"/>
  <c r="D1204" i="4"/>
  <c r="O1204" i="4" s="1"/>
  <c r="C1204" i="4"/>
  <c r="N1204" i="4" s="1"/>
  <c r="B1204" i="4"/>
  <c r="M1204" i="4" s="1"/>
  <c r="V1203" i="4"/>
  <c r="U1203" i="4"/>
  <c r="T1203" i="4"/>
  <c r="S1203" i="4"/>
  <c r="P1203" i="4"/>
  <c r="N1203" i="4"/>
  <c r="M1203" i="4"/>
  <c r="K1203" i="4"/>
  <c r="J1203" i="4"/>
  <c r="I1203" i="4"/>
  <c r="H1203" i="4"/>
  <c r="G1203" i="4"/>
  <c r="R1203" i="4" s="1"/>
  <c r="F1203" i="4"/>
  <c r="Q1203" i="4" s="1"/>
  <c r="E1203" i="4"/>
  <c r="D1203" i="4"/>
  <c r="O1203" i="4" s="1"/>
  <c r="C1203" i="4"/>
  <c r="B1203" i="4"/>
  <c r="V1202" i="4"/>
  <c r="U1202" i="4"/>
  <c r="T1202" i="4"/>
  <c r="S1202" i="4"/>
  <c r="R1202" i="4"/>
  <c r="Q1202" i="4"/>
  <c r="K1202" i="4"/>
  <c r="J1202" i="4"/>
  <c r="I1202" i="4"/>
  <c r="H1202" i="4"/>
  <c r="G1202" i="4"/>
  <c r="F1202" i="4"/>
  <c r="E1202" i="4"/>
  <c r="P1202" i="4" s="1"/>
  <c r="D1202" i="4"/>
  <c r="O1202" i="4" s="1"/>
  <c r="C1202" i="4"/>
  <c r="N1202" i="4" s="1"/>
  <c r="B1202" i="4"/>
  <c r="M1202" i="4" s="1"/>
  <c r="V1201" i="4"/>
  <c r="U1201" i="4"/>
  <c r="T1201" i="4"/>
  <c r="S1201" i="4"/>
  <c r="P1201" i="4"/>
  <c r="N1201" i="4"/>
  <c r="M1201" i="4"/>
  <c r="K1201" i="4"/>
  <c r="J1201" i="4"/>
  <c r="I1201" i="4"/>
  <c r="H1201" i="4"/>
  <c r="G1201" i="4"/>
  <c r="R1201" i="4" s="1"/>
  <c r="F1201" i="4"/>
  <c r="Q1201" i="4" s="1"/>
  <c r="E1201" i="4"/>
  <c r="D1201" i="4"/>
  <c r="O1201" i="4" s="1"/>
  <c r="C1201" i="4"/>
  <c r="B1201" i="4"/>
  <c r="V1200" i="4"/>
  <c r="U1200" i="4"/>
  <c r="T1200" i="4"/>
  <c r="S1200" i="4"/>
  <c r="R1200" i="4"/>
  <c r="Q1200" i="4"/>
  <c r="K1200" i="4"/>
  <c r="J1200" i="4"/>
  <c r="I1200" i="4"/>
  <c r="H1200" i="4"/>
  <c r="G1200" i="4"/>
  <c r="F1200" i="4"/>
  <c r="E1200" i="4"/>
  <c r="P1200" i="4" s="1"/>
  <c r="D1200" i="4"/>
  <c r="O1200" i="4" s="1"/>
  <c r="C1200" i="4"/>
  <c r="N1200" i="4" s="1"/>
  <c r="B1200" i="4"/>
  <c r="M1200" i="4" s="1"/>
  <c r="V1199" i="4"/>
  <c r="U1199" i="4"/>
  <c r="T1199" i="4"/>
  <c r="S1199" i="4"/>
  <c r="P1199" i="4"/>
  <c r="N1199" i="4"/>
  <c r="M1199" i="4"/>
  <c r="K1199" i="4"/>
  <c r="J1199" i="4"/>
  <c r="I1199" i="4"/>
  <c r="H1199" i="4"/>
  <c r="G1199" i="4"/>
  <c r="R1199" i="4" s="1"/>
  <c r="F1199" i="4"/>
  <c r="Q1199" i="4" s="1"/>
  <c r="E1199" i="4"/>
  <c r="D1199" i="4"/>
  <c r="O1199" i="4" s="1"/>
  <c r="C1199" i="4"/>
  <c r="B1199" i="4"/>
  <c r="V1198" i="4"/>
  <c r="U1198" i="4"/>
  <c r="T1198" i="4"/>
  <c r="S1198" i="4"/>
  <c r="R1198" i="4"/>
  <c r="Q1198" i="4"/>
  <c r="K1198" i="4"/>
  <c r="J1198" i="4"/>
  <c r="I1198" i="4"/>
  <c r="H1198" i="4"/>
  <c r="G1198" i="4"/>
  <c r="F1198" i="4"/>
  <c r="E1198" i="4"/>
  <c r="P1198" i="4" s="1"/>
  <c r="D1198" i="4"/>
  <c r="O1198" i="4" s="1"/>
  <c r="C1198" i="4"/>
  <c r="N1198" i="4" s="1"/>
  <c r="B1198" i="4"/>
  <c r="M1198" i="4" s="1"/>
  <c r="V1197" i="4"/>
  <c r="U1197" i="4"/>
  <c r="T1197" i="4"/>
  <c r="S1197" i="4"/>
  <c r="P1197" i="4"/>
  <c r="N1197" i="4"/>
  <c r="M1197" i="4"/>
  <c r="K1197" i="4"/>
  <c r="J1197" i="4"/>
  <c r="I1197" i="4"/>
  <c r="H1197" i="4"/>
  <c r="G1197" i="4"/>
  <c r="R1197" i="4" s="1"/>
  <c r="F1197" i="4"/>
  <c r="Q1197" i="4" s="1"/>
  <c r="E1197" i="4"/>
  <c r="D1197" i="4"/>
  <c r="O1197" i="4" s="1"/>
  <c r="C1197" i="4"/>
  <c r="B1197" i="4"/>
  <c r="V1196" i="4"/>
  <c r="U1196" i="4"/>
  <c r="T1196" i="4"/>
  <c r="S1196" i="4"/>
  <c r="R1196" i="4"/>
  <c r="Q1196" i="4"/>
  <c r="K1196" i="4"/>
  <c r="J1196" i="4"/>
  <c r="I1196" i="4"/>
  <c r="H1196" i="4"/>
  <c r="G1196" i="4"/>
  <c r="F1196" i="4"/>
  <c r="E1196" i="4"/>
  <c r="P1196" i="4" s="1"/>
  <c r="D1196" i="4"/>
  <c r="O1196" i="4" s="1"/>
  <c r="C1196" i="4"/>
  <c r="N1196" i="4" s="1"/>
  <c r="B1196" i="4"/>
  <c r="M1196" i="4" s="1"/>
  <c r="V1195" i="4"/>
  <c r="U1195" i="4"/>
  <c r="T1195" i="4"/>
  <c r="S1195" i="4"/>
  <c r="P1195" i="4"/>
  <c r="N1195" i="4"/>
  <c r="M1195" i="4"/>
  <c r="K1195" i="4"/>
  <c r="J1195" i="4"/>
  <c r="I1195" i="4"/>
  <c r="H1195" i="4"/>
  <c r="G1195" i="4"/>
  <c r="R1195" i="4" s="1"/>
  <c r="F1195" i="4"/>
  <c r="Q1195" i="4" s="1"/>
  <c r="E1195" i="4"/>
  <c r="D1195" i="4"/>
  <c r="O1195" i="4" s="1"/>
  <c r="C1195" i="4"/>
  <c r="B1195" i="4"/>
  <c r="V1194" i="4"/>
  <c r="U1194" i="4"/>
  <c r="T1194" i="4"/>
  <c r="S1194" i="4"/>
  <c r="R1194" i="4"/>
  <c r="Q1194" i="4"/>
  <c r="O1194" i="4"/>
  <c r="K1194" i="4"/>
  <c r="J1194" i="4"/>
  <c r="I1194" i="4"/>
  <c r="H1194" i="4"/>
  <c r="G1194" i="4"/>
  <c r="F1194" i="4"/>
  <c r="E1194" i="4"/>
  <c r="P1194" i="4" s="1"/>
  <c r="D1194" i="4"/>
  <c r="C1194" i="4"/>
  <c r="N1194" i="4" s="1"/>
  <c r="B1194" i="4"/>
  <c r="M1194" i="4" s="1"/>
  <c r="V1193" i="4"/>
  <c r="U1193" i="4"/>
  <c r="T1193" i="4"/>
  <c r="S1193" i="4"/>
  <c r="P1193" i="4"/>
  <c r="N1193" i="4"/>
  <c r="M1193" i="4"/>
  <c r="K1193" i="4"/>
  <c r="J1193" i="4"/>
  <c r="I1193" i="4"/>
  <c r="H1193" i="4"/>
  <c r="G1193" i="4"/>
  <c r="R1193" i="4" s="1"/>
  <c r="F1193" i="4"/>
  <c r="Q1193" i="4" s="1"/>
  <c r="E1193" i="4"/>
  <c r="D1193" i="4"/>
  <c r="O1193" i="4" s="1"/>
  <c r="C1193" i="4"/>
  <c r="B1193" i="4"/>
  <c r="V1192" i="4"/>
  <c r="U1192" i="4"/>
  <c r="T1192" i="4"/>
  <c r="S1192" i="4"/>
  <c r="R1192" i="4"/>
  <c r="Q1192" i="4"/>
  <c r="O1192" i="4"/>
  <c r="K1192" i="4"/>
  <c r="J1192" i="4"/>
  <c r="I1192" i="4"/>
  <c r="H1192" i="4"/>
  <c r="G1192" i="4"/>
  <c r="F1192" i="4"/>
  <c r="E1192" i="4"/>
  <c r="P1192" i="4" s="1"/>
  <c r="D1192" i="4"/>
  <c r="C1192" i="4"/>
  <c r="N1192" i="4" s="1"/>
  <c r="B1192" i="4"/>
  <c r="M1192" i="4" s="1"/>
  <c r="V1191" i="4"/>
  <c r="U1191" i="4"/>
  <c r="T1191" i="4"/>
  <c r="S1191" i="4"/>
  <c r="P1191" i="4"/>
  <c r="N1191" i="4"/>
  <c r="M1191" i="4"/>
  <c r="K1191" i="4"/>
  <c r="J1191" i="4"/>
  <c r="I1191" i="4"/>
  <c r="H1191" i="4"/>
  <c r="G1191" i="4"/>
  <c r="R1191" i="4" s="1"/>
  <c r="F1191" i="4"/>
  <c r="Q1191" i="4" s="1"/>
  <c r="E1191" i="4"/>
  <c r="D1191" i="4"/>
  <c r="O1191" i="4" s="1"/>
  <c r="C1191" i="4"/>
  <c r="B1191" i="4"/>
  <c r="V1190" i="4"/>
  <c r="U1190" i="4"/>
  <c r="T1190" i="4"/>
  <c r="S1190" i="4"/>
  <c r="R1190" i="4"/>
  <c r="Q1190" i="4"/>
  <c r="O1190" i="4"/>
  <c r="K1190" i="4"/>
  <c r="J1190" i="4"/>
  <c r="I1190" i="4"/>
  <c r="H1190" i="4"/>
  <c r="G1190" i="4"/>
  <c r="F1190" i="4"/>
  <c r="E1190" i="4"/>
  <c r="P1190" i="4" s="1"/>
  <c r="D1190" i="4"/>
  <c r="C1190" i="4"/>
  <c r="N1190" i="4" s="1"/>
  <c r="B1190" i="4"/>
  <c r="M1190" i="4" s="1"/>
  <c r="V1189" i="4"/>
  <c r="U1189" i="4"/>
  <c r="T1189" i="4"/>
  <c r="S1189" i="4"/>
  <c r="P1189" i="4"/>
  <c r="N1189" i="4"/>
  <c r="M1189" i="4"/>
  <c r="K1189" i="4"/>
  <c r="J1189" i="4"/>
  <c r="I1189" i="4"/>
  <c r="H1189" i="4"/>
  <c r="G1189" i="4"/>
  <c r="R1189" i="4" s="1"/>
  <c r="F1189" i="4"/>
  <c r="Q1189" i="4" s="1"/>
  <c r="E1189" i="4"/>
  <c r="D1189" i="4"/>
  <c r="O1189" i="4" s="1"/>
  <c r="C1189" i="4"/>
  <c r="B1189" i="4"/>
  <c r="V1188" i="4"/>
  <c r="U1188" i="4"/>
  <c r="T1188" i="4"/>
  <c r="S1188" i="4"/>
  <c r="R1188" i="4"/>
  <c r="Q1188" i="4"/>
  <c r="O1188" i="4"/>
  <c r="K1188" i="4"/>
  <c r="J1188" i="4"/>
  <c r="I1188" i="4"/>
  <c r="H1188" i="4"/>
  <c r="G1188" i="4"/>
  <c r="F1188" i="4"/>
  <c r="E1188" i="4"/>
  <c r="P1188" i="4" s="1"/>
  <c r="D1188" i="4"/>
  <c r="C1188" i="4"/>
  <c r="N1188" i="4" s="1"/>
  <c r="B1188" i="4"/>
  <c r="M1188" i="4" s="1"/>
  <c r="V1187" i="4"/>
  <c r="U1187" i="4"/>
  <c r="T1187" i="4"/>
  <c r="S1187" i="4"/>
  <c r="P1187" i="4"/>
  <c r="N1187" i="4"/>
  <c r="M1187" i="4"/>
  <c r="K1187" i="4"/>
  <c r="J1187" i="4"/>
  <c r="I1187" i="4"/>
  <c r="H1187" i="4"/>
  <c r="G1187" i="4"/>
  <c r="R1187" i="4" s="1"/>
  <c r="F1187" i="4"/>
  <c r="Q1187" i="4" s="1"/>
  <c r="E1187" i="4"/>
  <c r="D1187" i="4"/>
  <c r="O1187" i="4" s="1"/>
  <c r="C1187" i="4"/>
  <c r="B1187" i="4"/>
  <c r="R1186" i="4"/>
  <c r="Q1186" i="4"/>
  <c r="P1186" i="4"/>
  <c r="O1186" i="4"/>
  <c r="N1186" i="4"/>
  <c r="M1186" i="4"/>
  <c r="R1185" i="4"/>
  <c r="Q1185" i="4"/>
  <c r="P1185" i="4"/>
  <c r="O1185" i="4"/>
  <c r="N1185" i="4"/>
  <c r="M1185" i="4"/>
  <c r="R1184" i="4"/>
  <c r="Q1184" i="4"/>
  <c r="P1184" i="4"/>
  <c r="O1184" i="4"/>
  <c r="N1184" i="4"/>
  <c r="M1184" i="4"/>
  <c r="R1183" i="4"/>
  <c r="Q1183" i="4"/>
  <c r="P1183" i="4"/>
  <c r="O1183" i="4"/>
  <c r="N1183" i="4"/>
  <c r="M1183" i="4"/>
  <c r="R1182" i="4"/>
  <c r="Q1182" i="4"/>
  <c r="P1182" i="4"/>
  <c r="O1182" i="4"/>
  <c r="N1182" i="4"/>
  <c r="M1182" i="4"/>
  <c r="R1181" i="4"/>
  <c r="Q1181" i="4"/>
  <c r="P1181" i="4"/>
  <c r="O1181" i="4"/>
  <c r="N1181" i="4"/>
  <c r="M1181" i="4"/>
  <c r="R1180" i="4"/>
  <c r="Q1180" i="4"/>
  <c r="P1180" i="4"/>
  <c r="O1180" i="4"/>
  <c r="N1180" i="4"/>
  <c r="M1180" i="4"/>
  <c r="R1179" i="4"/>
  <c r="Q1179" i="4"/>
  <c r="P1179" i="4"/>
  <c r="O1179" i="4"/>
  <c r="N1179" i="4"/>
  <c r="M1179" i="4"/>
  <c r="R1178" i="4"/>
  <c r="Q1178" i="4"/>
  <c r="P1178" i="4"/>
  <c r="O1178" i="4"/>
  <c r="N1178" i="4"/>
  <c r="M1178" i="4"/>
  <c r="R1177" i="4"/>
  <c r="Q1177" i="4"/>
  <c r="P1177" i="4"/>
  <c r="O1177" i="4"/>
  <c r="N1177" i="4"/>
  <c r="M1177" i="4"/>
  <c r="R1176" i="4"/>
  <c r="Q1176" i="4"/>
  <c r="P1176" i="4"/>
  <c r="O1176" i="4"/>
  <c r="N1176" i="4"/>
  <c r="M1176" i="4"/>
  <c r="R1175" i="4"/>
  <c r="Q1175" i="4"/>
  <c r="P1175" i="4"/>
  <c r="O1175" i="4"/>
  <c r="N1175" i="4"/>
  <c r="M1175" i="4"/>
  <c r="R1174" i="4"/>
  <c r="Q1174" i="4"/>
  <c r="P1174" i="4"/>
  <c r="O1174" i="4"/>
  <c r="N1174" i="4"/>
  <c r="M1174" i="4"/>
  <c r="R1173" i="4"/>
  <c r="Q1173" i="4"/>
  <c r="P1173" i="4"/>
  <c r="O1173" i="4"/>
  <c r="N1173" i="4"/>
  <c r="M1173" i="4"/>
  <c r="R1172" i="4"/>
  <c r="Q1172" i="4"/>
  <c r="P1172" i="4"/>
  <c r="O1172" i="4"/>
  <c r="N1172" i="4"/>
  <c r="M1172" i="4"/>
  <c r="R1171" i="4"/>
  <c r="Q1171" i="4"/>
  <c r="P1171" i="4"/>
  <c r="O1171" i="4"/>
  <c r="N1171" i="4"/>
  <c r="M1171" i="4"/>
  <c r="R1170" i="4"/>
  <c r="Q1170" i="4"/>
  <c r="P1170" i="4"/>
  <c r="O1170" i="4"/>
  <c r="N1170" i="4"/>
  <c r="M1170" i="4"/>
  <c r="R1169" i="4"/>
  <c r="Q1169" i="4"/>
  <c r="P1169" i="4"/>
  <c r="O1169" i="4"/>
  <c r="N1169" i="4"/>
  <c r="M1169" i="4"/>
  <c r="R1168" i="4"/>
  <c r="Q1168" i="4"/>
  <c r="P1168" i="4"/>
  <c r="O1168" i="4"/>
  <c r="N1168" i="4"/>
  <c r="M1168" i="4"/>
  <c r="R1167" i="4"/>
  <c r="Q1167" i="4"/>
  <c r="P1167" i="4"/>
  <c r="O1167" i="4"/>
  <c r="N1167" i="4"/>
  <c r="M1167" i="4"/>
  <c r="R1166" i="4"/>
  <c r="Q1166" i="4"/>
  <c r="P1166" i="4"/>
  <c r="O1166" i="4"/>
  <c r="N1166" i="4"/>
  <c r="M1166" i="4"/>
  <c r="R1165" i="4"/>
  <c r="Q1165" i="4"/>
  <c r="P1165" i="4"/>
  <c r="O1165" i="4"/>
  <c r="N1165" i="4"/>
  <c r="M1165" i="4"/>
  <c r="R1164" i="4"/>
  <c r="Q1164" i="4"/>
  <c r="P1164" i="4"/>
  <c r="O1164" i="4"/>
  <c r="N1164" i="4"/>
  <c r="M1164" i="4"/>
  <c r="R1163" i="4"/>
  <c r="Q1163" i="4"/>
  <c r="P1163" i="4"/>
  <c r="O1163" i="4"/>
  <c r="N1163" i="4"/>
  <c r="M1163" i="4"/>
  <c r="R1162" i="4"/>
  <c r="Q1162" i="4"/>
  <c r="P1162" i="4"/>
  <c r="O1162" i="4"/>
  <c r="N1162" i="4"/>
  <c r="M1162" i="4"/>
  <c r="R1161" i="4"/>
  <c r="Q1161" i="4"/>
  <c r="P1161" i="4"/>
  <c r="O1161" i="4"/>
  <c r="N1161" i="4"/>
  <c r="M1161" i="4"/>
  <c r="R1160" i="4"/>
  <c r="Q1160" i="4"/>
  <c r="P1160" i="4"/>
  <c r="O1160" i="4"/>
  <c r="N1160" i="4"/>
  <c r="M1160" i="4"/>
  <c r="R1159" i="4"/>
  <c r="Q1159" i="4"/>
  <c r="P1159" i="4"/>
  <c r="O1159" i="4"/>
  <c r="N1159" i="4"/>
  <c r="M1159" i="4"/>
  <c r="R1158" i="4"/>
  <c r="Q1158" i="4"/>
  <c r="P1158" i="4"/>
  <c r="O1158" i="4"/>
  <c r="N1158" i="4"/>
  <c r="M1158" i="4"/>
  <c r="R1157" i="4"/>
  <c r="Q1157" i="4"/>
  <c r="P1157" i="4"/>
  <c r="O1157" i="4"/>
  <c r="N1157" i="4"/>
  <c r="M1157" i="4"/>
  <c r="R1156" i="4"/>
  <c r="Q1156" i="4"/>
  <c r="P1156" i="4"/>
  <c r="O1156" i="4"/>
  <c r="N1156" i="4"/>
  <c r="M1156" i="4"/>
  <c r="R1155" i="4"/>
  <c r="Q1155" i="4"/>
  <c r="P1155" i="4"/>
  <c r="O1155" i="4"/>
  <c r="N1155" i="4"/>
  <c r="M1155" i="4"/>
  <c r="R1154" i="4"/>
  <c r="Q1154" i="4"/>
  <c r="P1154" i="4"/>
  <c r="O1154" i="4"/>
  <c r="N1154" i="4"/>
  <c r="M1154" i="4"/>
  <c r="R1153" i="4"/>
  <c r="Q1153" i="4"/>
  <c r="P1153" i="4"/>
  <c r="O1153" i="4"/>
  <c r="N1153" i="4"/>
  <c r="M1153" i="4"/>
  <c r="R1152" i="4"/>
  <c r="Q1152" i="4"/>
  <c r="P1152" i="4"/>
  <c r="O1152" i="4"/>
  <c r="N1152" i="4"/>
  <c r="M1152" i="4"/>
  <c r="R1151" i="4"/>
  <c r="Q1151" i="4"/>
  <c r="P1151" i="4"/>
  <c r="O1151" i="4"/>
  <c r="N1151" i="4"/>
  <c r="M1151" i="4"/>
  <c r="R1150" i="4"/>
  <c r="Q1150" i="4"/>
  <c r="P1150" i="4"/>
  <c r="O1150" i="4"/>
  <c r="N1150" i="4"/>
  <c r="M1150" i="4"/>
  <c r="R1149" i="4"/>
  <c r="Q1149" i="4"/>
  <c r="P1149" i="4"/>
  <c r="O1149" i="4"/>
  <c r="N1149" i="4"/>
  <c r="M1149" i="4"/>
  <c r="R1148" i="4"/>
  <c r="Q1148" i="4"/>
  <c r="P1148" i="4"/>
  <c r="O1148" i="4"/>
  <c r="N1148" i="4"/>
  <c r="M1148" i="4"/>
  <c r="R1147" i="4"/>
  <c r="Q1147" i="4"/>
  <c r="P1147" i="4"/>
  <c r="O1147" i="4"/>
  <c r="N1147" i="4"/>
  <c r="M1147" i="4"/>
  <c r="R1146" i="4"/>
  <c r="Q1146" i="4"/>
  <c r="P1146" i="4"/>
  <c r="O1146" i="4"/>
  <c r="N1146" i="4"/>
  <c r="M1146" i="4"/>
  <c r="R1145" i="4"/>
  <c r="Q1145" i="4"/>
  <c r="P1145" i="4"/>
  <c r="O1145" i="4"/>
  <c r="N1145" i="4"/>
  <c r="M1145" i="4"/>
  <c r="R1144" i="4"/>
  <c r="Q1144" i="4"/>
  <c r="P1144" i="4"/>
  <c r="O1144" i="4"/>
  <c r="N1144" i="4"/>
  <c r="M1144" i="4"/>
  <c r="R1143" i="4"/>
  <c r="Q1143" i="4"/>
  <c r="P1143" i="4"/>
  <c r="O1143" i="4"/>
  <c r="N1143" i="4"/>
  <c r="M1143" i="4"/>
  <c r="R1142" i="4"/>
  <c r="Q1142" i="4"/>
  <c r="P1142" i="4"/>
  <c r="O1142" i="4"/>
  <c r="N1142" i="4"/>
  <c r="M1142" i="4"/>
  <c r="R1141" i="4"/>
  <c r="Q1141" i="4"/>
  <c r="P1141" i="4"/>
  <c r="O1141" i="4"/>
  <c r="N1141" i="4"/>
  <c r="M1141" i="4"/>
  <c r="R1140" i="4"/>
  <c r="Q1140" i="4"/>
  <c r="P1140" i="4"/>
  <c r="O1140" i="4"/>
  <c r="N1140" i="4"/>
  <c r="M1140" i="4"/>
  <c r="R1139" i="4"/>
  <c r="Q1139" i="4"/>
  <c r="P1139" i="4"/>
  <c r="O1139" i="4"/>
  <c r="N1139" i="4"/>
  <c r="M1139" i="4"/>
  <c r="R1138" i="4"/>
  <c r="Q1138" i="4"/>
  <c r="P1138" i="4"/>
  <c r="O1138" i="4"/>
  <c r="N1138" i="4"/>
  <c r="M1138" i="4"/>
  <c r="R1137" i="4"/>
  <c r="Q1137" i="4"/>
  <c r="P1137" i="4"/>
  <c r="O1137" i="4"/>
  <c r="N1137" i="4"/>
  <c r="M1137" i="4"/>
  <c r="R1136" i="4"/>
  <c r="Q1136" i="4"/>
  <c r="P1136" i="4"/>
  <c r="O1136" i="4"/>
  <c r="N1136" i="4"/>
  <c r="M1136" i="4"/>
  <c r="R1135" i="4"/>
  <c r="Q1135" i="4"/>
  <c r="P1135" i="4"/>
  <c r="O1135" i="4"/>
  <c r="N1135" i="4"/>
  <c r="M1135" i="4"/>
  <c r="R1134" i="4"/>
  <c r="Q1134" i="4"/>
  <c r="P1134" i="4"/>
  <c r="O1134" i="4"/>
  <c r="N1134" i="4"/>
  <c r="M1134" i="4"/>
  <c r="R1133" i="4"/>
  <c r="Q1133" i="4"/>
  <c r="P1133" i="4"/>
  <c r="O1133" i="4"/>
  <c r="N1133" i="4"/>
  <c r="M1133" i="4"/>
  <c r="R1132" i="4"/>
  <c r="Q1132" i="4"/>
  <c r="P1132" i="4"/>
  <c r="O1132" i="4"/>
  <c r="N1132" i="4"/>
  <c r="M1132" i="4"/>
  <c r="R1131" i="4"/>
  <c r="Q1131" i="4"/>
  <c r="P1131" i="4"/>
  <c r="O1131" i="4"/>
  <c r="N1131" i="4"/>
  <c r="M1131" i="4"/>
  <c r="R1130" i="4"/>
  <c r="Q1130" i="4"/>
  <c r="P1130" i="4"/>
  <c r="O1130" i="4"/>
  <c r="N1130" i="4"/>
  <c r="M1130" i="4"/>
  <c r="R1129" i="4"/>
  <c r="Q1129" i="4"/>
  <c r="P1129" i="4"/>
  <c r="O1129" i="4"/>
  <c r="N1129" i="4"/>
  <c r="M1129" i="4"/>
  <c r="R1128" i="4"/>
  <c r="Q1128" i="4"/>
  <c r="P1128" i="4"/>
  <c r="O1128" i="4"/>
  <c r="N1128" i="4"/>
  <c r="M1128" i="4"/>
  <c r="R1127" i="4"/>
  <c r="Q1127" i="4"/>
  <c r="P1127" i="4"/>
  <c r="O1127" i="4"/>
  <c r="N1127" i="4"/>
  <c r="M1127" i="4"/>
  <c r="R1126" i="4"/>
  <c r="Q1126" i="4"/>
  <c r="P1126" i="4"/>
  <c r="O1126" i="4"/>
  <c r="N1126" i="4"/>
  <c r="M1126" i="4"/>
  <c r="R1125" i="4"/>
  <c r="Q1125" i="4"/>
  <c r="P1125" i="4"/>
  <c r="O1125" i="4"/>
  <c r="N1125" i="4"/>
  <c r="M1125" i="4"/>
  <c r="R1124" i="4"/>
  <c r="Q1124" i="4"/>
  <c r="P1124" i="4"/>
  <c r="O1124" i="4"/>
  <c r="N1124" i="4"/>
  <c r="M1124" i="4"/>
  <c r="R1123" i="4"/>
  <c r="Q1123" i="4"/>
  <c r="P1123" i="4"/>
  <c r="O1123" i="4"/>
  <c r="N1123" i="4"/>
  <c r="M1123" i="4"/>
  <c r="R1122" i="4"/>
  <c r="Q1122" i="4"/>
  <c r="P1122" i="4"/>
  <c r="O1122" i="4"/>
  <c r="N1122" i="4"/>
  <c r="M1122" i="4"/>
  <c r="R1121" i="4"/>
  <c r="Q1121" i="4"/>
  <c r="P1121" i="4"/>
  <c r="O1121" i="4"/>
  <c r="N1121" i="4"/>
  <c r="M1121" i="4"/>
  <c r="R1120" i="4"/>
  <c r="Q1120" i="4"/>
  <c r="P1120" i="4"/>
  <c r="O1120" i="4"/>
  <c r="N1120" i="4"/>
  <c r="M1120" i="4"/>
  <c r="R1119" i="4"/>
  <c r="Q1119" i="4"/>
  <c r="P1119" i="4"/>
  <c r="O1119" i="4"/>
  <c r="N1119" i="4"/>
  <c r="M1119" i="4"/>
  <c r="R1118" i="4"/>
  <c r="Q1118" i="4"/>
  <c r="P1118" i="4"/>
  <c r="O1118" i="4"/>
  <c r="N1118" i="4"/>
  <c r="M1118" i="4"/>
  <c r="R1117" i="4"/>
  <c r="Q1117" i="4"/>
  <c r="P1117" i="4"/>
  <c r="O1117" i="4"/>
  <c r="N1117" i="4"/>
  <c r="M1117" i="4"/>
  <c r="R1116" i="4"/>
  <c r="Q1116" i="4"/>
  <c r="P1116" i="4"/>
  <c r="O1116" i="4"/>
  <c r="N1116" i="4"/>
  <c r="M1116" i="4"/>
  <c r="R1115" i="4"/>
  <c r="Q1115" i="4"/>
  <c r="P1115" i="4"/>
  <c r="O1115" i="4"/>
  <c r="N1115" i="4"/>
  <c r="M1115" i="4"/>
  <c r="R1114" i="4"/>
  <c r="Q1114" i="4"/>
  <c r="P1114" i="4"/>
  <c r="O1114" i="4"/>
  <c r="N1114" i="4"/>
  <c r="M1114" i="4"/>
  <c r="R1113" i="4"/>
  <c r="Q1113" i="4"/>
  <c r="P1113" i="4"/>
  <c r="O1113" i="4"/>
  <c r="N1113" i="4"/>
  <c r="M1113" i="4"/>
  <c r="R1112" i="4"/>
  <c r="Q1112" i="4"/>
  <c r="P1112" i="4"/>
  <c r="O1112" i="4"/>
  <c r="N1112" i="4"/>
  <c r="M1112" i="4"/>
  <c r="R1111" i="4"/>
  <c r="Q1111" i="4"/>
  <c r="P1111" i="4"/>
  <c r="O1111" i="4"/>
  <c r="N1111" i="4"/>
  <c r="M1111" i="4"/>
  <c r="R1110" i="4"/>
  <c r="Q1110" i="4"/>
  <c r="P1110" i="4"/>
  <c r="O1110" i="4"/>
  <c r="N1110" i="4"/>
  <c r="M1110" i="4"/>
  <c r="R1109" i="4"/>
  <c r="Q1109" i="4"/>
  <c r="P1109" i="4"/>
  <c r="O1109" i="4"/>
  <c r="N1109" i="4"/>
  <c r="M1109" i="4"/>
  <c r="R1108" i="4"/>
  <c r="Q1108" i="4"/>
  <c r="P1108" i="4"/>
  <c r="O1108" i="4"/>
  <c r="N1108" i="4"/>
  <c r="M1108" i="4"/>
  <c r="R1107" i="4"/>
  <c r="Q1107" i="4"/>
  <c r="P1107" i="4"/>
  <c r="O1107" i="4"/>
  <c r="N1107" i="4"/>
  <c r="M1107" i="4"/>
  <c r="R1106" i="4"/>
  <c r="Q1106" i="4"/>
  <c r="P1106" i="4"/>
  <c r="O1106" i="4"/>
  <c r="N1106" i="4"/>
  <c r="M1106" i="4"/>
  <c r="R1105" i="4"/>
  <c r="Q1105" i="4"/>
  <c r="P1105" i="4"/>
  <c r="O1105" i="4"/>
  <c r="N1105" i="4"/>
  <c r="M1105" i="4"/>
  <c r="R1104" i="4"/>
  <c r="Q1104" i="4"/>
  <c r="P1104" i="4"/>
  <c r="O1104" i="4"/>
  <c r="N1104" i="4"/>
  <c r="M1104" i="4"/>
  <c r="R1103" i="4"/>
  <c r="Q1103" i="4"/>
  <c r="P1103" i="4"/>
  <c r="O1103" i="4"/>
  <c r="N1103" i="4"/>
  <c r="M1103" i="4"/>
  <c r="R1102" i="4"/>
  <c r="Q1102" i="4"/>
  <c r="P1102" i="4"/>
  <c r="O1102" i="4"/>
  <c r="N1102" i="4"/>
  <c r="M1102" i="4"/>
  <c r="R1101" i="4"/>
  <c r="Q1101" i="4"/>
  <c r="P1101" i="4"/>
  <c r="O1101" i="4"/>
  <c r="N1101" i="4"/>
  <c r="M1101" i="4"/>
  <c r="R1100" i="4"/>
  <c r="Q1100" i="4"/>
  <c r="P1100" i="4"/>
  <c r="O1100" i="4"/>
  <c r="N1100" i="4"/>
  <c r="M1100" i="4"/>
  <c r="R1099" i="4"/>
  <c r="Q1099" i="4"/>
  <c r="P1099" i="4"/>
  <c r="O1099" i="4"/>
  <c r="N1099" i="4"/>
  <c r="M1099" i="4"/>
  <c r="R1098" i="4"/>
  <c r="Q1098" i="4"/>
  <c r="P1098" i="4"/>
  <c r="O1098" i="4"/>
  <c r="N1098" i="4"/>
  <c r="M1098" i="4"/>
  <c r="R1097" i="4"/>
  <c r="Q1097" i="4"/>
  <c r="P1097" i="4"/>
  <c r="O1097" i="4"/>
  <c r="N1097" i="4"/>
  <c r="M1097" i="4"/>
  <c r="R1096" i="4"/>
  <c r="Q1096" i="4"/>
  <c r="P1096" i="4"/>
  <c r="O1096" i="4"/>
  <c r="N1096" i="4"/>
  <c r="M1096" i="4"/>
  <c r="R1095" i="4"/>
  <c r="Q1095" i="4"/>
  <c r="P1095" i="4"/>
  <c r="O1095" i="4"/>
  <c r="N1095" i="4"/>
  <c r="M1095" i="4"/>
  <c r="R1094" i="4"/>
  <c r="Q1094" i="4"/>
  <c r="P1094" i="4"/>
  <c r="O1094" i="4"/>
  <c r="N1094" i="4"/>
  <c r="M1094" i="4"/>
  <c r="R1093" i="4"/>
  <c r="Q1093" i="4"/>
  <c r="P1093" i="4"/>
  <c r="O1093" i="4"/>
  <c r="N1093" i="4"/>
  <c r="M1093" i="4"/>
  <c r="R1092" i="4"/>
  <c r="Q1092" i="4"/>
  <c r="P1092" i="4"/>
  <c r="O1092" i="4"/>
  <c r="N1092" i="4"/>
  <c r="M1092" i="4"/>
  <c r="R1091" i="4"/>
  <c r="Q1091" i="4"/>
  <c r="P1091" i="4"/>
  <c r="O1091" i="4"/>
  <c r="N1091" i="4"/>
  <c r="M1091" i="4"/>
  <c r="R1090" i="4"/>
  <c r="Q1090" i="4"/>
  <c r="P1090" i="4"/>
  <c r="O1090" i="4"/>
  <c r="N1090" i="4"/>
  <c r="M1090" i="4"/>
  <c r="R1089" i="4"/>
  <c r="Q1089" i="4"/>
  <c r="P1089" i="4"/>
  <c r="O1089" i="4"/>
  <c r="N1089" i="4"/>
  <c r="M1089" i="4"/>
  <c r="R1088" i="4"/>
  <c r="Q1088" i="4"/>
  <c r="P1088" i="4"/>
  <c r="O1088" i="4"/>
  <c r="N1088" i="4"/>
  <c r="M1088" i="4"/>
  <c r="R1087" i="4"/>
  <c r="Q1087" i="4"/>
  <c r="P1087" i="4"/>
  <c r="O1087" i="4"/>
  <c r="N1087" i="4"/>
  <c r="M1087" i="4"/>
  <c r="R1086" i="4"/>
  <c r="Q1086" i="4"/>
  <c r="P1086" i="4"/>
  <c r="O1086" i="4"/>
  <c r="N1086" i="4"/>
  <c r="M1086" i="4"/>
  <c r="R1085" i="4"/>
  <c r="Q1085" i="4"/>
  <c r="P1085" i="4"/>
  <c r="O1085" i="4"/>
  <c r="N1085" i="4"/>
  <c r="M1085" i="4"/>
  <c r="R1084" i="4"/>
  <c r="Q1084" i="4"/>
  <c r="P1084" i="4"/>
  <c r="O1084" i="4"/>
  <c r="N1084" i="4"/>
  <c r="M1084" i="4"/>
  <c r="R1083" i="4"/>
  <c r="Q1083" i="4"/>
  <c r="P1083" i="4"/>
  <c r="O1083" i="4"/>
  <c r="N1083" i="4"/>
  <c r="M1083" i="4"/>
  <c r="R1082" i="4"/>
  <c r="Q1082" i="4"/>
  <c r="P1082" i="4"/>
  <c r="O1082" i="4"/>
  <c r="N1082" i="4"/>
  <c r="M1082" i="4"/>
  <c r="R1081" i="4"/>
  <c r="Q1081" i="4"/>
  <c r="P1081" i="4"/>
  <c r="O1081" i="4"/>
  <c r="N1081" i="4"/>
  <c r="M1081" i="4"/>
  <c r="R1080" i="4"/>
  <c r="Q1080" i="4"/>
  <c r="P1080" i="4"/>
  <c r="O1080" i="4"/>
  <c r="N1080" i="4"/>
  <c r="M1080" i="4"/>
  <c r="R1079" i="4"/>
  <c r="Q1079" i="4"/>
  <c r="P1079" i="4"/>
  <c r="O1079" i="4"/>
  <c r="N1079" i="4"/>
  <c r="M1079" i="4"/>
  <c r="R1078" i="4"/>
  <c r="Q1078" i="4"/>
  <c r="P1078" i="4"/>
  <c r="O1078" i="4"/>
  <c r="N1078" i="4"/>
  <c r="M1078" i="4"/>
  <c r="R1077" i="4"/>
  <c r="Q1077" i="4"/>
  <c r="P1077" i="4"/>
  <c r="O1077" i="4"/>
  <c r="N1077" i="4"/>
  <c r="M1077" i="4"/>
  <c r="R1076" i="4"/>
  <c r="Q1076" i="4"/>
  <c r="P1076" i="4"/>
  <c r="O1076" i="4"/>
  <c r="N1076" i="4"/>
  <c r="M1076" i="4"/>
  <c r="R1075" i="4"/>
  <c r="Q1075" i="4"/>
  <c r="P1075" i="4"/>
  <c r="O1075" i="4"/>
  <c r="N1075" i="4"/>
  <c r="M1075" i="4"/>
  <c r="R1074" i="4"/>
  <c r="Q1074" i="4"/>
  <c r="P1074" i="4"/>
  <c r="O1074" i="4"/>
  <c r="N1074" i="4"/>
  <c r="M1074" i="4"/>
  <c r="R1073" i="4"/>
  <c r="Q1073" i="4"/>
  <c r="P1073" i="4"/>
  <c r="O1073" i="4"/>
  <c r="N1073" i="4"/>
  <c r="M1073" i="4"/>
  <c r="R1072" i="4"/>
  <c r="Q1072" i="4"/>
  <c r="P1072" i="4"/>
  <c r="O1072" i="4"/>
  <c r="N1072" i="4"/>
  <c r="M1072" i="4"/>
  <c r="R1071" i="4"/>
  <c r="Q1071" i="4"/>
  <c r="P1071" i="4"/>
  <c r="O1071" i="4"/>
  <c r="N1071" i="4"/>
  <c r="M1071" i="4"/>
  <c r="R1070" i="4"/>
  <c r="Q1070" i="4"/>
  <c r="P1070" i="4"/>
  <c r="O1070" i="4"/>
  <c r="N1070" i="4"/>
  <c r="M1070" i="4"/>
  <c r="R1069" i="4"/>
  <c r="Q1069" i="4"/>
  <c r="P1069" i="4"/>
  <c r="O1069" i="4"/>
  <c r="N1069" i="4"/>
  <c r="M1069" i="4"/>
  <c r="R1068" i="4"/>
  <c r="Q1068" i="4"/>
  <c r="P1068" i="4"/>
  <c r="O1068" i="4"/>
  <c r="N1068" i="4"/>
  <c r="M1068" i="4"/>
  <c r="R1067" i="4"/>
  <c r="Q1067" i="4"/>
  <c r="P1067" i="4"/>
  <c r="O1067" i="4"/>
  <c r="N1067" i="4"/>
  <c r="M1067" i="4"/>
  <c r="R1066" i="4"/>
  <c r="Q1066" i="4"/>
  <c r="P1066" i="4"/>
  <c r="O1066" i="4"/>
  <c r="N1066" i="4"/>
  <c r="M1066" i="4"/>
  <c r="R1065" i="4"/>
  <c r="Q1065" i="4"/>
  <c r="P1065" i="4"/>
  <c r="O1065" i="4"/>
  <c r="N1065" i="4"/>
  <c r="M1065" i="4"/>
  <c r="R1064" i="4"/>
  <c r="Q1064" i="4"/>
  <c r="P1064" i="4"/>
  <c r="O1064" i="4"/>
  <c r="N1064" i="4"/>
  <c r="M1064" i="4"/>
  <c r="R1063" i="4"/>
  <c r="Q1063" i="4"/>
  <c r="P1063" i="4"/>
  <c r="O1063" i="4"/>
  <c r="N1063" i="4"/>
  <c r="M1063" i="4"/>
  <c r="R1062" i="4"/>
  <c r="Q1062" i="4"/>
  <c r="P1062" i="4"/>
  <c r="O1062" i="4"/>
  <c r="N1062" i="4"/>
  <c r="M1062" i="4"/>
  <c r="R1061" i="4"/>
  <c r="Q1061" i="4"/>
  <c r="P1061" i="4"/>
  <c r="O1061" i="4"/>
  <c r="N1061" i="4"/>
  <c r="M1061" i="4"/>
  <c r="R1060" i="4"/>
  <c r="Q1060" i="4"/>
  <c r="P1060" i="4"/>
  <c r="O1060" i="4"/>
  <c r="N1060" i="4"/>
  <c r="M1060" i="4"/>
  <c r="R1059" i="4"/>
  <c r="Q1059" i="4"/>
  <c r="P1059" i="4"/>
  <c r="O1059" i="4"/>
  <c r="N1059" i="4"/>
  <c r="M1059" i="4"/>
  <c r="R1058" i="4"/>
  <c r="Q1058" i="4"/>
  <c r="P1058" i="4"/>
  <c r="O1058" i="4"/>
  <c r="N1058" i="4"/>
  <c r="M1058" i="4"/>
  <c r="R1057" i="4"/>
  <c r="Q1057" i="4"/>
  <c r="P1057" i="4"/>
  <c r="O1057" i="4"/>
  <c r="N1057" i="4"/>
  <c r="M1057" i="4"/>
  <c r="R1056" i="4"/>
  <c r="Q1056" i="4"/>
  <c r="P1056" i="4"/>
  <c r="O1056" i="4"/>
  <c r="N1056" i="4"/>
  <c r="M1056" i="4"/>
  <c r="R1055" i="4"/>
  <c r="Q1055" i="4"/>
  <c r="P1055" i="4"/>
  <c r="O1055" i="4"/>
  <c r="N1055" i="4"/>
  <c r="M1055" i="4"/>
  <c r="R1054" i="4"/>
  <c r="Q1054" i="4"/>
  <c r="P1054" i="4"/>
  <c r="O1054" i="4"/>
  <c r="N1054" i="4"/>
  <c r="M1054" i="4"/>
  <c r="R1053" i="4"/>
  <c r="Q1053" i="4"/>
  <c r="P1053" i="4"/>
  <c r="O1053" i="4"/>
  <c r="N1053" i="4"/>
  <c r="M1053" i="4"/>
  <c r="R1052" i="4"/>
  <c r="Q1052" i="4"/>
  <c r="P1052" i="4"/>
  <c r="O1052" i="4"/>
  <c r="N1052" i="4"/>
  <c r="M1052" i="4"/>
  <c r="R1051" i="4"/>
  <c r="Q1051" i="4"/>
  <c r="P1051" i="4"/>
  <c r="O1051" i="4"/>
  <c r="N1051" i="4"/>
  <c r="M1051" i="4"/>
  <c r="R1050" i="4"/>
  <c r="Q1050" i="4"/>
  <c r="P1050" i="4"/>
  <c r="O1050" i="4"/>
  <c r="N1050" i="4"/>
  <c r="M1050" i="4"/>
  <c r="R1049" i="4"/>
  <c r="Q1049" i="4"/>
  <c r="P1049" i="4"/>
  <c r="O1049" i="4"/>
  <c r="N1049" i="4"/>
  <c r="M1049" i="4"/>
  <c r="R1048" i="4"/>
  <c r="Q1048" i="4"/>
  <c r="P1048" i="4"/>
  <c r="O1048" i="4"/>
  <c r="N1048" i="4"/>
  <c r="M1048" i="4"/>
  <c r="R1047" i="4"/>
  <c r="Q1047" i="4"/>
  <c r="P1047" i="4"/>
  <c r="O1047" i="4"/>
  <c r="N1047" i="4"/>
  <c r="M1047" i="4"/>
  <c r="R1046" i="4"/>
  <c r="Q1046" i="4"/>
  <c r="P1046" i="4"/>
  <c r="O1046" i="4"/>
  <c r="N1046" i="4"/>
  <c r="M1046" i="4"/>
  <c r="R1045" i="4"/>
  <c r="Q1045" i="4"/>
  <c r="P1045" i="4"/>
  <c r="O1045" i="4"/>
  <c r="N1045" i="4"/>
  <c r="M1045" i="4"/>
  <c r="R1044" i="4"/>
  <c r="Q1044" i="4"/>
  <c r="P1044" i="4"/>
  <c r="O1044" i="4"/>
  <c r="N1044" i="4"/>
  <c r="M1044" i="4"/>
  <c r="R1043" i="4"/>
  <c r="Q1043" i="4"/>
  <c r="P1043" i="4"/>
  <c r="O1043" i="4"/>
  <c r="N1043" i="4"/>
  <c r="M1043" i="4"/>
  <c r="R1042" i="4"/>
  <c r="Q1042" i="4"/>
  <c r="P1042" i="4"/>
  <c r="O1042" i="4"/>
  <c r="N1042" i="4"/>
  <c r="M1042" i="4"/>
  <c r="R1041" i="4"/>
  <c r="Q1041" i="4"/>
  <c r="P1041" i="4"/>
  <c r="O1041" i="4"/>
  <c r="N1041" i="4"/>
  <c r="M1041" i="4"/>
  <c r="R1040" i="4"/>
  <c r="Q1040" i="4"/>
  <c r="P1040" i="4"/>
  <c r="O1040" i="4"/>
  <c r="N1040" i="4"/>
  <c r="M1040" i="4"/>
  <c r="R1039" i="4"/>
  <c r="Q1039" i="4"/>
  <c r="P1039" i="4"/>
  <c r="O1039" i="4"/>
  <c r="N1039" i="4"/>
  <c r="M1039" i="4"/>
  <c r="R1038" i="4"/>
  <c r="Q1038" i="4"/>
  <c r="P1038" i="4"/>
  <c r="O1038" i="4"/>
  <c r="N1038" i="4"/>
  <c r="M1038" i="4"/>
  <c r="R1037" i="4"/>
  <c r="Q1037" i="4"/>
  <c r="P1037" i="4"/>
  <c r="O1037" i="4"/>
  <c r="N1037" i="4"/>
  <c r="M1037" i="4"/>
  <c r="R1036" i="4"/>
  <c r="Q1036" i="4"/>
  <c r="P1036" i="4"/>
  <c r="O1036" i="4"/>
  <c r="N1036" i="4"/>
  <c r="M1036" i="4"/>
  <c r="R1035" i="4"/>
  <c r="Q1035" i="4"/>
  <c r="P1035" i="4"/>
  <c r="O1035" i="4"/>
  <c r="N1035" i="4"/>
  <c r="M1035" i="4"/>
  <c r="R1034" i="4"/>
  <c r="Q1034" i="4"/>
  <c r="P1034" i="4"/>
  <c r="O1034" i="4"/>
  <c r="N1034" i="4"/>
  <c r="M1034" i="4"/>
  <c r="R1033" i="4"/>
  <c r="Q1033" i="4"/>
  <c r="P1033" i="4"/>
  <c r="O1033" i="4"/>
  <c r="N1033" i="4"/>
  <c r="M1033" i="4"/>
  <c r="R1032" i="4"/>
  <c r="Q1032" i="4"/>
  <c r="P1032" i="4"/>
  <c r="O1032" i="4"/>
  <c r="N1032" i="4"/>
  <c r="M1032" i="4"/>
  <c r="R1031" i="4"/>
  <c r="Q1031" i="4"/>
  <c r="P1031" i="4"/>
  <c r="O1031" i="4"/>
  <c r="N1031" i="4"/>
  <c r="M1031" i="4"/>
  <c r="R1030" i="4"/>
  <c r="Q1030" i="4"/>
  <c r="P1030" i="4"/>
  <c r="O1030" i="4"/>
  <c r="N1030" i="4"/>
  <c r="M1030" i="4"/>
  <c r="R1029" i="4"/>
  <c r="Q1029" i="4"/>
  <c r="P1029" i="4"/>
  <c r="O1029" i="4"/>
  <c r="N1029" i="4"/>
  <c r="M1029" i="4"/>
  <c r="R1028" i="4"/>
  <c r="Q1028" i="4"/>
  <c r="P1028" i="4"/>
  <c r="O1028" i="4"/>
  <c r="N1028" i="4"/>
  <c r="M1028" i="4"/>
  <c r="R1027" i="4"/>
  <c r="Q1027" i="4"/>
  <c r="P1027" i="4"/>
  <c r="O1027" i="4"/>
  <c r="N1027" i="4"/>
  <c r="M1027" i="4"/>
  <c r="R1026" i="4"/>
  <c r="Q1026" i="4"/>
  <c r="P1026" i="4"/>
  <c r="O1026" i="4"/>
  <c r="N1026" i="4"/>
  <c r="M1026" i="4"/>
  <c r="R1025" i="4"/>
  <c r="Q1025" i="4"/>
  <c r="P1025" i="4"/>
  <c r="O1025" i="4"/>
  <c r="N1025" i="4"/>
  <c r="M1025" i="4"/>
  <c r="R1024" i="4"/>
  <c r="Q1024" i="4"/>
  <c r="P1024" i="4"/>
  <c r="O1024" i="4"/>
  <c r="N1024" i="4"/>
  <c r="M1024" i="4"/>
  <c r="R1023" i="4"/>
  <c r="Q1023" i="4"/>
  <c r="P1023" i="4"/>
  <c r="O1023" i="4"/>
  <c r="N1023" i="4"/>
  <c r="M1023" i="4"/>
  <c r="R1022" i="4"/>
  <c r="Q1022" i="4"/>
  <c r="P1022" i="4"/>
  <c r="O1022" i="4"/>
  <c r="N1022" i="4"/>
  <c r="M1022" i="4"/>
  <c r="R1021" i="4"/>
  <c r="Q1021" i="4"/>
  <c r="P1021" i="4"/>
  <c r="O1021" i="4"/>
  <c r="N1021" i="4"/>
  <c r="M1021" i="4"/>
  <c r="R1020" i="4"/>
  <c r="Q1020" i="4"/>
  <c r="P1020" i="4"/>
  <c r="O1020" i="4"/>
  <c r="N1020" i="4"/>
  <c r="M1020" i="4"/>
  <c r="R1019" i="4"/>
  <c r="Q1019" i="4"/>
  <c r="P1019" i="4"/>
  <c r="O1019" i="4"/>
  <c r="N1019" i="4"/>
  <c r="M1019" i="4"/>
  <c r="R1018" i="4"/>
  <c r="Q1018" i="4"/>
  <c r="P1018" i="4"/>
  <c r="O1018" i="4"/>
  <c r="N1018" i="4"/>
  <c r="M1018" i="4"/>
  <c r="R1017" i="4"/>
  <c r="Q1017" i="4"/>
  <c r="P1017" i="4"/>
  <c r="O1017" i="4"/>
  <c r="N1017" i="4"/>
  <c r="M1017" i="4"/>
  <c r="R1016" i="4"/>
  <c r="Q1016" i="4"/>
  <c r="P1016" i="4"/>
  <c r="O1016" i="4"/>
  <c r="N1016" i="4"/>
  <c r="M1016" i="4"/>
  <c r="R1015" i="4"/>
  <c r="Q1015" i="4"/>
  <c r="P1015" i="4"/>
  <c r="O1015" i="4"/>
  <c r="N1015" i="4"/>
  <c r="M1015" i="4"/>
  <c r="R1014" i="4"/>
  <c r="Q1014" i="4"/>
  <c r="P1014" i="4"/>
  <c r="O1014" i="4"/>
  <c r="N1014" i="4"/>
  <c r="M1014" i="4"/>
  <c r="R1013" i="4"/>
  <c r="Q1013" i="4"/>
  <c r="P1013" i="4"/>
  <c r="O1013" i="4"/>
  <c r="N1013" i="4"/>
  <c r="M1013" i="4"/>
  <c r="R1012" i="4"/>
  <c r="Q1012" i="4"/>
  <c r="P1012" i="4"/>
  <c r="O1012" i="4"/>
  <c r="N1012" i="4"/>
  <c r="M1012" i="4"/>
  <c r="R1011" i="4"/>
  <c r="Q1011" i="4"/>
  <c r="P1011" i="4"/>
  <c r="O1011" i="4"/>
  <c r="N1011" i="4"/>
  <c r="M1011" i="4"/>
  <c r="R1010" i="4"/>
  <c r="Q1010" i="4"/>
  <c r="P1010" i="4"/>
  <c r="O1010" i="4"/>
  <c r="N1010" i="4"/>
  <c r="M1010" i="4"/>
  <c r="R1009" i="4"/>
  <c r="Q1009" i="4"/>
  <c r="P1009" i="4"/>
  <c r="O1009" i="4"/>
  <c r="N1009" i="4"/>
  <c r="M1009" i="4"/>
  <c r="R1008" i="4"/>
  <c r="Q1008" i="4"/>
  <c r="P1008" i="4"/>
  <c r="O1008" i="4"/>
  <c r="N1008" i="4"/>
  <c r="M1008" i="4"/>
  <c r="R1007" i="4"/>
  <c r="Q1007" i="4"/>
  <c r="P1007" i="4"/>
  <c r="O1007" i="4"/>
  <c r="N1007" i="4"/>
  <c r="M1007" i="4"/>
  <c r="R1006" i="4"/>
  <c r="Q1006" i="4"/>
  <c r="P1006" i="4"/>
  <c r="O1006" i="4"/>
  <c r="N1006" i="4"/>
  <c r="M1006" i="4"/>
  <c r="R1005" i="4"/>
  <c r="Q1005" i="4"/>
  <c r="P1005" i="4"/>
  <c r="O1005" i="4"/>
  <c r="N1005" i="4"/>
  <c r="M1005" i="4"/>
  <c r="R1004" i="4"/>
  <c r="Q1004" i="4"/>
  <c r="P1004" i="4"/>
  <c r="O1004" i="4"/>
  <c r="N1004" i="4"/>
  <c r="M1004" i="4"/>
  <c r="R1003" i="4"/>
  <c r="Q1003" i="4"/>
  <c r="P1003" i="4"/>
  <c r="O1003" i="4"/>
  <c r="N1003" i="4"/>
  <c r="M1003" i="4"/>
  <c r="R1002" i="4"/>
  <c r="Q1002" i="4"/>
  <c r="P1002" i="4"/>
  <c r="O1002" i="4"/>
  <c r="N1002" i="4"/>
  <c r="M1002" i="4"/>
  <c r="R1001" i="4"/>
  <c r="Q1001" i="4"/>
  <c r="P1001" i="4"/>
  <c r="O1001" i="4"/>
  <c r="N1001" i="4"/>
  <c r="M1001" i="4"/>
  <c r="R1000" i="4"/>
  <c r="Q1000" i="4"/>
  <c r="P1000" i="4"/>
  <c r="O1000" i="4"/>
  <c r="N1000" i="4"/>
  <c r="M1000" i="4"/>
  <c r="R999" i="4"/>
  <c r="Q999" i="4"/>
  <c r="P999" i="4"/>
  <c r="O999" i="4"/>
  <c r="N999" i="4"/>
  <c r="M999" i="4"/>
  <c r="R998" i="4"/>
  <c r="Q998" i="4"/>
  <c r="P998" i="4"/>
  <c r="O998" i="4"/>
  <c r="N998" i="4"/>
  <c r="M998" i="4"/>
  <c r="R997" i="4"/>
  <c r="Q997" i="4"/>
  <c r="P997" i="4"/>
  <c r="O997" i="4"/>
  <c r="N997" i="4"/>
  <c r="M997" i="4"/>
  <c r="R996" i="4"/>
  <c r="Q996" i="4"/>
  <c r="P996" i="4"/>
  <c r="O996" i="4"/>
  <c r="N996" i="4"/>
  <c r="M996" i="4"/>
  <c r="R995" i="4"/>
  <c r="Q995" i="4"/>
  <c r="P995" i="4"/>
  <c r="O995" i="4"/>
  <c r="N995" i="4"/>
  <c r="M995" i="4"/>
  <c r="R994" i="4"/>
  <c r="Q994" i="4"/>
  <c r="P994" i="4"/>
  <c r="O994" i="4"/>
  <c r="N994" i="4"/>
  <c r="M994" i="4"/>
  <c r="R993" i="4"/>
  <c r="Q993" i="4"/>
  <c r="P993" i="4"/>
  <c r="O993" i="4"/>
  <c r="N993" i="4"/>
  <c r="M993" i="4"/>
  <c r="R992" i="4"/>
  <c r="Q992" i="4"/>
  <c r="P992" i="4"/>
  <c r="O992" i="4"/>
  <c r="N992" i="4"/>
  <c r="M992" i="4"/>
  <c r="R991" i="4"/>
  <c r="Q991" i="4"/>
  <c r="P991" i="4"/>
  <c r="O991" i="4"/>
  <c r="N991" i="4"/>
  <c r="M991" i="4"/>
  <c r="R990" i="4"/>
  <c r="Q990" i="4"/>
  <c r="P990" i="4"/>
  <c r="O990" i="4"/>
  <c r="N990" i="4"/>
  <c r="M990" i="4"/>
  <c r="R989" i="4"/>
  <c r="Q989" i="4"/>
  <c r="P989" i="4"/>
  <c r="O989" i="4"/>
  <c r="N989" i="4"/>
  <c r="M989" i="4"/>
  <c r="R988" i="4"/>
  <c r="Q988" i="4"/>
  <c r="P988" i="4"/>
  <c r="O988" i="4"/>
  <c r="N988" i="4"/>
  <c r="M988" i="4"/>
  <c r="R987" i="4"/>
  <c r="Q987" i="4"/>
  <c r="P987" i="4"/>
  <c r="O987" i="4"/>
  <c r="N987" i="4"/>
  <c r="M987" i="4"/>
  <c r="R986" i="4"/>
  <c r="Q986" i="4"/>
  <c r="P986" i="4"/>
  <c r="O986" i="4"/>
  <c r="N986" i="4"/>
  <c r="M986" i="4"/>
  <c r="R985" i="4"/>
  <c r="Q985" i="4"/>
  <c r="P985" i="4"/>
  <c r="O985" i="4"/>
  <c r="N985" i="4"/>
  <c r="M985" i="4"/>
  <c r="R984" i="4"/>
  <c r="Q984" i="4"/>
  <c r="P984" i="4"/>
  <c r="O984" i="4"/>
  <c r="N984" i="4"/>
  <c r="M984" i="4"/>
  <c r="R983" i="4"/>
  <c r="Q983" i="4"/>
  <c r="P983" i="4"/>
  <c r="O983" i="4"/>
  <c r="N983" i="4"/>
  <c r="M983" i="4"/>
  <c r="R982" i="4"/>
  <c r="Q982" i="4"/>
  <c r="P982" i="4"/>
  <c r="O982" i="4"/>
  <c r="N982" i="4"/>
  <c r="M982" i="4"/>
  <c r="R981" i="4"/>
  <c r="Q981" i="4"/>
  <c r="P981" i="4"/>
  <c r="O981" i="4"/>
  <c r="N981" i="4"/>
  <c r="M981" i="4"/>
  <c r="R980" i="4"/>
  <c r="Q980" i="4"/>
  <c r="P980" i="4"/>
  <c r="O980" i="4"/>
  <c r="N980" i="4"/>
  <c r="M980" i="4"/>
  <c r="R979" i="4"/>
  <c r="Q979" i="4"/>
  <c r="P979" i="4"/>
  <c r="O979" i="4"/>
  <c r="N979" i="4"/>
  <c r="M979" i="4"/>
  <c r="R978" i="4"/>
  <c r="Q978" i="4"/>
  <c r="P978" i="4"/>
  <c r="O978" i="4"/>
  <c r="N978" i="4"/>
  <c r="M978" i="4"/>
  <c r="R977" i="4"/>
  <c r="Q977" i="4"/>
  <c r="P977" i="4"/>
  <c r="O977" i="4"/>
  <c r="N977" i="4"/>
  <c r="M977" i="4"/>
  <c r="R976" i="4"/>
  <c r="Q976" i="4"/>
  <c r="P976" i="4"/>
  <c r="O976" i="4"/>
  <c r="N976" i="4"/>
  <c r="M976" i="4"/>
  <c r="R975" i="4"/>
  <c r="Q975" i="4"/>
  <c r="P975" i="4"/>
  <c r="O975" i="4"/>
  <c r="N975" i="4"/>
  <c r="M975" i="4"/>
  <c r="R974" i="4"/>
  <c r="Q974" i="4"/>
  <c r="P974" i="4"/>
  <c r="O974" i="4"/>
  <c r="N974" i="4"/>
  <c r="M974" i="4"/>
  <c r="R973" i="4"/>
  <c r="Q973" i="4"/>
  <c r="P973" i="4"/>
  <c r="O973" i="4"/>
  <c r="N973" i="4"/>
  <c r="M973" i="4"/>
  <c r="R972" i="4"/>
  <c r="Q972" i="4"/>
  <c r="P972" i="4"/>
  <c r="O972" i="4"/>
  <c r="N972" i="4"/>
  <c r="M972" i="4"/>
  <c r="R971" i="4"/>
  <c r="Q971" i="4"/>
  <c r="P971" i="4"/>
  <c r="O971" i="4"/>
  <c r="N971" i="4"/>
  <c r="M971" i="4"/>
  <c r="R970" i="4"/>
  <c r="Q970" i="4"/>
  <c r="P970" i="4"/>
  <c r="O970" i="4"/>
  <c r="N970" i="4"/>
  <c r="M970" i="4"/>
  <c r="R969" i="4"/>
  <c r="Q969" i="4"/>
  <c r="P969" i="4"/>
  <c r="O969" i="4"/>
  <c r="N969" i="4"/>
  <c r="M969" i="4"/>
  <c r="R968" i="4"/>
  <c r="Q968" i="4"/>
  <c r="P968" i="4"/>
  <c r="O968" i="4"/>
  <c r="N968" i="4"/>
  <c r="M968" i="4"/>
  <c r="R967" i="4"/>
  <c r="Q967" i="4"/>
  <c r="P967" i="4"/>
  <c r="O967" i="4"/>
  <c r="N967" i="4"/>
  <c r="M967" i="4"/>
  <c r="R966" i="4"/>
  <c r="Q966" i="4"/>
  <c r="P966" i="4"/>
  <c r="O966" i="4"/>
  <c r="N966" i="4"/>
  <c r="M966" i="4"/>
  <c r="R965" i="4"/>
  <c r="Q965" i="4"/>
  <c r="P965" i="4"/>
  <c r="O965" i="4"/>
  <c r="N965" i="4"/>
  <c r="M965" i="4"/>
  <c r="R964" i="4"/>
  <c r="Q964" i="4"/>
  <c r="P964" i="4"/>
  <c r="O964" i="4"/>
  <c r="N964" i="4"/>
  <c r="M964" i="4"/>
  <c r="R963" i="4"/>
  <c r="Q963" i="4"/>
  <c r="P963" i="4"/>
  <c r="O963" i="4"/>
  <c r="N963" i="4"/>
  <c r="M963" i="4"/>
  <c r="R962" i="4"/>
  <c r="Q962" i="4"/>
  <c r="P962" i="4"/>
  <c r="O962" i="4"/>
  <c r="N962" i="4"/>
  <c r="M962" i="4"/>
  <c r="R961" i="4"/>
  <c r="Q961" i="4"/>
  <c r="P961" i="4"/>
  <c r="O961" i="4"/>
  <c r="N961" i="4"/>
  <c r="M961" i="4"/>
  <c r="R960" i="4"/>
  <c r="Q960" i="4"/>
  <c r="P960" i="4"/>
  <c r="O960" i="4"/>
  <c r="N960" i="4"/>
  <c r="M960" i="4"/>
  <c r="R959" i="4"/>
  <c r="Q959" i="4"/>
  <c r="P959" i="4"/>
  <c r="O959" i="4"/>
  <c r="N959" i="4"/>
  <c r="M959" i="4"/>
  <c r="R958" i="4"/>
  <c r="Q958" i="4"/>
  <c r="P958" i="4"/>
  <c r="O958" i="4"/>
  <c r="N958" i="4"/>
  <c r="M958" i="4"/>
  <c r="R957" i="4"/>
  <c r="Q957" i="4"/>
  <c r="P957" i="4"/>
  <c r="O957" i="4"/>
  <c r="N957" i="4"/>
  <c r="M957" i="4"/>
  <c r="R956" i="4"/>
  <c r="Q956" i="4"/>
  <c r="P956" i="4"/>
  <c r="O956" i="4"/>
  <c r="N956" i="4"/>
  <c r="M956" i="4"/>
  <c r="R955" i="4"/>
  <c r="Q955" i="4"/>
  <c r="P955" i="4"/>
  <c r="O955" i="4"/>
  <c r="N955" i="4"/>
  <c r="M955" i="4"/>
  <c r="R954" i="4"/>
  <c r="Q954" i="4"/>
  <c r="P954" i="4"/>
  <c r="O954" i="4"/>
  <c r="N954" i="4"/>
  <c r="M954" i="4"/>
  <c r="R953" i="4"/>
  <c r="Q953" i="4"/>
  <c r="P953" i="4"/>
  <c r="O953" i="4"/>
  <c r="N953" i="4"/>
  <c r="M953" i="4"/>
  <c r="R952" i="4"/>
  <c r="Q952" i="4"/>
  <c r="P952" i="4"/>
  <c r="O952" i="4"/>
  <c r="N952" i="4"/>
  <c r="M952" i="4"/>
  <c r="R951" i="4"/>
  <c r="Q951" i="4"/>
  <c r="P951" i="4"/>
  <c r="O951" i="4"/>
  <c r="N951" i="4"/>
  <c r="M951" i="4"/>
  <c r="R950" i="4"/>
  <c r="Q950" i="4"/>
  <c r="P950" i="4"/>
  <c r="O950" i="4"/>
  <c r="N950" i="4"/>
  <c r="M950" i="4"/>
  <c r="R949" i="4"/>
  <c r="Q949" i="4"/>
  <c r="P949" i="4"/>
  <c r="O949" i="4"/>
  <c r="N949" i="4"/>
  <c r="M949" i="4"/>
  <c r="R948" i="4"/>
  <c r="Q948" i="4"/>
  <c r="P948" i="4"/>
  <c r="O948" i="4"/>
  <c r="N948" i="4"/>
  <c r="M948" i="4"/>
  <c r="R947" i="4"/>
  <c r="Q947" i="4"/>
  <c r="P947" i="4"/>
  <c r="O947" i="4"/>
  <c r="N947" i="4"/>
  <c r="M947" i="4"/>
  <c r="R946" i="4"/>
  <c r="Q946" i="4"/>
  <c r="P946" i="4"/>
  <c r="O946" i="4"/>
  <c r="N946" i="4"/>
  <c r="M946" i="4"/>
  <c r="R945" i="4"/>
  <c r="Q945" i="4"/>
  <c r="P945" i="4"/>
  <c r="O945" i="4"/>
  <c r="N945" i="4"/>
  <c r="M945" i="4"/>
  <c r="R944" i="4"/>
  <c r="Q944" i="4"/>
  <c r="P944" i="4"/>
  <c r="O944" i="4"/>
  <c r="N944" i="4"/>
  <c r="M944" i="4"/>
  <c r="R943" i="4"/>
  <c r="Q943" i="4"/>
  <c r="P943" i="4"/>
  <c r="O943" i="4"/>
  <c r="N943" i="4"/>
  <c r="M943" i="4"/>
  <c r="R942" i="4"/>
  <c r="Q942" i="4"/>
  <c r="P942" i="4"/>
  <c r="O942" i="4"/>
  <c r="N942" i="4"/>
  <c r="M942" i="4"/>
  <c r="R941" i="4"/>
  <c r="Q941" i="4"/>
  <c r="P941" i="4"/>
  <c r="O941" i="4"/>
  <c r="N941" i="4"/>
  <c r="M941" i="4"/>
  <c r="R940" i="4"/>
  <c r="Q940" i="4"/>
  <c r="P940" i="4"/>
  <c r="O940" i="4"/>
  <c r="N940" i="4"/>
  <c r="M940" i="4"/>
  <c r="R939" i="4"/>
  <c r="Q939" i="4"/>
  <c r="P939" i="4"/>
  <c r="O939" i="4"/>
  <c r="N939" i="4"/>
  <c r="M939" i="4"/>
  <c r="R938" i="4"/>
  <c r="Q938" i="4"/>
  <c r="P938" i="4"/>
  <c r="O938" i="4"/>
  <c r="N938" i="4"/>
  <c r="M938" i="4"/>
  <c r="R937" i="4"/>
  <c r="Q937" i="4"/>
  <c r="P937" i="4"/>
  <c r="O937" i="4"/>
  <c r="N937" i="4"/>
  <c r="M937" i="4"/>
  <c r="R936" i="4"/>
  <c r="Q936" i="4"/>
  <c r="P936" i="4"/>
  <c r="O936" i="4"/>
  <c r="N936" i="4"/>
  <c r="M936" i="4"/>
  <c r="R935" i="4"/>
  <c r="Q935" i="4"/>
  <c r="P935" i="4"/>
  <c r="O935" i="4"/>
  <c r="N935" i="4"/>
  <c r="M935" i="4"/>
  <c r="R934" i="4"/>
  <c r="Q934" i="4"/>
  <c r="P934" i="4"/>
  <c r="O934" i="4"/>
  <c r="N934" i="4"/>
  <c r="M934" i="4"/>
  <c r="R933" i="4"/>
  <c r="Q933" i="4"/>
  <c r="P933" i="4"/>
  <c r="O933" i="4"/>
  <c r="N933" i="4"/>
  <c r="M933" i="4"/>
  <c r="R932" i="4"/>
  <c r="Q932" i="4"/>
  <c r="P932" i="4"/>
  <c r="O932" i="4"/>
  <c r="N932" i="4"/>
  <c r="M932" i="4"/>
  <c r="R931" i="4"/>
  <c r="Q931" i="4"/>
  <c r="P931" i="4"/>
  <c r="O931" i="4"/>
  <c r="N931" i="4"/>
  <c r="M931" i="4"/>
  <c r="R930" i="4"/>
  <c r="Q930" i="4"/>
  <c r="P930" i="4"/>
  <c r="O930" i="4"/>
  <c r="N930" i="4"/>
  <c r="M930" i="4"/>
  <c r="R929" i="4"/>
  <c r="Q929" i="4"/>
  <c r="P929" i="4"/>
  <c r="O929" i="4"/>
  <c r="N929" i="4"/>
  <c r="M929" i="4"/>
  <c r="R928" i="4"/>
  <c r="Q928" i="4"/>
  <c r="P928" i="4"/>
  <c r="O928" i="4"/>
  <c r="N928" i="4"/>
  <c r="M928" i="4"/>
  <c r="R927" i="4"/>
  <c r="Q927" i="4"/>
  <c r="P927" i="4"/>
  <c r="O927" i="4"/>
  <c r="N927" i="4"/>
  <c r="M927" i="4"/>
  <c r="R926" i="4"/>
  <c r="Q926" i="4"/>
  <c r="P926" i="4"/>
  <c r="O926" i="4"/>
  <c r="N926" i="4"/>
  <c r="M926" i="4"/>
  <c r="R925" i="4"/>
  <c r="Q925" i="4"/>
  <c r="P925" i="4"/>
  <c r="O925" i="4"/>
  <c r="N925" i="4"/>
  <c r="M925" i="4"/>
  <c r="R924" i="4"/>
  <c r="Q924" i="4"/>
  <c r="P924" i="4"/>
  <c r="O924" i="4"/>
  <c r="N924" i="4"/>
  <c r="M924" i="4"/>
  <c r="R923" i="4"/>
  <c r="Q923" i="4"/>
  <c r="P923" i="4"/>
  <c r="O923" i="4"/>
  <c r="N923" i="4"/>
  <c r="M923" i="4"/>
  <c r="R922" i="4"/>
  <c r="Q922" i="4"/>
  <c r="P922" i="4"/>
  <c r="O922" i="4"/>
  <c r="N922" i="4"/>
  <c r="M922" i="4"/>
  <c r="R921" i="4"/>
  <c r="Q921" i="4"/>
  <c r="P921" i="4"/>
  <c r="O921" i="4"/>
  <c r="N921" i="4"/>
  <c r="M921" i="4"/>
  <c r="R920" i="4"/>
  <c r="Q920" i="4"/>
  <c r="P920" i="4"/>
  <c r="O920" i="4"/>
  <c r="N920" i="4"/>
  <c r="M920" i="4"/>
  <c r="R919" i="4"/>
  <c r="Q919" i="4"/>
  <c r="P919" i="4"/>
  <c r="O919" i="4"/>
  <c r="N919" i="4"/>
  <c r="M919" i="4"/>
  <c r="R918" i="4"/>
  <c r="Q918" i="4"/>
  <c r="P918" i="4"/>
  <c r="O918" i="4"/>
  <c r="N918" i="4"/>
  <c r="M918" i="4"/>
  <c r="R917" i="4"/>
  <c r="Q917" i="4"/>
  <c r="P917" i="4"/>
  <c r="O917" i="4"/>
  <c r="N917" i="4"/>
  <c r="M917" i="4"/>
  <c r="R916" i="4"/>
  <c r="Q916" i="4"/>
  <c r="P916" i="4"/>
  <c r="O916" i="4"/>
  <c r="N916" i="4"/>
  <c r="M916" i="4"/>
  <c r="R915" i="4"/>
  <c r="Q915" i="4"/>
  <c r="P915" i="4"/>
  <c r="O915" i="4"/>
  <c r="N915" i="4"/>
  <c r="M915" i="4"/>
  <c r="R914" i="4"/>
  <c r="Q914" i="4"/>
  <c r="P914" i="4"/>
  <c r="O914" i="4"/>
  <c r="N914" i="4"/>
  <c r="M914" i="4"/>
  <c r="R913" i="4"/>
  <c r="Q913" i="4"/>
  <c r="P913" i="4"/>
  <c r="O913" i="4"/>
  <c r="N913" i="4"/>
  <c r="M913" i="4"/>
  <c r="R912" i="4"/>
  <c r="Q912" i="4"/>
  <c r="P912" i="4"/>
  <c r="O912" i="4"/>
  <c r="N912" i="4"/>
  <c r="M912" i="4"/>
  <c r="R911" i="4"/>
  <c r="Q911" i="4"/>
  <c r="P911" i="4"/>
  <c r="O911" i="4"/>
  <c r="N911" i="4"/>
  <c r="M911" i="4"/>
  <c r="R910" i="4"/>
  <c r="Q910" i="4"/>
  <c r="P910" i="4"/>
  <c r="O910" i="4"/>
  <c r="N910" i="4"/>
  <c r="M910" i="4"/>
  <c r="R909" i="4"/>
  <c r="Q909" i="4"/>
  <c r="P909" i="4"/>
  <c r="O909" i="4"/>
  <c r="N909" i="4"/>
  <c r="M909" i="4"/>
  <c r="R908" i="4"/>
  <c r="Q908" i="4"/>
  <c r="P908" i="4"/>
  <c r="O908" i="4"/>
  <c r="N908" i="4"/>
  <c r="M908" i="4"/>
  <c r="R907" i="4"/>
  <c r="Q907" i="4"/>
  <c r="P907" i="4"/>
  <c r="O907" i="4"/>
  <c r="N907" i="4"/>
  <c r="M907" i="4"/>
  <c r="R906" i="4"/>
  <c r="Q906" i="4"/>
  <c r="P906" i="4"/>
  <c r="O906" i="4"/>
  <c r="N906" i="4"/>
  <c r="M906" i="4"/>
  <c r="R905" i="4"/>
  <c r="Q905" i="4"/>
  <c r="P905" i="4"/>
  <c r="O905" i="4"/>
  <c r="N905" i="4"/>
  <c r="M905" i="4"/>
  <c r="R904" i="4"/>
  <c r="Q904" i="4"/>
  <c r="P904" i="4"/>
  <c r="O904" i="4"/>
  <c r="N904" i="4"/>
  <c r="M904" i="4"/>
  <c r="R903" i="4"/>
  <c r="Q903" i="4"/>
  <c r="P903" i="4"/>
  <c r="O903" i="4"/>
  <c r="N903" i="4"/>
  <c r="M903" i="4"/>
  <c r="R902" i="4"/>
  <c r="Q902" i="4"/>
  <c r="P902" i="4"/>
  <c r="O902" i="4"/>
  <c r="N902" i="4"/>
  <c r="M902" i="4"/>
  <c r="R901" i="4"/>
  <c r="Q901" i="4"/>
  <c r="P901" i="4"/>
  <c r="O901" i="4"/>
  <c r="N901" i="4"/>
  <c r="M901" i="4"/>
  <c r="R900" i="4"/>
  <c r="Q900" i="4"/>
  <c r="P900" i="4"/>
  <c r="O900" i="4"/>
  <c r="N900" i="4"/>
  <c r="M900" i="4"/>
  <c r="R899" i="4"/>
  <c r="Q899" i="4"/>
  <c r="P899" i="4"/>
  <c r="O899" i="4"/>
  <c r="N899" i="4"/>
  <c r="M899" i="4"/>
  <c r="R898" i="4"/>
  <c r="Q898" i="4"/>
  <c r="P898" i="4"/>
  <c r="O898" i="4"/>
  <c r="N898" i="4"/>
  <c r="M898" i="4"/>
  <c r="R897" i="4"/>
  <c r="Q897" i="4"/>
  <c r="P897" i="4"/>
  <c r="O897" i="4"/>
  <c r="N897" i="4"/>
  <c r="M897" i="4"/>
  <c r="R896" i="4"/>
  <c r="Q896" i="4"/>
  <c r="P896" i="4"/>
  <c r="O896" i="4"/>
  <c r="N896" i="4"/>
  <c r="M896" i="4"/>
  <c r="R895" i="4"/>
  <c r="Q895" i="4"/>
  <c r="P895" i="4"/>
  <c r="O895" i="4"/>
  <c r="N895" i="4"/>
  <c r="M895" i="4"/>
  <c r="R894" i="4"/>
  <c r="Q894" i="4"/>
  <c r="P894" i="4"/>
  <c r="O894" i="4"/>
  <c r="N894" i="4"/>
  <c r="M894" i="4"/>
  <c r="R893" i="4"/>
  <c r="Q893" i="4"/>
  <c r="P893" i="4"/>
  <c r="O893" i="4"/>
  <c r="N893" i="4"/>
  <c r="M893" i="4"/>
  <c r="R892" i="4"/>
  <c r="Q892" i="4"/>
  <c r="P892" i="4"/>
  <c r="O892" i="4"/>
  <c r="N892" i="4"/>
  <c r="M892" i="4"/>
  <c r="R891" i="4"/>
  <c r="Q891" i="4"/>
  <c r="P891" i="4"/>
  <c r="O891" i="4"/>
  <c r="N891" i="4"/>
  <c r="M891" i="4"/>
  <c r="R890" i="4"/>
  <c r="Q890" i="4"/>
  <c r="P890" i="4"/>
  <c r="O890" i="4"/>
  <c r="N890" i="4"/>
  <c r="M890" i="4"/>
  <c r="R889" i="4"/>
  <c r="Q889" i="4"/>
  <c r="P889" i="4"/>
  <c r="O889" i="4"/>
  <c r="N889" i="4"/>
  <c r="M889" i="4"/>
  <c r="R888" i="4"/>
  <c r="Q888" i="4"/>
  <c r="P888" i="4"/>
  <c r="O888" i="4"/>
  <c r="N888" i="4"/>
  <c r="M888" i="4"/>
  <c r="R887" i="4"/>
  <c r="Q887" i="4"/>
  <c r="P887" i="4"/>
  <c r="O887" i="4"/>
  <c r="N887" i="4"/>
  <c r="M887" i="4"/>
  <c r="R886" i="4"/>
  <c r="Q886" i="4"/>
  <c r="P886" i="4"/>
  <c r="O886" i="4"/>
  <c r="N886" i="4"/>
  <c r="M886" i="4"/>
  <c r="R885" i="4"/>
  <c r="Q885" i="4"/>
  <c r="P885" i="4"/>
  <c r="O885" i="4"/>
  <c r="N885" i="4"/>
  <c r="M885" i="4"/>
  <c r="R884" i="4"/>
  <c r="Q884" i="4"/>
  <c r="P884" i="4"/>
  <c r="O884" i="4"/>
  <c r="N884" i="4"/>
  <c r="M884" i="4"/>
  <c r="R883" i="4"/>
  <c r="Q883" i="4"/>
  <c r="P883" i="4"/>
  <c r="O883" i="4"/>
  <c r="N883" i="4"/>
  <c r="M883" i="4"/>
  <c r="R882" i="4"/>
  <c r="Q882" i="4"/>
  <c r="P882" i="4"/>
  <c r="O882" i="4"/>
  <c r="N882" i="4"/>
  <c r="M882" i="4"/>
  <c r="R881" i="4"/>
  <c r="Q881" i="4"/>
  <c r="P881" i="4"/>
  <c r="O881" i="4"/>
  <c r="N881" i="4"/>
  <c r="M881" i="4"/>
  <c r="R880" i="4"/>
  <c r="Q880" i="4"/>
  <c r="P880" i="4"/>
  <c r="O880" i="4"/>
  <c r="N880" i="4"/>
  <c r="M880" i="4"/>
  <c r="R879" i="4"/>
  <c r="Q879" i="4"/>
  <c r="P879" i="4"/>
  <c r="O879" i="4"/>
  <c r="N879" i="4"/>
  <c r="M879" i="4"/>
  <c r="R878" i="4"/>
  <c r="Q878" i="4"/>
  <c r="P878" i="4"/>
  <c r="O878" i="4"/>
  <c r="N878" i="4"/>
  <c r="M878" i="4"/>
  <c r="R877" i="4"/>
  <c r="Q877" i="4"/>
  <c r="P877" i="4"/>
  <c r="O877" i="4"/>
  <c r="N877" i="4"/>
  <c r="M877" i="4"/>
  <c r="R876" i="4"/>
  <c r="Q876" i="4"/>
  <c r="P876" i="4"/>
  <c r="O876" i="4"/>
  <c r="N876" i="4"/>
  <c r="M876" i="4"/>
  <c r="R875" i="4"/>
  <c r="Q875" i="4"/>
  <c r="P875" i="4"/>
  <c r="O875" i="4"/>
  <c r="N875" i="4"/>
  <c r="M875" i="4"/>
  <c r="R874" i="4"/>
  <c r="Q874" i="4"/>
  <c r="P874" i="4"/>
  <c r="O874" i="4"/>
  <c r="N874" i="4"/>
  <c r="M874" i="4"/>
  <c r="R873" i="4"/>
  <c r="Q873" i="4"/>
  <c r="P873" i="4"/>
  <c r="O873" i="4"/>
  <c r="N873" i="4"/>
  <c r="M873" i="4"/>
  <c r="R872" i="4"/>
  <c r="Q872" i="4"/>
  <c r="P872" i="4"/>
  <c r="O872" i="4"/>
  <c r="N872" i="4"/>
  <c r="M872" i="4"/>
  <c r="R871" i="4"/>
  <c r="Q871" i="4"/>
  <c r="P871" i="4"/>
  <c r="O871" i="4"/>
  <c r="N871" i="4"/>
  <c r="M871" i="4"/>
  <c r="R870" i="4"/>
  <c r="Q870" i="4"/>
  <c r="P870" i="4"/>
  <c r="O870" i="4"/>
  <c r="N870" i="4"/>
  <c r="M870" i="4"/>
  <c r="R869" i="4"/>
  <c r="Q869" i="4"/>
  <c r="P869" i="4"/>
  <c r="O869" i="4"/>
  <c r="N869" i="4"/>
  <c r="M869" i="4"/>
  <c r="R868" i="4"/>
  <c r="Q868" i="4"/>
  <c r="P868" i="4"/>
  <c r="O868" i="4"/>
  <c r="N868" i="4"/>
  <c r="M868" i="4"/>
  <c r="R867" i="4"/>
  <c r="Q867" i="4"/>
  <c r="P867" i="4"/>
  <c r="O867" i="4"/>
  <c r="N867" i="4"/>
  <c r="M867" i="4"/>
  <c r="R866" i="4"/>
  <c r="Q866" i="4"/>
  <c r="P866" i="4"/>
  <c r="O866" i="4"/>
  <c r="N866" i="4"/>
  <c r="M866" i="4"/>
  <c r="R865" i="4"/>
  <c r="Q865" i="4"/>
  <c r="P865" i="4"/>
  <c r="O865" i="4"/>
  <c r="N865" i="4"/>
  <c r="M865" i="4"/>
  <c r="R864" i="4"/>
  <c r="Q864" i="4"/>
  <c r="P864" i="4"/>
  <c r="O864" i="4"/>
  <c r="N864" i="4"/>
  <c r="M864" i="4"/>
  <c r="R863" i="4"/>
  <c r="Q863" i="4"/>
  <c r="P863" i="4"/>
  <c r="O863" i="4"/>
  <c r="N863" i="4"/>
  <c r="M863" i="4"/>
  <c r="R862" i="4"/>
  <c r="Q862" i="4"/>
  <c r="P862" i="4"/>
  <c r="O862" i="4"/>
  <c r="N862" i="4"/>
  <c r="M862" i="4"/>
  <c r="R861" i="4"/>
  <c r="Q861" i="4"/>
  <c r="P861" i="4"/>
  <c r="O861" i="4"/>
  <c r="N861" i="4"/>
  <c r="M861" i="4"/>
  <c r="R860" i="4"/>
  <c r="Q860" i="4"/>
  <c r="P860" i="4"/>
  <c r="O860" i="4"/>
  <c r="N860" i="4"/>
  <c r="M860" i="4"/>
  <c r="R859" i="4"/>
  <c r="Q859" i="4"/>
  <c r="P859" i="4"/>
  <c r="O859" i="4"/>
  <c r="N859" i="4"/>
  <c r="M859" i="4"/>
  <c r="R858" i="4"/>
  <c r="Q858" i="4"/>
  <c r="P858" i="4"/>
  <c r="O858" i="4"/>
  <c r="N858" i="4"/>
  <c r="M858" i="4"/>
  <c r="R857" i="4"/>
  <c r="Q857" i="4"/>
  <c r="P857" i="4"/>
  <c r="O857" i="4"/>
  <c r="N857" i="4"/>
  <c r="M857" i="4"/>
  <c r="R856" i="4"/>
  <c r="Q856" i="4"/>
  <c r="P856" i="4"/>
  <c r="O856" i="4"/>
  <c r="N856" i="4"/>
  <c r="M856" i="4"/>
  <c r="R855" i="4"/>
  <c r="Q855" i="4"/>
  <c r="P855" i="4"/>
  <c r="O855" i="4"/>
  <c r="N855" i="4"/>
  <c r="M855" i="4"/>
  <c r="R854" i="4"/>
  <c r="Q854" i="4"/>
  <c r="P854" i="4"/>
  <c r="O854" i="4"/>
  <c r="N854" i="4"/>
  <c r="M854" i="4"/>
  <c r="R853" i="4"/>
  <c r="Q853" i="4"/>
  <c r="P853" i="4"/>
  <c r="O853" i="4"/>
  <c r="N853" i="4"/>
  <c r="M853" i="4"/>
  <c r="R852" i="4"/>
  <c r="Q852" i="4"/>
  <c r="P852" i="4"/>
  <c r="O852" i="4"/>
  <c r="N852" i="4"/>
  <c r="M852" i="4"/>
  <c r="R851" i="4"/>
  <c r="Q851" i="4"/>
  <c r="P851" i="4"/>
  <c r="O851" i="4"/>
  <c r="N851" i="4"/>
  <c r="M851" i="4"/>
  <c r="R850" i="4"/>
  <c r="Q850" i="4"/>
  <c r="P850" i="4"/>
  <c r="O850" i="4"/>
  <c r="N850" i="4"/>
  <c r="M850" i="4"/>
  <c r="R849" i="4"/>
  <c r="Q849" i="4"/>
  <c r="P849" i="4"/>
  <c r="O849" i="4"/>
  <c r="N849" i="4"/>
  <c r="M849" i="4"/>
  <c r="R848" i="4"/>
  <c r="Q848" i="4"/>
  <c r="P848" i="4"/>
  <c r="O848" i="4"/>
  <c r="N848" i="4"/>
  <c r="M848" i="4"/>
  <c r="R847" i="4"/>
  <c r="Q847" i="4"/>
  <c r="P847" i="4"/>
  <c r="O847" i="4"/>
  <c r="N847" i="4"/>
  <c r="M847" i="4"/>
  <c r="R846" i="4"/>
  <c r="Q846" i="4"/>
  <c r="P846" i="4"/>
  <c r="O846" i="4"/>
  <c r="N846" i="4"/>
  <c r="M846" i="4"/>
  <c r="R845" i="4"/>
  <c r="Q845" i="4"/>
  <c r="P845" i="4"/>
  <c r="O845" i="4"/>
  <c r="N845" i="4"/>
  <c r="M845" i="4"/>
  <c r="R844" i="4"/>
  <c r="Q844" i="4"/>
  <c r="P844" i="4"/>
  <c r="O844" i="4"/>
  <c r="N844" i="4"/>
  <c r="M844" i="4"/>
  <c r="R843" i="4"/>
  <c r="Q843" i="4"/>
  <c r="P843" i="4"/>
  <c r="O843" i="4"/>
  <c r="N843" i="4"/>
  <c r="M843" i="4"/>
  <c r="R842" i="4"/>
  <c r="Q842" i="4"/>
  <c r="P842" i="4"/>
  <c r="O842" i="4"/>
  <c r="N842" i="4"/>
  <c r="M842" i="4"/>
  <c r="R841" i="4"/>
  <c r="Q841" i="4"/>
  <c r="P841" i="4"/>
  <c r="O841" i="4"/>
  <c r="N841" i="4"/>
  <c r="M841" i="4"/>
  <c r="R840" i="4"/>
  <c r="Q840" i="4"/>
  <c r="P840" i="4"/>
  <c r="O840" i="4"/>
  <c r="N840" i="4"/>
  <c r="M840" i="4"/>
  <c r="R839" i="4"/>
  <c r="Q839" i="4"/>
  <c r="P839" i="4"/>
  <c r="O839" i="4"/>
  <c r="N839" i="4"/>
  <c r="M839" i="4"/>
  <c r="R838" i="4"/>
  <c r="Q838" i="4"/>
  <c r="P838" i="4"/>
  <c r="O838" i="4"/>
  <c r="N838" i="4"/>
  <c r="M838" i="4"/>
  <c r="R837" i="4"/>
  <c r="Q837" i="4"/>
  <c r="P837" i="4"/>
  <c r="O837" i="4"/>
  <c r="N837" i="4"/>
  <c r="M837" i="4"/>
  <c r="R836" i="4"/>
  <c r="Q836" i="4"/>
  <c r="P836" i="4"/>
  <c r="O836" i="4"/>
  <c r="N836" i="4"/>
  <c r="M836" i="4"/>
  <c r="R835" i="4"/>
  <c r="Q835" i="4"/>
  <c r="P835" i="4"/>
  <c r="O835" i="4"/>
  <c r="N835" i="4"/>
  <c r="M835" i="4"/>
  <c r="R834" i="4"/>
  <c r="Q834" i="4"/>
  <c r="P834" i="4"/>
  <c r="O834" i="4"/>
  <c r="N834" i="4"/>
  <c r="M834" i="4"/>
  <c r="R833" i="4"/>
  <c r="Q833" i="4"/>
  <c r="P833" i="4"/>
  <c r="O833" i="4"/>
  <c r="N833" i="4"/>
  <c r="M833" i="4"/>
  <c r="R832" i="4"/>
  <c r="Q832" i="4"/>
  <c r="P832" i="4"/>
  <c r="O832" i="4"/>
  <c r="N832" i="4"/>
  <c r="M832" i="4"/>
  <c r="R831" i="4"/>
  <c r="Q831" i="4"/>
  <c r="P831" i="4"/>
  <c r="O831" i="4"/>
  <c r="N831" i="4"/>
  <c r="M831" i="4"/>
  <c r="R830" i="4"/>
  <c r="Q830" i="4"/>
  <c r="P830" i="4"/>
  <c r="O830" i="4"/>
  <c r="N830" i="4"/>
  <c r="M830" i="4"/>
  <c r="R829" i="4"/>
  <c r="Q829" i="4"/>
  <c r="P829" i="4"/>
  <c r="O829" i="4"/>
  <c r="N829" i="4"/>
  <c r="M829" i="4"/>
  <c r="R828" i="4"/>
  <c r="Q828" i="4"/>
  <c r="P828" i="4"/>
  <c r="O828" i="4"/>
  <c r="N828" i="4"/>
  <c r="M828" i="4"/>
  <c r="R827" i="4"/>
  <c r="Q827" i="4"/>
  <c r="P827" i="4"/>
  <c r="O827" i="4"/>
  <c r="N827" i="4"/>
  <c r="M827" i="4"/>
  <c r="R826" i="4"/>
  <c r="Q826" i="4"/>
  <c r="P826" i="4"/>
  <c r="O826" i="4"/>
  <c r="N826" i="4"/>
  <c r="M826" i="4"/>
  <c r="R825" i="4"/>
  <c r="Q825" i="4"/>
  <c r="P825" i="4"/>
  <c r="O825" i="4"/>
  <c r="N825" i="4"/>
  <c r="M825" i="4"/>
  <c r="R824" i="4"/>
  <c r="Q824" i="4"/>
  <c r="P824" i="4"/>
  <c r="O824" i="4"/>
  <c r="N824" i="4"/>
  <c r="M824" i="4"/>
  <c r="R823" i="4"/>
  <c r="Q823" i="4"/>
  <c r="P823" i="4"/>
  <c r="O823" i="4"/>
  <c r="N823" i="4"/>
  <c r="M823" i="4"/>
  <c r="R822" i="4"/>
  <c r="Q822" i="4"/>
  <c r="P822" i="4"/>
  <c r="O822" i="4"/>
  <c r="N822" i="4"/>
  <c r="M822" i="4"/>
  <c r="R821" i="4"/>
  <c r="Q821" i="4"/>
  <c r="P821" i="4"/>
  <c r="O821" i="4"/>
  <c r="N821" i="4"/>
  <c r="M821" i="4"/>
  <c r="R820" i="4"/>
  <c r="Q820" i="4"/>
  <c r="P820" i="4"/>
  <c r="O820" i="4"/>
  <c r="N820" i="4"/>
  <c r="M820" i="4"/>
  <c r="R819" i="4"/>
  <c r="Q819" i="4"/>
  <c r="P819" i="4"/>
  <c r="O819" i="4"/>
  <c r="N819" i="4"/>
  <c r="M819" i="4"/>
  <c r="R818" i="4"/>
  <c r="Q818" i="4"/>
  <c r="P818" i="4"/>
  <c r="O818" i="4"/>
  <c r="N818" i="4"/>
  <c r="M818" i="4"/>
  <c r="R817" i="4"/>
  <c r="Q817" i="4"/>
  <c r="P817" i="4"/>
  <c r="O817" i="4"/>
  <c r="N817" i="4"/>
  <c r="M817" i="4"/>
  <c r="R816" i="4"/>
  <c r="Q816" i="4"/>
  <c r="P816" i="4"/>
  <c r="O816" i="4"/>
  <c r="N816" i="4"/>
  <c r="M816" i="4"/>
  <c r="R815" i="4"/>
  <c r="Q815" i="4"/>
  <c r="P815" i="4"/>
  <c r="O815" i="4"/>
  <c r="N815" i="4"/>
  <c r="M815" i="4"/>
  <c r="R814" i="4"/>
  <c r="Q814" i="4"/>
  <c r="P814" i="4"/>
  <c r="O814" i="4"/>
  <c r="N814" i="4"/>
  <c r="M814" i="4"/>
  <c r="R813" i="4"/>
  <c r="Q813" i="4"/>
  <c r="P813" i="4"/>
  <c r="O813" i="4"/>
  <c r="N813" i="4"/>
  <c r="M813" i="4"/>
  <c r="R812" i="4"/>
  <c r="Q812" i="4"/>
  <c r="P812" i="4"/>
  <c r="O812" i="4"/>
  <c r="N812" i="4"/>
  <c r="M812" i="4"/>
  <c r="R811" i="4"/>
  <c r="Q811" i="4"/>
  <c r="P811" i="4"/>
  <c r="O811" i="4"/>
  <c r="N811" i="4"/>
  <c r="M811" i="4"/>
  <c r="R810" i="4"/>
  <c r="Q810" i="4"/>
  <c r="P810" i="4"/>
  <c r="O810" i="4"/>
  <c r="N810" i="4"/>
  <c r="M810" i="4"/>
  <c r="R809" i="4"/>
  <c r="Q809" i="4"/>
  <c r="P809" i="4"/>
  <c r="O809" i="4"/>
  <c r="N809" i="4"/>
  <c r="M809" i="4"/>
  <c r="R808" i="4"/>
  <c r="Q808" i="4"/>
  <c r="P808" i="4"/>
  <c r="O808" i="4"/>
  <c r="N808" i="4"/>
  <c r="M808" i="4"/>
  <c r="R807" i="4"/>
  <c r="Q807" i="4"/>
  <c r="P807" i="4"/>
  <c r="O807" i="4"/>
  <c r="N807" i="4"/>
  <c r="M807" i="4"/>
  <c r="R806" i="4"/>
  <c r="Q806" i="4"/>
  <c r="P806" i="4"/>
  <c r="O806" i="4"/>
  <c r="N806" i="4"/>
  <c r="M806" i="4"/>
  <c r="R805" i="4"/>
  <c r="Q805" i="4"/>
  <c r="P805" i="4"/>
  <c r="O805" i="4"/>
  <c r="N805" i="4"/>
  <c r="M805" i="4"/>
  <c r="R804" i="4"/>
  <c r="Q804" i="4"/>
  <c r="P804" i="4"/>
  <c r="O804" i="4"/>
  <c r="N804" i="4"/>
  <c r="M804" i="4"/>
  <c r="R803" i="4"/>
  <c r="Q803" i="4"/>
  <c r="P803" i="4"/>
  <c r="O803" i="4"/>
  <c r="N803" i="4"/>
  <c r="M803" i="4"/>
  <c r="R802" i="4"/>
  <c r="Q802" i="4"/>
  <c r="P802" i="4"/>
  <c r="O802" i="4"/>
  <c r="N802" i="4"/>
  <c r="M802" i="4"/>
  <c r="R801" i="4"/>
  <c r="Q801" i="4"/>
  <c r="P801" i="4"/>
  <c r="O801" i="4"/>
  <c r="N801" i="4"/>
  <c r="M801" i="4"/>
  <c r="R800" i="4"/>
  <c r="Q800" i="4"/>
  <c r="P800" i="4"/>
  <c r="O800" i="4"/>
  <c r="N800" i="4"/>
  <c r="M800" i="4"/>
  <c r="R799" i="4"/>
  <c r="Q799" i="4"/>
  <c r="P799" i="4"/>
  <c r="O799" i="4"/>
  <c r="N799" i="4"/>
  <c r="M799" i="4"/>
  <c r="R798" i="4"/>
  <c r="Q798" i="4"/>
  <c r="P798" i="4"/>
  <c r="O798" i="4"/>
  <c r="N798" i="4"/>
  <c r="M798" i="4"/>
  <c r="R797" i="4"/>
  <c r="Q797" i="4"/>
  <c r="P797" i="4"/>
  <c r="O797" i="4"/>
  <c r="N797" i="4"/>
  <c r="M797" i="4"/>
  <c r="R796" i="4"/>
  <c r="Q796" i="4"/>
  <c r="P796" i="4"/>
  <c r="O796" i="4"/>
  <c r="N796" i="4"/>
  <c r="M796" i="4"/>
  <c r="R795" i="4"/>
  <c r="Q795" i="4"/>
  <c r="P795" i="4"/>
  <c r="O795" i="4"/>
  <c r="N795" i="4"/>
  <c r="M795" i="4"/>
  <c r="R794" i="4"/>
  <c r="Q794" i="4"/>
  <c r="P794" i="4"/>
  <c r="O794" i="4"/>
  <c r="N794" i="4"/>
  <c r="M794" i="4"/>
  <c r="R793" i="4"/>
  <c r="Q793" i="4"/>
  <c r="P793" i="4"/>
  <c r="O793" i="4"/>
  <c r="N793" i="4"/>
  <c r="M793" i="4"/>
  <c r="R792" i="4"/>
  <c r="Q792" i="4"/>
  <c r="P792" i="4"/>
  <c r="O792" i="4"/>
  <c r="N792" i="4"/>
  <c r="M792" i="4"/>
  <c r="R791" i="4"/>
  <c r="Q791" i="4"/>
  <c r="P791" i="4"/>
  <c r="O791" i="4"/>
  <c r="N791" i="4"/>
  <c r="M791" i="4"/>
  <c r="R790" i="4"/>
  <c r="Q790" i="4"/>
  <c r="P790" i="4"/>
  <c r="O790" i="4"/>
  <c r="N790" i="4"/>
  <c r="M790" i="4"/>
  <c r="R789" i="4"/>
  <c r="Q789" i="4"/>
  <c r="P789" i="4"/>
  <c r="O789" i="4"/>
  <c r="N789" i="4"/>
  <c r="M789" i="4"/>
  <c r="R788" i="4"/>
  <c r="Q788" i="4"/>
  <c r="P788" i="4"/>
  <c r="O788" i="4"/>
  <c r="N788" i="4"/>
  <c r="M788" i="4"/>
  <c r="R787" i="4"/>
  <c r="Q787" i="4"/>
  <c r="P787" i="4"/>
  <c r="O787" i="4"/>
  <c r="N787" i="4"/>
  <c r="M787" i="4"/>
  <c r="R786" i="4"/>
  <c r="Q786" i="4"/>
  <c r="P786" i="4"/>
  <c r="O786" i="4"/>
  <c r="N786" i="4"/>
  <c r="M786" i="4"/>
  <c r="R785" i="4"/>
  <c r="Q785" i="4"/>
  <c r="P785" i="4"/>
  <c r="O785" i="4"/>
  <c r="N785" i="4"/>
  <c r="M785" i="4"/>
  <c r="R784" i="4"/>
  <c r="Q784" i="4"/>
  <c r="P784" i="4"/>
  <c r="O784" i="4"/>
  <c r="N784" i="4"/>
  <c r="M784" i="4"/>
  <c r="R783" i="4"/>
  <c r="Q783" i="4"/>
  <c r="P783" i="4"/>
  <c r="O783" i="4"/>
  <c r="N783" i="4"/>
  <c r="M783" i="4"/>
  <c r="R782" i="4"/>
  <c r="Q782" i="4"/>
  <c r="P782" i="4"/>
  <c r="O782" i="4"/>
  <c r="N782" i="4"/>
  <c r="M782" i="4"/>
  <c r="R781" i="4"/>
  <c r="Q781" i="4"/>
  <c r="P781" i="4"/>
  <c r="O781" i="4"/>
  <c r="N781" i="4"/>
  <c r="M781" i="4"/>
  <c r="R780" i="4"/>
  <c r="Q780" i="4"/>
  <c r="P780" i="4"/>
  <c r="O780" i="4"/>
  <c r="N780" i="4"/>
  <c r="M780" i="4"/>
  <c r="R779" i="4"/>
  <c r="Q779" i="4"/>
  <c r="P779" i="4"/>
  <c r="O779" i="4"/>
  <c r="N779" i="4"/>
  <c r="M779" i="4"/>
  <c r="R778" i="4"/>
  <c r="Q778" i="4"/>
  <c r="P778" i="4"/>
  <c r="O778" i="4"/>
  <c r="N778" i="4"/>
  <c r="M778" i="4"/>
  <c r="R777" i="4"/>
  <c r="Q777" i="4"/>
  <c r="P777" i="4"/>
  <c r="O777" i="4"/>
  <c r="N777" i="4"/>
  <c r="M777" i="4"/>
  <c r="R776" i="4"/>
  <c r="Q776" i="4"/>
  <c r="P776" i="4"/>
  <c r="O776" i="4"/>
  <c r="N776" i="4"/>
  <c r="M776" i="4"/>
  <c r="R775" i="4"/>
  <c r="Q775" i="4"/>
  <c r="P775" i="4"/>
  <c r="O775" i="4"/>
  <c r="N775" i="4"/>
  <c r="M775" i="4"/>
  <c r="R774" i="4"/>
  <c r="Q774" i="4"/>
  <c r="P774" i="4"/>
  <c r="O774" i="4"/>
  <c r="N774" i="4"/>
  <c r="M774" i="4"/>
  <c r="R773" i="4"/>
  <c r="Q773" i="4"/>
  <c r="P773" i="4"/>
  <c r="O773" i="4"/>
  <c r="N773" i="4"/>
  <c r="M773" i="4"/>
  <c r="R772" i="4"/>
  <c r="Q772" i="4"/>
  <c r="P772" i="4"/>
  <c r="O772" i="4"/>
  <c r="N772" i="4"/>
  <c r="M772" i="4"/>
  <c r="R771" i="4"/>
  <c r="Q771" i="4"/>
  <c r="P771" i="4"/>
  <c r="O771" i="4"/>
  <c r="N771" i="4"/>
  <c r="M771" i="4"/>
  <c r="R770" i="4"/>
  <c r="Q770" i="4"/>
  <c r="P770" i="4"/>
  <c r="O770" i="4"/>
  <c r="N770" i="4"/>
  <c r="M770" i="4"/>
  <c r="R769" i="4"/>
  <c r="Q769" i="4"/>
  <c r="P769" i="4"/>
  <c r="O769" i="4"/>
  <c r="N769" i="4"/>
  <c r="M769" i="4"/>
  <c r="R768" i="4"/>
  <c r="Q768" i="4"/>
  <c r="P768" i="4"/>
  <c r="O768" i="4"/>
  <c r="N768" i="4"/>
  <c r="M768" i="4"/>
  <c r="R767" i="4"/>
  <c r="Q767" i="4"/>
  <c r="P767" i="4"/>
  <c r="O767" i="4"/>
  <c r="N767" i="4"/>
  <c r="M767" i="4"/>
  <c r="R766" i="4"/>
  <c r="Q766" i="4"/>
  <c r="P766" i="4"/>
  <c r="O766" i="4"/>
  <c r="N766" i="4"/>
  <c r="M766" i="4"/>
  <c r="R765" i="4"/>
  <c r="Q765" i="4"/>
  <c r="P765" i="4"/>
  <c r="O765" i="4"/>
  <c r="N765" i="4"/>
  <c r="M765" i="4"/>
  <c r="R764" i="4"/>
  <c r="Q764" i="4"/>
  <c r="P764" i="4"/>
  <c r="O764" i="4"/>
  <c r="N764" i="4"/>
  <c r="M764" i="4"/>
  <c r="R763" i="4"/>
  <c r="Q763" i="4"/>
  <c r="P763" i="4"/>
  <c r="O763" i="4"/>
  <c r="N763" i="4"/>
  <c r="M763" i="4"/>
  <c r="R762" i="4"/>
  <c r="Q762" i="4"/>
  <c r="P762" i="4"/>
  <c r="O762" i="4"/>
  <c r="N762" i="4"/>
  <c r="M762" i="4"/>
  <c r="R761" i="4"/>
  <c r="Q761" i="4"/>
  <c r="P761" i="4"/>
  <c r="O761" i="4"/>
  <c r="N761" i="4"/>
  <c r="M761" i="4"/>
  <c r="R760" i="4"/>
  <c r="Q760" i="4"/>
  <c r="P760" i="4"/>
  <c r="O760" i="4"/>
  <c r="N760" i="4"/>
  <c r="M760" i="4"/>
  <c r="R759" i="4"/>
  <c r="Q759" i="4"/>
  <c r="P759" i="4"/>
  <c r="O759" i="4"/>
  <c r="N759" i="4"/>
  <c r="M759" i="4"/>
  <c r="R758" i="4"/>
  <c r="Q758" i="4"/>
  <c r="P758" i="4"/>
  <c r="O758" i="4"/>
  <c r="N758" i="4"/>
  <c r="M758" i="4"/>
  <c r="R757" i="4"/>
  <c r="Q757" i="4"/>
  <c r="P757" i="4"/>
  <c r="O757" i="4"/>
  <c r="N757" i="4"/>
  <c r="M757" i="4"/>
  <c r="R756" i="4"/>
  <c r="Q756" i="4"/>
  <c r="P756" i="4"/>
  <c r="O756" i="4"/>
  <c r="N756" i="4"/>
  <c r="M756" i="4"/>
  <c r="R755" i="4"/>
  <c r="Q755" i="4"/>
  <c r="P755" i="4"/>
  <c r="O755" i="4"/>
  <c r="N755" i="4"/>
  <c r="M755" i="4"/>
  <c r="R754" i="4"/>
  <c r="Q754" i="4"/>
  <c r="P754" i="4"/>
  <c r="O754" i="4"/>
  <c r="N754" i="4"/>
  <c r="M754" i="4"/>
  <c r="R753" i="4"/>
  <c r="Q753" i="4"/>
  <c r="P753" i="4"/>
  <c r="O753" i="4"/>
  <c r="N753" i="4"/>
  <c r="M753" i="4"/>
  <c r="R752" i="4"/>
  <c r="Q752" i="4"/>
  <c r="P752" i="4"/>
  <c r="O752" i="4"/>
  <c r="N752" i="4"/>
  <c r="M752" i="4"/>
  <c r="R751" i="4"/>
  <c r="Q751" i="4"/>
  <c r="P751" i="4"/>
  <c r="O751" i="4"/>
  <c r="N751" i="4"/>
  <c r="M751" i="4"/>
  <c r="R750" i="4"/>
  <c r="Q750" i="4"/>
  <c r="P750" i="4"/>
  <c r="O750" i="4"/>
  <c r="N750" i="4"/>
  <c r="M750" i="4"/>
  <c r="R749" i="4"/>
  <c r="Q749" i="4"/>
  <c r="P749" i="4"/>
  <c r="O749" i="4"/>
  <c r="N749" i="4"/>
  <c r="M749" i="4"/>
  <c r="R748" i="4"/>
  <c r="Q748" i="4"/>
  <c r="P748" i="4"/>
  <c r="O748" i="4"/>
  <c r="N748" i="4"/>
  <c r="M748" i="4"/>
  <c r="R747" i="4"/>
  <c r="Q747" i="4"/>
  <c r="P747" i="4"/>
  <c r="O747" i="4"/>
  <c r="N747" i="4"/>
  <c r="M747" i="4"/>
  <c r="R746" i="4"/>
  <c r="Q746" i="4"/>
  <c r="P746" i="4"/>
  <c r="O746" i="4"/>
  <c r="N746" i="4"/>
  <c r="M746" i="4"/>
  <c r="R745" i="4"/>
  <c r="Q745" i="4"/>
  <c r="P745" i="4"/>
  <c r="O745" i="4"/>
  <c r="N745" i="4"/>
  <c r="M745" i="4"/>
  <c r="R744" i="4"/>
  <c r="Q744" i="4"/>
  <c r="P744" i="4"/>
  <c r="O744" i="4"/>
  <c r="N744" i="4"/>
  <c r="M744" i="4"/>
  <c r="R743" i="4"/>
  <c r="Q743" i="4"/>
  <c r="P743" i="4"/>
  <c r="O743" i="4"/>
  <c r="N743" i="4"/>
  <c r="M743" i="4"/>
  <c r="R742" i="4"/>
  <c r="Q742" i="4"/>
  <c r="P742" i="4"/>
  <c r="O742" i="4"/>
  <c r="N742" i="4"/>
  <c r="M742" i="4"/>
  <c r="R741" i="4"/>
  <c r="Q741" i="4"/>
  <c r="P741" i="4"/>
  <c r="O741" i="4"/>
  <c r="N741" i="4"/>
  <c r="M741" i="4"/>
  <c r="R740" i="4"/>
  <c r="Q740" i="4"/>
  <c r="P740" i="4"/>
  <c r="O740" i="4"/>
  <c r="N740" i="4"/>
  <c r="M740" i="4"/>
  <c r="R739" i="4"/>
  <c r="Q739" i="4"/>
  <c r="P739" i="4"/>
  <c r="O739" i="4"/>
  <c r="N739" i="4"/>
  <c r="M739" i="4"/>
  <c r="R738" i="4"/>
  <c r="Q738" i="4"/>
  <c r="P738" i="4"/>
  <c r="O738" i="4"/>
  <c r="N738" i="4"/>
  <c r="M738" i="4"/>
  <c r="R737" i="4"/>
  <c r="Q737" i="4"/>
  <c r="P737" i="4"/>
  <c r="O737" i="4"/>
  <c r="N737" i="4"/>
  <c r="M737" i="4"/>
  <c r="R736" i="4"/>
  <c r="Q736" i="4"/>
  <c r="P736" i="4"/>
  <c r="O736" i="4"/>
  <c r="N736" i="4"/>
  <c r="M736" i="4"/>
  <c r="R735" i="4"/>
  <c r="Q735" i="4"/>
  <c r="P735" i="4"/>
  <c r="O735" i="4"/>
  <c r="N735" i="4"/>
  <c r="M735" i="4"/>
  <c r="R734" i="4"/>
  <c r="Q734" i="4"/>
  <c r="P734" i="4"/>
  <c r="O734" i="4"/>
  <c r="N734" i="4"/>
  <c r="M734" i="4"/>
  <c r="R733" i="4"/>
  <c r="Q733" i="4"/>
  <c r="P733" i="4"/>
  <c r="O733" i="4"/>
  <c r="N733" i="4"/>
  <c r="M733" i="4"/>
  <c r="R732" i="4"/>
  <c r="Q732" i="4"/>
  <c r="P732" i="4"/>
  <c r="O732" i="4"/>
  <c r="N732" i="4"/>
  <c r="M732" i="4"/>
  <c r="R731" i="4"/>
  <c r="Q731" i="4"/>
  <c r="P731" i="4"/>
  <c r="O731" i="4"/>
  <c r="N731" i="4"/>
  <c r="M731" i="4"/>
  <c r="R730" i="4"/>
  <c r="Q730" i="4"/>
  <c r="P730" i="4"/>
  <c r="O730" i="4"/>
  <c r="N730" i="4"/>
  <c r="M730" i="4"/>
  <c r="R729" i="4"/>
  <c r="Q729" i="4"/>
  <c r="P729" i="4"/>
  <c r="O729" i="4"/>
  <c r="N729" i="4"/>
  <c r="M729" i="4"/>
  <c r="R728" i="4"/>
  <c r="Q728" i="4"/>
  <c r="P728" i="4"/>
  <c r="O728" i="4"/>
  <c r="N728" i="4"/>
  <c r="M728" i="4"/>
  <c r="R727" i="4"/>
  <c r="Q727" i="4"/>
  <c r="P727" i="4"/>
  <c r="O727" i="4"/>
  <c r="N727" i="4"/>
  <c r="M727" i="4"/>
  <c r="R726" i="4"/>
  <c r="Q726" i="4"/>
  <c r="P726" i="4"/>
  <c r="O726" i="4"/>
  <c r="N726" i="4"/>
  <c r="M726" i="4"/>
  <c r="R725" i="4"/>
  <c r="Q725" i="4"/>
  <c r="P725" i="4"/>
  <c r="O725" i="4"/>
  <c r="N725" i="4"/>
  <c r="M725" i="4"/>
  <c r="R724" i="4"/>
  <c r="Q724" i="4"/>
  <c r="P724" i="4"/>
  <c r="O724" i="4"/>
  <c r="N724" i="4"/>
  <c r="M724" i="4"/>
  <c r="R723" i="4"/>
  <c r="Q723" i="4"/>
  <c r="P723" i="4"/>
  <c r="O723" i="4"/>
  <c r="N723" i="4"/>
  <c r="M723" i="4"/>
  <c r="R722" i="4"/>
  <c r="Q722" i="4"/>
  <c r="P722" i="4"/>
  <c r="O722" i="4"/>
  <c r="N722" i="4"/>
  <c r="M722" i="4"/>
  <c r="R721" i="4"/>
  <c r="Q721" i="4"/>
  <c r="P721" i="4"/>
  <c r="O721" i="4"/>
  <c r="N721" i="4"/>
  <c r="M721" i="4"/>
  <c r="R720" i="4"/>
  <c r="Q720" i="4"/>
  <c r="P720" i="4"/>
  <c r="O720" i="4"/>
  <c r="N720" i="4"/>
  <c r="M720" i="4"/>
  <c r="R719" i="4"/>
  <c r="Q719" i="4"/>
  <c r="P719" i="4"/>
  <c r="O719" i="4"/>
  <c r="N719" i="4"/>
  <c r="M719" i="4"/>
  <c r="R718" i="4"/>
  <c r="Q718" i="4"/>
  <c r="P718" i="4"/>
  <c r="O718" i="4"/>
  <c r="N718" i="4"/>
  <c r="M718" i="4"/>
  <c r="R717" i="4"/>
  <c r="Q717" i="4"/>
  <c r="P717" i="4"/>
  <c r="O717" i="4"/>
  <c r="N717" i="4"/>
  <c r="M717" i="4"/>
  <c r="R716" i="4"/>
  <c r="Q716" i="4"/>
  <c r="P716" i="4"/>
  <c r="O716" i="4"/>
  <c r="N716" i="4"/>
  <c r="M716" i="4"/>
  <c r="R715" i="4"/>
  <c r="Q715" i="4"/>
  <c r="P715" i="4"/>
  <c r="O715" i="4"/>
  <c r="N715" i="4"/>
  <c r="M715" i="4"/>
  <c r="R714" i="4"/>
  <c r="Q714" i="4"/>
  <c r="P714" i="4"/>
  <c r="O714" i="4"/>
  <c r="N714" i="4"/>
  <c r="M714" i="4"/>
  <c r="R713" i="4"/>
  <c r="Q713" i="4"/>
  <c r="P713" i="4"/>
  <c r="O713" i="4"/>
  <c r="N713" i="4"/>
  <c r="M713" i="4"/>
  <c r="R712" i="4"/>
  <c r="Q712" i="4"/>
  <c r="P712" i="4"/>
  <c r="O712" i="4"/>
  <c r="N712" i="4"/>
  <c r="M712" i="4"/>
  <c r="R711" i="4"/>
  <c r="Q711" i="4"/>
  <c r="P711" i="4"/>
  <c r="O711" i="4"/>
  <c r="N711" i="4"/>
  <c r="M711" i="4"/>
  <c r="R710" i="4"/>
  <c r="Q710" i="4"/>
  <c r="P710" i="4"/>
  <c r="O710" i="4"/>
  <c r="N710" i="4"/>
  <c r="M710" i="4"/>
  <c r="R709" i="4"/>
  <c r="Q709" i="4"/>
  <c r="P709" i="4"/>
  <c r="O709" i="4"/>
  <c r="N709" i="4"/>
  <c r="M709" i="4"/>
  <c r="R708" i="4"/>
  <c r="Q708" i="4"/>
  <c r="P708" i="4"/>
  <c r="O708" i="4"/>
  <c r="N708" i="4"/>
  <c r="M708" i="4"/>
  <c r="R707" i="4"/>
  <c r="Q707" i="4"/>
  <c r="P707" i="4"/>
  <c r="O707" i="4"/>
  <c r="N707" i="4"/>
  <c r="M707" i="4"/>
  <c r="R706" i="4"/>
  <c r="Q706" i="4"/>
  <c r="P706" i="4"/>
  <c r="O706" i="4"/>
  <c r="N706" i="4"/>
  <c r="M706" i="4"/>
  <c r="R705" i="4"/>
  <c r="Q705" i="4"/>
  <c r="P705" i="4"/>
  <c r="O705" i="4"/>
  <c r="N705" i="4"/>
  <c r="M705" i="4"/>
  <c r="R704" i="4"/>
  <c r="Q704" i="4"/>
  <c r="P704" i="4"/>
  <c r="O704" i="4"/>
  <c r="N704" i="4"/>
  <c r="M704" i="4"/>
  <c r="R703" i="4"/>
  <c r="Q703" i="4"/>
  <c r="P703" i="4"/>
  <c r="O703" i="4"/>
  <c r="N703" i="4"/>
  <c r="M703" i="4"/>
  <c r="R702" i="4"/>
  <c r="Q702" i="4"/>
  <c r="P702" i="4"/>
  <c r="O702" i="4"/>
  <c r="N702" i="4"/>
  <c r="M702" i="4"/>
  <c r="R701" i="4"/>
  <c r="Q701" i="4"/>
  <c r="P701" i="4"/>
  <c r="O701" i="4"/>
  <c r="N701" i="4"/>
  <c r="M701" i="4"/>
  <c r="R700" i="4"/>
  <c r="Q700" i="4"/>
  <c r="P700" i="4"/>
  <c r="O700" i="4"/>
  <c r="N700" i="4"/>
  <c r="M700" i="4"/>
  <c r="R699" i="4"/>
  <c r="Q699" i="4"/>
  <c r="P699" i="4"/>
  <c r="O699" i="4"/>
  <c r="N699" i="4"/>
  <c r="M699" i="4"/>
  <c r="R698" i="4"/>
  <c r="Q698" i="4"/>
  <c r="P698" i="4"/>
  <c r="O698" i="4"/>
  <c r="N698" i="4"/>
  <c r="M698" i="4"/>
  <c r="R697" i="4"/>
  <c r="Q697" i="4"/>
  <c r="P697" i="4"/>
  <c r="O697" i="4"/>
  <c r="N697" i="4"/>
  <c r="M697" i="4"/>
  <c r="R696" i="4"/>
  <c r="Q696" i="4"/>
  <c r="P696" i="4"/>
  <c r="O696" i="4"/>
  <c r="N696" i="4"/>
  <c r="M696" i="4"/>
  <c r="R695" i="4"/>
  <c r="Q695" i="4"/>
  <c r="P695" i="4"/>
  <c r="O695" i="4"/>
  <c r="N695" i="4"/>
  <c r="M695" i="4"/>
  <c r="R694" i="4"/>
  <c r="Q694" i="4"/>
  <c r="P694" i="4"/>
  <c r="O694" i="4"/>
  <c r="N694" i="4"/>
  <c r="M694" i="4"/>
  <c r="R693" i="4"/>
  <c r="Q693" i="4"/>
  <c r="P693" i="4"/>
  <c r="O693" i="4"/>
  <c r="N693" i="4"/>
  <c r="M693" i="4"/>
  <c r="R692" i="4"/>
  <c r="Q692" i="4"/>
  <c r="P692" i="4"/>
  <c r="O692" i="4"/>
  <c r="N692" i="4"/>
  <c r="M692" i="4"/>
  <c r="R691" i="4"/>
  <c r="Q691" i="4"/>
  <c r="P691" i="4"/>
  <c r="O691" i="4"/>
  <c r="N691" i="4"/>
  <c r="M691" i="4"/>
  <c r="R690" i="4"/>
  <c r="Q690" i="4"/>
  <c r="P690" i="4"/>
  <c r="O690" i="4"/>
  <c r="N690" i="4"/>
  <c r="M690" i="4"/>
  <c r="R689" i="4"/>
  <c r="Q689" i="4"/>
  <c r="P689" i="4"/>
  <c r="O689" i="4"/>
  <c r="N689" i="4"/>
  <c r="M689" i="4"/>
  <c r="R688" i="4"/>
  <c r="Q688" i="4"/>
  <c r="P688" i="4"/>
  <c r="O688" i="4"/>
  <c r="N688" i="4"/>
  <c r="M688" i="4"/>
  <c r="R687" i="4"/>
  <c r="Q687" i="4"/>
  <c r="P687" i="4"/>
  <c r="O687" i="4"/>
  <c r="N687" i="4"/>
  <c r="M687" i="4"/>
  <c r="R686" i="4"/>
  <c r="Q686" i="4"/>
  <c r="P686" i="4"/>
  <c r="O686" i="4"/>
  <c r="N686" i="4"/>
  <c r="M686" i="4"/>
  <c r="R685" i="4"/>
  <c r="Q685" i="4"/>
  <c r="P685" i="4"/>
  <c r="O685" i="4"/>
  <c r="N685" i="4"/>
  <c r="M685" i="4"/>
  <c r="R684" i="4"/>
  <c r="Q684" i="4"/>
  <c r="P684" i="4"/>
  <c r="O684" i="4"/>
  <c r="N684" i="4"/>
  <c r="M684" i="4"/>
  <c r="R683" i="4"/>
  <c r="Q683" i="4"/>
  <c r="P683" i="4"/>
  <c r="O683" i="4"/>
  <c r="N683" i="4"/>
  <c r="M683" i="4"/>
  <c r="R682" i="4"/>
  <c r="Q682" i="4"/>
  <c r="P682" i="4"/>
  <c r="O682" i="4"/>
  <c r="N682" i="4"/>
  <c r="M682" i="4"/>
  <c r="R681" i="4"/>
  <c r="Q681" i="4"/>
  <c r="P681" i="4"/>
  <c r="O681" i="4"/>
  <c r="N681" i="4"/>
  <c r="M681" i="4"/>
  <c r="R680" i="4"/>
  <c r="Q680" i="4"/>
  <c r="P680" i="4"/>
  <c r="O680" i="4"/>
  <c r="N680" i="4"/>
  <c r="M680" i="4"/>
  <c r="R679" i="4"/>
  <c r="Q679" i="4"/>
  <c r="P679" i="4"/>
  <c r="O679" i="4"/>
  <c r="N679" i="4"/>
  <c r="M679" i="4"/>
  <c r="R678" i="4"/>
  <c r="Q678" i="4"/>
  <c r="P678" i="4"/>
  <c r="O678" i="4"/>
  <c r="N678" i="4"/>
  <c r="M678" i="4"/>
  <c r="R677" i="4"/>
  <c r="Q677" i="4"/>
  <c r="P677" i="4"/>
  <c r="O677" i="4"/>
  <c r="N677" i="4"/>
  <c r="M677" i="4"/>
  <c r="R676" i="4"/>
  <c r="Q676" i="4"/>
  <c r="P676" i="4"/>
  <c r="O676" i="4"/>
  <c r="N676" i="4"/>
  <c r="M676" i="4"/>
  <c r="R675" i="4"/>
  <c r="Q675" i="4"/>
  <c r="P675" i="4"/>
  <c r="O675" i="4"/>
  <c r="N675" i="4"/>
  <c r="M675" i="4"/>
  <c r="R674" i="4"/>
  <c r="Q674" i="4"/>
  <c r="P674" i="4"/>
  <c r="O674" i="4"/>
  <c r="N674" i="4"/>
  <c r="M674" i="4"/>
  <c r="R673" i="4"/>
  <c r="Q673" i="4"/>
  <c r="P673" i="4"/>
  <c r="O673" i="4"/>
  <c r="N673" i="4"/>
  <c r="M673" i="4"/>
  <c r="R672" i="4"/>
  <c r="Q672" i="4"/>
  <c r="P672" i="4"/>
  <c r="O672" i="4"/>
  <c r="N672" i="4"/>
  <c r="M672" i="4"/>
  <c r="R671" i="4"/>
  <c r="Q671" i="4"/>
  <c r="P671" i="4"/>
  <c r="O671" i="4"/>
  <c r="N671" i="4"/>
  <c r="M671" i="4"/>
  <c r="R670" i="4"/>
  <c r="Q670" i="4"/>
  <c r="P670" i="4"/>
  <c r="O670" i="4"/>
  <c r="N670" i="4"/>
  <c r="M670" i="4"/>
  <c r="R669" i="4"/>
  <c r="Q669" i="4"/>
  <c r="P669" i="4"/>
  <c r="O669" i="4"/>
  <c r="N669" i="4"/>
  <c r="M669" i="4"/>
  <c r="R668" i="4"/>
  <c r="Q668" i="4"/>
  <c r="P668" i="4"/>
  <c r="O668" i="4"/>
  <c r="N668" i="4"/>
  <c r="M668" i="4"/>
  <c r="R667" i="4"/>
  <c r="Q667" i="4"/>
  <c r="P667" i="4"/>
  <c r="O667" i="4"/>
  <c r="N667" i="4"/>
  <c r="M667" i="4"/>
  <c r="R666" i="4"/>
  <c r="Q666" i="4"/>
  <c r="P666" i="4"/>
  <c r="O666" i="4"/>
  <c r="N666" i="4"/>
  <c r="M666" i="4"/>
  <c r="R665" i="4"/>
  <c r="Q665" i="4"/>
  <c r="P665" i="4"/>
  <c r="O665" i="4"/>
  <c r="N665" i="4"/>
  <c r="M665" i="4"/>
  <c r="R664" i="4"/>
  <c r="Q664" i="4"/>
  <c r="P664" i="4"/>
  <c r="O664" i="4"/>
  <c r="N664" i="4"/>
  <c r="M664" i="4"/>
  <c r="R663" i="4"/>
  <c r="Q663" i="4"/>
  <c r="P663" i="4"/>
  <c r="O663" i="4"/>
  <c r="N663" i="4"/>
  <c r="M663" i="4"/>
  <c r="R662" i="4"/>
  <c r="Q662" i="4"/>
  <c r="P662" i="4"/>
  <c r="O662" i="4"/>
  <c r="N662" i="4"/>
  <c r="M662" i="4"/>
  <c r="R661" i="4"/>
  <c r="Q661" i="4"/>
  <c r="P661" i="4"/>
  <c r="O661" i="4"/>
  <c r="N661" i="4"/>
  <c r="M661" i="4"/>
  <c r="R660" i="4"/>
  <c r="Q660" i="4"/>
  <c r="P660" i="4"/>
  <c r="O660" i="4"/>
  <c r="N660" i="4"/>
  <c r="M660" i="4"/>
  <c r="R659" i="4"/>
  <c r="Q659" i="4"/>
  <c r="P659" i="4"/>
  <c r="O659" i="4"/>
  <c r="N659" i="4"/>
  <c r="M659" i="4"/>
  <c r="R658" i="4"/>
  <c r="Q658" i="4"/>
  <c r="P658" i="4"/>
  <c r="O658" i="4"/>
  <c r="N658" i="4"/>
  <c r="M658" i="4"/>
  <c r="R657" i="4"/>
  <c r="Q657" i="4"/>
  <c r="P657" i="4"/>
  <c r="O657" i="4"/>
  <c r="N657" i="4"/>
  <c r="M657" i="4"/>
  <c r="R656" i="4"/>
  <c r="Q656" i="4"/>
  <c r="P656" i="4"/>
  <c r="O656" i="4"/>
  <c r="N656" i="4"/>
  <c r="M656" i="4"/>
  <c r="R655" i="4"/>
  <c r="Q655" i="4"/>
  <c r="P655" i="4"/>
  <c r="O655" i="4"/>
  <c r="N655" i="4"/>
  <c r="M655" i="4"/>
  <c r="R654" i="4"/>
  <c r="Q654" i="4"/>
  <c r="P654" i="4"/>
  <c r="O654" i="4"/>
  <c r="N654" i="4"/>
  <c r="M654" i="4"/>
  <c r="R653" i="4"/>
  <c r="Q653" i="4"/>
  <c r="P653" i="4"/>
  <c r="O653" i="4"/>
  <c r="N653" i="4"/>
  <c r="M653" i="4"/>
  <c r="R652" i="4"/>
  <c r="Q652" i="4"/>
  <c r="P652" i="4"/>
  <c r="O652" i="4"/>
  <c r="N652" i="4"/>
  <c r="M652" i="4"/>
  <c r="R651" i="4"/>
  <c r="Q651" i="4"/>
  <c r="P651" i="4"/>
  <c r="O651" i="4"/>
  <c r="N651" i="4"/>
  <c r="M651" i="4"/>
  <c r="R650" i="4"/>
  <c r="Q650" i="4"/>
  <c r="P650" i="4"/>
  <c r="O650" i="4"/>
  <c r="N650" i="4"/>
  <c r="M650" i="4"/>
  <c r="R649" i="4"/>
  <c r="Q649" i="4"/>
  <c r="P649" i="4"/>
  <c r="O649" i="4"/>
  <c r="N649" i="4"/>
  <c r="M649" i="4"/>
  <c r="R648" i="4"/>
  <c r="Q648" i="4"/>
  <c r="P648" i="4"/>
  <c r="O648" i="4"/>
  <c r="N648" i="4"/>
  <c r="M648" i="4"/>
  <c r="R647" i="4"/>
  <c r="Q647" i="4"/>
  <c r="P647" i="4"/>
  <c r="O647" i="4"/>
  <c r="N647" i="4"/>
  <c r="M647" i="4"/>
  <c r="R646" i="4"/>
  <c r="Q646" i="4"/>
  <c r="P646" i="4"/>
  <c r="O646" i="4"/>
  <c r="N646" i="4"/>
  <c r="M646" i="4"/>
  <c r="R645" i="4"/>
  <c r="Q645" i="4"/>
  <c r="P645" i="4"/>
  <c r="O645" i="4"/>
  <c r="N645" i="4"/>
  <c r="M645" i="4"/>
  <c r="R644" i="4"/>
  <c r="Q644" i="4"/>
  <c r="P644" i="4"/>
  <c r="O644" i="4"/>
  <c r="N644" i="4"/>
  <c r="M644" i="4"/>
  <c r="R643" i="4"/>
  <c r="Q643" i="4"/>
  <c r="P643" i="4"/>
  <c r="O643" i="4"/>
  <c r="N643" i="4"/>
  <c r="M643" i="4"/>
  <c r="R642" i="4"/>
  <c r="Q642" i="4"/>
  <c r="P642" i="4"/>
  <c r="O642" i="4"/>
  <c r="N642" i="4"/>
  <c r="M642" i="4"/>
  <c r="R641" i="4"/>
  <c r="Q641" i="4"/>
  <c r="P641" i="4"/>
  <c r="O641" i="4"/>
  <c r="N641" i="4"/>
  <c r="M641" i="4"/>
  <c r="R640" i="4"/>
  <c r="Q640" i="4"/>
  <c r="P640" i="4"/>
  <c r="O640" i="4"/>
  <c r="N640" i="4"/>
  <c r="M640" i="4"/>
  <c r="R639" i="4"/>
  <c r="Q639" i="4"/>
  <c r="P639" i="4"/>
  <c r="O639" i="4"/>
  <c r="N639" i="4"/>
  <c r="M639" i="4"/>
  <c r="R638" i="4"/>
  <c r="Q638" i="4"/>
  <c r="P638" i="4"/>
  <c r="O638" i="4"/>
  <c r="N638" i="4"/>
  <c r="M638" i="4"/>
  <c r="R637" i="4"/>
  <c r="Q637" i="4"/>
  <c r="P637" i="4"/>
  <c r="O637" i="4"/>
  <c r="N637" i="4"/>
  <c r="M637" i="4"/>
  <c r="R636" i="4"/>
  <c r="Q636" i="4"/>
  <c r="P636" i="4"/>
  <c r="O636" i="4"/>
  <c r="N636" i="4"/>
  <c r="M636" i="4"/>
  <c r="R635" i="4"/>
  <c r="Q635" i="4"/>
  <c r="P635" i="4"/>
  <c r="O635" i="4"/>
  <c r="N635" i="4"/>
  <c r="M635" i="4"/>
  <c r="R634" i="4"/>
  <c r="Q634" i="4"/>
  <c r="P634" i="4"/>
  <c r="O634" i="4"/>
  <c r="N634" i="4"/>
  <c r="M634" i="4"/>
  <c r="R633" i="4"/>
  <c r="Q633" i="4"/>
  <c r="P633" i="4"/>
  <c r="O633" i="4"/>
  <c r="N633" i="4"/>
  <c r="M633" i="4"/>
  <c r="R632" i="4"/>
  <c r="Q632" i="4"/>
  <c r="P632" i="4"/>
  <c r="O632" i="4"/>
  <c r="N632" i="4"/>
  <c r="M632" i="4"/>
  <c r="R631" i="4"/>
  <c r="Q631" i="4"/>
  <c r="P631" i="4"/>
  <c r="O631" i="4"/>
  <c r="N631" i="4"/>
  <c r="M631" i="4"/>
  <c r="R630" i="4"/>
  <c r="Q630" i="4"/>
  <c r="P630" i="4"/>
  <c r="O630" i="4"/>
  <c r="N630" i="4"/>
  <c r="M630" i="4"/>
  <c r="R629" i="4"/>
  <c r="Q629" i="4"/>
  <c r="P629" i="4"/>
  <c r="O629" i="4"/>
  <c r="N629" i="4"/>
  <c r="M629" i="4"/>
  <c r="R628" i="4"/>
  <c r="Q628" i="4"/>
  <c r="P628" i="4"/>
  <c r="O628" i="4"/>
  <c r="N628" i="4"/>
  <c r="M628" i="4"/>
  <c r="R627" i="4"/>
  <c r="Q627" i="4"/>
  <c r="P627" i="4"/>
  <c r="O627" i="4"/>
  <c r="N627" i="4"/>
  <c r="M627" i="4"/>
  <c r="R626" i="4"/>
  <c r="Q626" i="4"/>
  <c r="P626" i="4"/>
  <c r="O626" i="4"/>
  <c r="N626" i="4"/>
  <c r="M626" i="4"/>
  <c r="R625" i="4"/>
  <c r="Q625" i="4"/>
  <c r="P625" i="4"/>
  <c r="O625" i="4"/>
  <c r="N625" i="4"/>
  <c r="M625" i="4"/>
  <c r="R624" i="4"/>
  <c r="Q624" i="4"/>
  <c r="P624" i="4"/>
  <c r="O624" i="4"/>
  <c r="N624" i="4"/>
  <c r="M624" i="4"/>
  <c r="R623" i="4"/>
  <c r="Q623" i="4"/>
  <c r="P623" i="4"/>
  <c r="O623" i="4"/>
  <c r="N623" i="4"/>
  <c r="M623" i="4"/>
  <c r="R622" i="4"/>
  <c r="Q622" i="4"/>
  <c r="P622" i="4"/>
  <c r="O622" i="4"/>
  <c r="N622" i="4"/>
  <c r="M622" i="4"/>
  <c r="R621" i="4"/>
  <c r="Q621" i="4"/>
  <c r="P621" i="4"/>
  <c r="O621" i="4"/>
  <c r="N621" i="4"/>
  <c r="M621" i="4"/>
  <c r="R620" i="4"/>
  <c r="Q620" i="4"/>
  <c r="P620" i="4"/>
  <c r="O620" i="4"/>
  <c r="N620" i="4"/>
  <c r="M620" i="4"/>
  <c r="R619" i="4"/>
  <c r="Q619" i="4"/>
  <c r="P619" i="4"/>
  <c r="O619" i="4"/>
  <c r="N619" i="4"/>
  <c r="M619" i="4"/>
  <c r="R618" i="4"/>
  <c r="Q618" i="4"/>
  <c r="P618" i="4"/>
  <c r="O618" i="4"/>
  <c r="N618" i="4"/>
  <c r="M618" i="4"/>
  <c r="R617" i="4"/>
  <c r="Q617" i="4"/>
  <c r="P617" i="4"/>
  <c r="O617" i="4"/>
  <c r="N617" i="4"/>
  <c r="M617" i="4"/>
  <c r="R616" i="4"/>
  <c r="Q616" i="4"/>
  <c r="P616" i="4"/>
  <c r="O616" i="4"/>
  <c r="N616" i="4"/>
  <c r="M616" i="4"/>
  <c r="R615" i="4"/>
  <c r="Q615" i="4"/>
  <c r="P615" i="4"/>
  <c r="O615" i="4"/>
  <c r="N615" i="4"/>
  <c r="M615" i="4"/>
  <c r="R614" i="4"/>
  <c r="Q614" i="4"/>
  <c r="P614" i="4"/>
  <c r="O614" i="4"/>
  <c r="N614" i="4"/>
  <c r="M614" i="4"/>
  <c r="R613" i="4"/>
  <c r="Q613" i="4"/>
  <c r="P613" i="4"/>
  <c r="O613" i="4"/>
  <c r="N613" i="4"/>
  <c r="M613" i="4"/>
  <c r="R612" i="4"/>
  <c r="Q612" i="4"/>
  <c r="P612" i="4"/>
  <c r="O612" i="4"/>
  <c r="N612" i="4"/>
  <c r="M612" i="4"/>
  <c r="R611" i="4"/>
  <c r="Q611" i="4"/>
  <c r="P611" i="4"/>
  <c r="O611" i="4"/>
  <c r="N611" i="4"/>
  <c r="M611" i="4"/>
  <c r="R610" i="4"/>
  <c r="Q610" i="4"/>
  <c r="P610" i="4"/>
  <c r="O610" i="4"/>
  <c r="N610" i="4"/>
  <c r="M610" i="4"/>
  <c r="R609" i="4"/>
  <c r="Q609" i="4"/>
  <c r="P609" i="4"/>
  <c r="O609" i="4"/>
  <c r="N609" i="4"/>
  <c r="M609" i="4"/>
  <c r="R608" i="4"/>
  <c r="Q608" i="4"/>
  <c r="P608" i="4"/>
  <c r="O608" i="4"/>
  <c r="N608" i="4"/>
  <c r="M608" i="4"/>
  <c r="R607" i="4"/>
  <c r="Q607" i="4"/>
  <c r="P607" i="4"/>
  <c r="O607" i="4"/>
  <c r="N607" i="4"/>
  <c r="M607" i="4"/>
  <c r="R606" i="4"/>
  <c r="Q606" i="4"/>
  <c r="P606" i="4"/>
  <c r="O606" i="4"/>
  <c r="N606" i="4"/>
  <c r="M606" i="4"/>
  <c r="R605" i="4"/>
  <c r="Q605" i="4"/>
  <c r="P605" i="4"/>
  <c r="O605" i="4"/>
  <c r="N605" i="4"/>
  <c r="M605" i="4"/>
  <c r="R604" i="4"/>
  <c r="Q604" i="4"/>
  <c r="P604" i="4"/>
  <c r="O604" i="4"/>
  <c r="N604" i="4"/>
  <c r="M604" i="4"/>
  <c r="R603" i="4"/>
  <c r="Q603" i="4"/>
  <c r="P603" i="4"/>
  <c r="O603" i="4"/>
  <c r="N603" i="4"/>
  <c r="M603" i="4"/>
  <c r="R602" i="4"/>
  <c r="Q602" i="4"/>
  <c r="P602" i="4"/>
  <c r="O602" i="4"/>
  <c r="N602" i="4"/>
  <c r="M602" i="4"/>
  <c r="R601" i="4"/>
  <c r="Q601" i="4"/>
  <c r="P601" i="4"/>
  <c r="O601" i="4"/>
  <c r="N601" i="4"/>
  <c r="M601" i="4"/>
  <c r="R600" i="4"/>
  <c r="Q600" i="4"/>
  <c r="P600" i="4"/>
  <c r="O600" i="4"/>
  <c r="N600" i="4"/>
  <c r="M600" i="4"/>
  <c r="R599" i="4"/>
  <c r="Q599" i="4"/>
  <c r="P599" i="4"/>
  <c r="O599" i="4"/>
  <c r="N599" i="4"/>
  <c r="M599" i="4"/>
  <c r="R598" i="4"/>
  <c r="Q598" i="4"/>
  <c r="P598" i="4"/>
  <c r="O598" i="4"/>
  <c r="N598" i="4"/>
  <c r="M598" i="4"/>
  <c r="R597" i="4"/>
  <c r="Q597" i="4"/>
  <c r="P597" i="4"/>
  <c r="O597" i="4"/>
  <c r="N597" i="4"/>
  <c r="M597" i="4"/>
  <c r="R596" i="4"/>
  <c r="Q596" i="4"/>
  <c r="P596" i="4"/>
  <c r="O596" i="4"/>
  <c r="N596" i="4"/>
  <c r="M596" i="4"/>
  <c r="R595" i="4"/>
  <c r="Q595" i="4"/>
  <c r="P595" i="4"/>
  <c r="O595" i="4"/>
  <c r="N595" i="4"/>
  <c r="M595" i="4"/>
  <c r="R594" i="4"/>
  <c r="Q594" i="4"/>
  <c r="P594" i="4"/>
  <c r="O594" i="4"/>
  <c r="N594" i="4"/>
  <c r="M594" i="4"/>
  <c r="R593" i="4"/>
  <c r="Q593" i="4"/>
  <c r="P593" i="4"/>
  <c r="O593" i="4"/>
  <c r="N593" i="4"/>
  <c r="M593" i="4"/>
  <c r="R592" i="4"/>
  <c r="Q592" i="4"/>
  <c r="P592" i="4"/>
  <c r="O592" i="4"/>
  <c r="N592" i="4"/>
  <c r="M592" i="4"/>
  <c r="R591" i="4"/>
  <c r="Q591" i="4"/>
  <c r="P591" i="4"/>
  <c r="O591" i="4"/>
  <c r="N591" i="4"/>
  <c r="M591" i="4"/>
  <c r="R590" i="4"/>
  <c r="Q590" i="4"/>
  <c r="P590" i="4"/>
  <c r="O590" i="4"/>
  <c r="N590" i="4"/>
  <c r="M590" i="4"/>
  <c r="R589" i="4"/>
  <c r="Q589" i="4"/>
  <c r="P589" i="4"/>
  <c r="O589" i="4"/>
  <c r="N589" i="4"/>
  <c r="M589" i="4"/>
  <c r="R588" i="4"/>
  <c r="Q588" i="4"/>
  <c r="P588" i="4"/>
  <c r="O588" i="4"/>
  <c r="N588" i="4"/>
  <c r="M588" i="4"/>
  <c r="R587" i="4"/>
  <c r="Q587" i="4"/>
  <c r="P587" i="4"/>
  <c r="O587" i="4"/>
  <c r="N587" i="4"/>
  <c r="M587" i="4"/>
  <c r="R586" i="4"/>
  <c r="Q586" i="4"/>
  <c r="P586" i="4"/>
  <c r="O586" i="4"/>
  <c r="N586" i="4"/>
  <c r="M586" i="4"/>
  <c r="R585" i="4"/>
  <c r="Q585" i="4"/>
  <c r="P585" i="4"/>
  <c r="O585" i="4"/>
  <c r="N585" i="4"/>
  <c r="M585" i="4"/>
  <c r="R584" i="4"/>
  <c r="Q584" i="4"/>
  <c r="P584" i="4"/>
  <c r="O584" i="4"/>
  <c r="N584" i="4"/>
  <c r="M584" i="4"/>
  <c r="R583" i="4"/>
  <c r="Q583" i="4"/>
  <c r="P583" i="4"/>
  <c r="O583" i="4"/>
  <c r="N583" i="4"/>
  <c r="M583" i="4"/>
  <c r="R582" i="4"/>
  <c r="Q582" i="4"/>
  <c r="P582" i="4"/>
  <c r="O582" i="4"/>
  <c r="N582" i="4"/>
  <c r="M582" i="4"/>
  <c r="R581" i="4"/>
  <c r="Q581" i="4"/>
  <c r="P581" i="4"/>
  <c r="O581" i="4"/>
  <c r="N581" i="4"/>
  <c r="M581" i="4"/>
  <c r="R580" i="4"/>
  <c r="Q580" i="4"/>
  <c r="P580" i="4"/>
  <c r="O580" i="4"/>
  <c r="N580" i="4"/>
  <c r="M580" i="4"/>
  <c r="R579" i="4"/>
  <c r="Q579" i="4"/>
  <c r="P579" i="4"/>
  <c r="O579" i="4"/>
  <c r="N579" i="4"/>
  <c r="M579" i="4"/>
  <c r="R578" i="4"/>
  <c r="Q578" i="4"/>
  <c r="P578" i="4"/>
  <c r="O578" i="4"/>
  <c r="N578" i="4"/>
  <c r="M578" i="4"/>
  <c r="R577" i="4"/>
  <c r="Q577" i="4"/>
  <c r="P577" i="4"/>
  <c r="O577" i="4"/>
  <c r="N577" i="4"/>
  <c r="M577" i="4"/>
  <c r="R576" i="4"/>
  <c r="Q576" i="4"/>
  <c r="P576" i="4"/>
  <c r="O576" i="4"/>
  <c r="N576" i="4"/>
  <c r="M576" i="4"/>
  <c r="R575" i="4"/>
  <c r="Q575" i="4"/>
  <c r="P575" i="4"/>
  <c r="O575" i="4"/>
  <c r="N575" i="4"/>
  <c r="M575" i="4"/>
  <c r="R574" i="4"/>
  <c r="Q574" i="4"/>
  <c r="P574" i="4"/>
  <c r="O574" i="4"/>
  <c r="N574" i="4"/>
  <c r="M574" i="4"/>
  <c r="R573" i="4"/>
  <c r="Q573" i="4"/>
  <c r="P573" i="4"/>
  <c r="O573" i="4"/>
  <c r="N573" i="4"/>
  <c r="M573" i="4"/>
  <c r="R572" i="4"/>
  <c r="Q572" i="4"/>
  <c r="P572" i="4"/>
  <c r="O572" i="4"/>
  <c r="N572" i="4"/>
  <c r="M572" i="4"/>
  <c r="R571" i="4"/>
  <c r="Q571" i="4"/>
  <c r="P571" i="4"/>
  <c r="O571" i="4"/>
  <c r="N571" i="4"/>
  <c r="M571" i="4"/>
  <c r="R570" i="4"/>
  <c r="Q570" i="4"/>
  <c r="P570" i="4"/>
  <c r="O570" i="4"/>
  <c r="N570" i="4"/>
  <c r="M570" i="4"/>
  <c r="R569" i="4"/>
  <c r="Q569" i="4"/>
  <c r="P569" i="4"/>
  <c r="O569" i="4"/>
  <c r="N569" i="4"/>
  <c r="M569" i="4"/>
  <c r="R568" i="4"/>
  <c r="Q568" i="4"/>
  <c r="P568" i="4"/>
  <c r="O568" i="4"/>
  <c r="N568" i="4"/>
  <c r="M568" i="4"/>
  <c r="R567" i="4"/>
  <c r="Q567" i="4"/>
  <c r="P567" i="4"/>
  <c r="O567" i="4"/>
  <c r="N567" i="4"/>
  <c r="M567" i="4"/>
  <c r="R566" i="4"/>
  <c r="Q566" i="4"/>
  <c r="P566" i="4"/>
  <c r="O566" i="4"/>
  <c r="N566" i="4"/>
  <c r="M566" i="4"/>
  <c r="R565" i="4"/>
  <c r="Q565" i="4"/>
  <c r="P565" i="4"/>
  <c r="O565" i="4"/>
  <c r="N565" i="4"/>
  <c r="M565" i="4"/>
  <c r="R564" i="4"/>
  <c r="Q564" i="4"/>
  <c r="P564" i="4"/>
  <c r="O564" i="4"/>
  <c r="N564" i="4"/>
  <c r="M564" i="4"/>
  <c r="R563" i="4"/>
  <c r="Q563" i="4"/>
  <c r="P563" i="4"/>
  <c r="O563" i="4"/>
  <c r="N563" i="4"/>
  <c r="M563" i="4"/>
  <c r="R562" i="4"/>
  <c r="Q562" i="4"/>
  <c r="P562" i="4"/>
  <c r="O562" i="4"/>
  <c r="N562" i="4"/>
  <c r="M562" i="4"/>
  <c r="R561" i="4"/>
  <c r="Q561" i="4"/>
  <c r="P561" i="4"/>
  <c r="O561" i="4"/>
  <c r="N561" i="4"/>
  <c r="M561" i="4"/>
  <c r="R560" i="4"/>
  <c r="Q560" i="4"/>
  <c r="P560" i="4"/>
  <c r="O560" i="4"/>
  <c r="N560" i="4"/>
  <c r="M560" i="4"/>
  <c r="R559" i="4"/>
  <c r="Q559" i="4"/>
  <c r="P559" i="4"/>
  <c r="O559" i="4"/>
  <c r="N559" i="4"/>
  <c r="M559" i="4"/>
  <c r="R558" i="4"/>
  <c r="Q558" i="4"/>
  <c r="P558" i="4"/>
  <c r="O558" i="4"/>
  <c r="N558" i="4"/>
  <c r="M558" i="4"/>
  <c r="R557" i="4"/>
  <c r="Q557" i="4"/>
  <c r="P557" i="4"/>
  <c r="O557" i="4"/>
  <c r="N557" i="4"/>
  <c r="M557" i="4"/>
  <c r="R556" i="4"/>
  <c r="Q556" i="4"/>
  <c r="P556" i="4"/>
  <c r="O556" i="4"/>
  <c r="N556" i="4"/>
  <c r="M556" i="4"/>
  <c r="R555" i="4"/>
  <c r="Q555" i="4"/>
  <c r="P555" i="4"/>
  <c r="O555" i="4"/>
  <c r="N555" i="4"/>
  <c r="M555" i="4"/>
  <c r="R554" i="4"/>
  <c r="Q554" i="4"/>
  <c r="P554" i="4"/>
  <c r="O554" i="4"/>
  <c r="N554" i="4"/>
  <c r="M554" i="4"/>
  <c r="R553" i="4"/>
  <c r="Q553" i="4"/>
  <c r="P553" i="4"/>
  <c r="O553" i="4"/>
  <c r="N553" i="4"/>
  <c r="M553" i="4"/>
  <c r="R552" i="4"/>
  <c r="Q552" i="4"/>
  <c r="P552" i="4"/>
  <c r="O552" i="4"/>
  <c r="N552" i="4"/>
  <c r="M552" i="4"/>
  <c r="R551" i="4"/>
  <c r="Q551" i="4"/>
  <c r="P551" i="4"/>
  <c r="O551" i="4"/>
  <c r="N551" i="4"/>
  <c r="M551" i="4"/>
  <c r="R550" i="4"/>
  <c r="Q550" i="4"/>
  <c r="P550" i="4"/>
  <c r="O550" i="4"/>
  <c r="N550" i="4"/>
  <c r="M550" i="4"/>
  <c r="R549" i="4"/>
  <c r="Q549" i="4"/>
  <c r="P549" i="4"/>
  <c r="O549" i="4"/>
  <c r="N549" i="4"/>
  <c r="M549" i="4"/>
  <c r="R548" i="4"/>
  <c r="Q548" i="4"/>
  <c r="P548" i="4"/>
  <c r="O548" i="4"/>
  <c r="N548" i="4"/>
  <c r="M548" i="4"/>
  <c r="R547" i="4"/>
  <c r="Q547" i="4"/>
  <c r="P547" i="4"/>
  <c r="O547" i="4"/>
  <c r="N547" i="4"/>
  <c r="M547" i="4"/>
  <c r="R546" i="4"/>
  <c r="Q546" i="4"/>
  <c r="P546" i="4"/>
  <c r="O546" i="4"/>
  <c r="N546" i="4"/>
  <c r="M546" i="4"/>
  <c r="R545" i="4"/>
  <c r="Q545" i="4"/>
  <c r="P545" i="4"/>
  <c r="O545" i="4"/>
  <c r="N545" i="4"/>
  <c r="M545" i="4"/>
  <c r="R544" i="4"/>
  <c r="Q544" i="4"/>
  <c r="P544" i="4"/>
  <c r="O544" i="4"/>
  <c r="N544" i="4"/>
  <c r="M544" i="4"/>
  <c r="R543" i="4"/>
  <c r="Q543" i="4"/>
  <c r="P543" i="4"/>
  <c r="O543" i="4"/>
  <c r="N543" i="4"/>
  <c r="M543" i="4"/>
  <c r="R542" i="4"/>
  <c r="Q542" i="4"/>
  <c r="P542" i="4"/>
  <c r="O542" i="4"/>
  <c r="N542" i="4"/>
  <c r="M542" i="4"/>
  <c r="R541" i="4"/>
  <c r="Q541" i="4"/>
  <c r="P541" i="4"/>
  <c r="O541" i="4"/>
  <c r="N541" i="4"/>
  <c r="M541" i="4"/>
  <c r="R540" i="4"/>
  <c r="Q540" i="4"/>
  <c r="P540" i="4"/>
  <c r="O540" i="4"/>
  <c r="N540" i="4"/>
  <c r="M540" i="4"/>
  <c r="R539" i="4"/>
  <c r="Q539" i="4"/>
  <c r="P539" i="4"/>
  <c r="O539" i="4"/>
  <c r="N539" i="4"/>
  <c r="M539" i="4"/>
  <c r="R538" i="4"/>
  <c r="Q538" i="4"/>
  <c r="P538" i="4"/>
  <c r="O538" i="4"/>
  <c r="N538" i="4"/>
  <c r="M538" i="4"/>
  <c r="R537" i="4"/>
  <c r="Q537" i="4"/>
  <c r="P537" i="4"/>
  <c r="O537" i="4"/>
  <c r="N537" i="4"/>
  <c r="M537" i="4"/>
  <c r="R536" i="4"/>
  <c r="Q536" i="4"/>
  <c r="P536" i="4"/>
  <c r="O536" i="4"/>
  <c r="N536" i="4"/>
  <c r="M536" i="4"/>
  <c r="R535" i="4"/>
  <c r="Q535" i="4"/>
  <c r="P535" i="4"/>
  <c r="O535" i="4"/>
  <c r="N535" i="4"/>
  <c r="M535" i="4"/>
  <c r="R534" i="4"/>
  <c r="Q534" i="4"/>
  <c r="P534" i="4"/>
  <c r="O534" i="4"/>
  <c r="N534" i="4"/>
  <c r="M534" i="4"/>
  <c r="R533" i="4"/>
  <c r="Q533" i="4"/>
  <c r="P533" i="4"/>
  <c r="O533" i="4"/>
  <c r="N533" i="4"/>
  <c r="M533" i="4"/>
  <c r="R532" i="4"/>
  <c r="Q532" i="4"/>
  <c r="P532" i="4"/>
  <c r="O532" i="4"/>
  <c r="N532" i="4"/>
  <c r="M532" i="4"/>
  <c r="R531" i="4"/>
  <c r="Q531" i="4"/>
  <c r="P531" i="4"/>
  <c r="O531" i="4"/>
  <c r="N531" i="4"/>
  <c r="M531" i="4"/>
  <c r="R530" i="4"/>
  <c r="Q530" i="4"/>
  <c r="P530" i="4"/>
  <c r="O530" i="4"/>
  <c r="N530" i="4"/>
  <c r="M530" i="4"/>
  <c r="R529" i="4"/>
  <c r="Q529" i="4"/>
  <c r="P529" i="4"/>
  <c r="O529" i="4"/>
  <c r="N529" i="4"/>
  <c r="M529" i="4"/>
  <c r="R528" i="4"/>
  <c r="Q528" i="4"/>
  <c r="P528" i="4"/>
  <c r="O528" i="4"/>
  <c r="N528" i="4"/>
  <c r="M528" i="4"/>
  <c r="R527" i="4"/>
  <c r="Q527" i="4"/>
  <c r="P527" i="4"/>
  <c r="O527" i="4"/>
  <c r="N527" i="4"/>
  <c r="M527" i="4"/>
  <c r="R526" i="4"/>
  <c r="Q526" i="4"/>
  <c r="P526" i="4"/>
  <c r="O526" i="4"/>
  <c r="N526" i="4"/>
  <c r="M526" i="4"/>
  <c r="R525" i="4"/>
  <c r="Q525" i="4"/>
  <c r="P525" i="4"/>
  <c r="O525" i="4"/>
  <c r="N525" i="4"/>
  <c r="M525" i="4"/>
  <c r="R524" i="4"/>
  <c r="Q524" i="4"/>
  <c r="P524" i="4"/>
  <c r="O524" i="4"/>
  <c r="N524" i="4"/>
  <c r="M524" i="4"/>
  <c r="R523" i="4"/>
  <c r="Q523" i="4"/>
  <c r="P523" i="4"/>
  <c r="O523" i="4"/>
  <c r="N523" i="4"/>
  <c r="M523" i="4"/>
  <c r="R522" i="4"/>
  <c r="Q522" i="4"/>
  <c r="P522" i="4"/>
  <c r="O522" i="4"/>
  <c r="N522" i="4"/>
  <c r="M522" i="4"/>
  <c r="R521" i="4"/>
  <c r="Q521" i="4"/>
  <c r="P521" i="4"/>
  <c r="O521" i="4"/>
  <c r="N521" i="4"/>
  <c r="M521" i="4"/>
  <c r="R520" i="4"/>
  <c r="Q520" i="4"/>
  <c r="P520" i="4"/>
  <c r="O520" i="4"/>
  <c r="N520" i="4"/>
  <c r="M520" i="4"/>
  <c r="R519" i="4"/>
  <c r="Q519" i="4"/>
  <c r="P519" i="4"/>
  <c r="O519" i="4"/>
  <c r="N519" i="4"/>
  <c r="M519" i="4"/>
  <c r="R518" i="4"/>
  <c r="Q518" i="4"/>
  <c r="P518" i="4"/>
  <c r="O518" i="4"/>
  <c r="N518" i="4"/>
  <c r="M518" i="4"/>
  <c r="R517" i="4"/>
  <c r="Q517" i="4"/>
  <c r="P517" i="4"/>
  <c r="O517" i="4"/>
  <c r="N517" i="4"/>
  <c r="M517" i="4"/>
  <c r="R516" i="4"/>
  <c r="Q516" i="4"/>
  <c r="P516" i="4"/>
  <c r="O516" i="4"/>
  <c r="N516" i="4"/>
  <c r="M516" i="4"/>
  <c r="R515" i="4"/>
  <c r="Q515" i="4"/>
  <c r="P515" i="4"/>
  <c r="O515" i="4"/>
  <c r="N515" i="4"/>
  <c r="M515" i="4"/>
  <c r="R514" i="4"/>
  <c r="Q514" i="4"/>
  <c r="P514" i="4"/>
  <c r="O514" i="4"/>
  <c r="N514" i="4"/>
  <c r="M514" i="4"/>
  <c r="R513" i="4"/>
  <c r="Q513" i="4"/>
  <c r="P513" i="4"/>
  <c r="O513" i="4"/>
  <c r="N513" i="4"/>
  <c r="M513" i="4"/>
  <c r="R512" i="4"/>
  <c r="Q512" i="4"/>
  <c r="P512" i="4"/>
  <c r="O512" i="4"/>
  <c r="N512" i="4"/>
  <c r="M512" i="4"/>
  <c r="R511" i="4"/>
  <c r="Q511" i="4"/>
  <c r="P511" i="4"/>
  <c r="O511" i="4"/>
  <c r="N511" i="4"/>
  <c r="M511" i="4"/>
  <c r="R510" i="4"/>
  <c r="Q510" i="4"/>
  <c r="P510" i="4"/>
  <c r="O510" i="4"/>
  <c r="N510" i="4"/>
  <c r="M510" i="4"/>
  <c r="R509" i="4"/>
  <c r="Q509" i="4"/>
  <c r="P509" i="4"/>
  <c r="O509" i="4"/>
  <c r="N509" i="4"/>
  <c r="M509" i="4"/>
  <c r="R508" i="4"/>
  <c r="Q508" i="4"/>
  <c r="P508" i="4"/>
  <c r="O508" i="4"/>
  <c r="N508" i="4"/>
  <c r="M508" i="4"/>
  <c r="R507" i="4"/>
  <c r="Q507" i="4"/>
  <c r="P507" i="4"/>
  <c r="O507" i="4"/>
  <c r="N507" i="4"/>
  <c r="M507" i="4"/>
  <c r="R506" i="4"/>
  <c r="Q506" i="4"/>
  <c r="P506" i="4"/>
  <c r="O506" i="4"/>
  <c r="N506" i="4"/>
  <c r="M506" i="4"/>
  <c r="R505" i="4"/>
  <c r="Q505" i="4"/>
  <c r="P505" i="4"/>
  <c r="O505" i="4"/>
  <c r="N505" i="4"/>
  <c r="M505" i="4"/>
  <c r="R504" i="4"/>
  <c r="Q504" i="4"/>
  <c r="P504" i="4"/>
  <c r="O504" i="4"/>
  <c r="N504" i="4"/>
  <c r="M504" i="4"/>
  <c r="R503" i="4"/>
  <c r="Q503" i="4"/>
  <c r="P503" i="4"/>
  <c r="O503" i="4"/>
  <c r="N503" i="4"/>
  <c r="M503" i="4"/>
  <c r="R502" i="4"/>
  <c r="Q502" i="4"/>
  <c r="P502" i="4"/>
  <c r="O502" i="4"/>
  <c r="N502" i="4"/>
  <c r="M502" i="4"/>
  <c r="R501" i="4"/>
  <c r="Q501" i="4"/>
  <c r="P501" i="4"/>
  <c r="O501" i="4"/>
  <c r="N501" i="4"/>
  <c r="M501" i="4"/>
  <c r="R500" i="4"/>
  <c r="Q500" i="4"/>
  <c r="P500" i="4"/>
  <c r="O500" i="4"/>
  <c r="N500" i="4"/>
  <c r="M500" i="4"/>
  <c r="R499" i="4"/>
  <c r="Q499" i="4"/>
  <c r="P499" i="4"/>
  <c r="O499" i="4"/>
  <c r="N499" i="4"/>
  <c r="M499" i="4"/>
  <c r="R498" i="4"/>
  <c r="Q498" i="4"/>
  <c r="P498" i="4"/>
  <c r="O498" i="4"/>
  <c r="N498" i="4"/>
  <c r="M498" i="4"/>
  <c r="R497" i="4"/>
  <c r="Q497" i="4"/>
  <c r="P497" i="4"/>
  <c r="O497" i="4"/>
  <c r="N497" i="4"/>
  <c r="M497" i="4"/>
  <c r="R496" i="4"/>
  <c r="Q496" i="4"/>
  <c r="P496" i="4"/>
  <c r="O496" i="4"/>
  <c r="N496" i="4"/>
  <c r="M496" i="4"/>
  <c r="R495" i="4"/>
  <c r="Q495" i="4"/>
  <c r="P495" i="4"/>
  <c r="O495" i="4"/>
  <c r="N495" i="4"/>
  <c r="M495" i="4"/>
  <c r="R494" i="4"/>
  <c r="Q494" i="4"/>
  <c r="P494" i="4"/>
  <c r="O494" i="4"/>
  <c r="N494" i="4"/>
  <c r="M494" i="4"/>
  <c r="R493" i="4"/>
  <c r="Q493" i="4"/>
  <c r="P493" i="4"/>
  <c r="O493" i="4"/>
  <c r="N493" i="4"/>
  <c r="M493" i="4"/>
  <c r="R492" i="4"/>
  <c r="Q492" i="4"/>
  <c r="P492" i="4"/>
  <c r="O492" i="4"/>
  <c r="N492" i="4"/>
  <c r="M492" i="4"/>
  <c r="R491" i="4"/>
  <c r="Q491" i="4"/>
  <c r="P491" i="4"/>
  <c r="O491" i="4"/>
  <c r="N491" i="4"/>
  <c r="M491" i="4"/>
  <c r="R490" i="4"/>
  <c r="Q490" i="4"/>
  <c r="P490" i="4"/>
  <c r="O490" i="4"/>
  <c r="N490" i="4"/>
  <c r="M490" i="4"/>
  <c r="R489" i="4"/>
  <c r="Q489" i="4"/>
  <c r="P489" i="4"/>
  <c r="O489" i="4"/>
  <c r="N489" i="4"/>
  <c r="M489" i="4"/>
  <c r="R488" i="4"/>
  <c r="Q488" i="4"/>
  <c r="P488" i="4"/>
  <c r="O488" i="4"/>
  <c r="N488" i="4"/>
  <c r="M488" i="4"/>
  <c r="R487" i="4"/>
  <c r="Q487" i="4"/>
  <c r="P487" i="4"/>
  <c r="O487" i="4"/>
  <c r="N487" i="4"/>
  <c r="M487" i="4"/>
  <c r="R486" i="4"/>
  <c r="Q486" i="4"/>
  <c r="P486" i="4"/>
  <c r="O486" i="4"/>
  <c r="N486" i="4"/>
  <c r="M486" i="4"/>
  <c r="R485" i="4"/>
  <c r="Q485" i="4"/>
  <c r="P485" i="4"/>
  <c r="O485" i="4"/>
  <c r="N485" i="4"/>
  <c r="M485" i="4"/>
  <c r="R484" i="4"/>
  <c r="Q484" i="4"/>
  <c r="P484" i="4"/>
  <c r="O484" i="4"/>
  <c r="N484" i="4"/>
  <c r="M484" i="4"/>
  <c r="R483" i="4"/>
  <c r="Q483" i="4"/>
  <c r="P483" i="4"/>
  <c r="O483" i="4"/>
  <c r="N483" i="4"/>
  <c r="M483" i="4"/>
  <c r="R482" i="4"/>
  <c r="Q482" i="4"/>
  <c r="P482" i="4"/>
  <c r="O482" i="4"/>
  <c r="N482" i="4"/>
  <c r="M482" i="4"/>
  <c r="R481" i="4"/>
  <c r="Q481" i="4"/>
  <c r="P481" i="4"/>
  <c r="O481" i="4"/>
  <c r="N481" i="4"/>
  <c r="M481" i="4"/>
  <c r="R480" i="4"/>
  <c r="Q480" i="4"/>
  <c r="P480" i="4"/>
  <c r="O480" i="4"/>
  <c r="N480" i="4"/>
  <c r="M480" i="4"/>
  <c r="R479" i="4"/>
  <c r="Q479" i="4"/>
  <c r="P479" i="4"/>
  <c r="O479" i="4"/>
  <c r="N479" i="4"/>
  <c r="M479" i="4"/>
  <c r="R478" i="4"/>
  <c r="Q478" i="4"/>
  <c r="P478" i="4"/>
  <c r="O478" i="4"/>
  <c r="N478" i="4"/>
  <c r="M478" i="4"/>
  <c r="R477" i="4"/>
  <c r="Q477" i="4"/>
  <c r="P477" i="4"/>
  <c r="O477" i="4"/>
  <c r="N477" i="4"/>
  <c r="M477" i="4"/>
  <c r="R476" i="4"/>
  <c r="Q476" i="4"/>
  <c r="P476" i="4"/>
  <c r="O476" i="4"/>
  <c r="N476" i="4"/>
  <c r="M476" i="4"/>
  <c r="R475" i="4"/>
  <c r="Q475" i="4"/>
  <c r="P475" i="4"/>
  <c r="O475" i="4"/>
  <c r="N475" i="4"/>
  <c r="M475" i="4"/>
  <c r="R474" i="4"/>
  <c r="Q474" i="4"/>
  <c r="P474" i="4"/>
  <c r="O474" i="4"/>
  <c r="N474" i="4"/>
  <c r="M474" i="4"/>
  <c r="R473" i="4"/>
  <c r="Q473" i="4"/>
  <c r="P473" i="4"/>
  <c r="O473" i="4"/>
  <c r="N473" i="4"/>
  <c r="M473" i="4"/>
  <c r="R472" i="4"/>
  <c r="Q472" i="4"/>
  <c r="P472" i="4"/>
  <c r="O472" i="4"/>
  <c r="N472" i="4"/>
  <c r="M472" i="4"/>
  <c r="R471" i="4"/>
  <c r="Q471" i="4"/>
  <c r="P471" i="4"/>
  <c r="O471" i="4"/>
  <c r="N471" i="4"/>
  <c r="M471" i="4"/>
  <c r="R470" i="4"/>
  <c r="Q470" i="4"/>
  <c r="P470" i="4"/>
  <c r="O470" i="4"/>
  <c r="N470" i="4"/>
  <c r="M470" i="4"/>
  <c r="R469" i="4"/>
  <c r="Q469" i="4"/>
  <c r="P469" i="4"/>
  <c r="O469" i="4"/>
  <c r="N469" i="4"/>
  <c r="M469" i="4"/>
  <c r="R468" i="4"/>
  <c r="Q468" i="4"/>
  <c r="P468" i="4"/>
  <c r="O468" i="4"/>
  <c r="N468" i="4"/>
  <c r="M468" i="4"/>
  <c r="R467" i="4"/>
  <c r="Q467" i="4"/>
  <c r="P467" i="4"/>
  <c r="O467" i="4"/>
  <c r="N467" i="4"/>
  <c r="M467" i="4"/>
  <c r="R466" i="4"/>
  <c r="Q466" i="4"/>
  <c r="P466" i="4"/>
  <c r="O466" i="4"/>
  <c r="N466" i="4"/>
  <c r="M466" i="4"/>
  <c r="R465" i="4"/>
  <c r="Q465" i="4"/>
  <c r="P465" i="4"/>
  <c r="O465" i="4"/>
  <c r="N465" i="4"/>
  <c r="M465" i="4"/>
  <c r="R464" i="4"/>
  <c r="Q464" i="4"/>
  <c r="P464" i="4"/>
  <c r="O464" i="4"/>
  <c r="N464" i="4"/>
  <c r="M464" i="4"/>
  <c r="R463" i="4"/>
  <c r="Q463" i="4"/>
  <c r="P463" i="4"/>
  <c r="O463" i="4"/>
  <c r="N463" i="4"/>
  <c r="M463" i="4"/>
  <c r="R462" i="4"/>
  <c r="Q462" i="4"/>
  <c r="P462" i="4"/>
  <c r="O462" i="4"/>
  <c r="N462" i="4"/>
  <c r="M462" i="4"/>
  <c r="R461" i="4"/>
  <c r="Q461" i="4"/>
  <c r="P461" i="4"/>
  <c r="O461" i="4"/>
  <c r="N461" i="4"/>
  <c r="M461" i="4"/>
  <c r="R460" i="4"/>
  <c r="Q460" i="4"/>
  <c r="P460" i="4"/>
  <c r="O460" i="4"/>
  <c r="N460" i="4"/>
  <c r="M460" i="4"/>
  <c r="R459" i="4"/>
  <c r="Q459" i="4"/>
  <c r="P459" i="4"/>
  <c r="O459" i="4"/>
  <c r="N459" i="4"/>
  <c r="M459" i="4"/>
  <c r="R458" i="4"/>
  <c r="Q458" i="4"/>
  <c r="P458" i="4"/>
  <c r="O458" i="4"/>
  <c r="N458" i="4"/>
  <c r="M458" i="4"/>
  <c r="R457" i="4"/>
  <c r="Q457" i="4"/>
  <c r="P457" i="4"/>
  <c r="O457" i="4"/>
  <c r="N457" i="4"/>
  <c r="M457" i="4"/>
  <c r="R456" i="4"/>
  <c r="Q456" i="4"/>
  <c r="P456" i="4"/>
  <c r="O456" i="4"/>
  <c r="N456" i="4"/>
  <c r="M456" i="4"/>
  <c r="R455" i="4"/>
  <c r="Q455" i="4"/>
  <c r="P455" i="4"/>
  <c r="O455" i="4"/>
  <c r="N455" i="4"/>
  <c r="M455" i="4"/>
  <c r="R454" i="4"/>
  <c r="Q454" i="4"/>
  <c r="P454" i="4"/>
  <c r="O454" i="4"/>
  <c r="N454" i="4"/>
  <c r="M454" i="4"/>
  <c r="R453" i="4"/>
  <c r="Q453" i="4"/>
  <c r="P453" i="4"/>
  <c r="O453" i="4"/>
  <c r="N453" i="4"/>
  <c r="M453" i="4"/>
  <c r="R452" i="4"/>
  <c r="Q452" i="4"/>
  <c r="P452" i="4"/>
  <c r="O452" i="4"/>
  <c r="N452" i="4"/>
  <c r="M452" i="4"/>
  <c r="R451" i="4"/>
  <c r="Q451" i="4"/>
  <c r="P451" i="4"/>
  <c r="O451" i="4"/>
  <c r="N451" i="4"/>
  <c r="M451" i="4"/>
  <c r="R450" i="4"/>
  <c r="Q450" i="4"/>
  <c r="P450" i="4"/>
  <c r="O450" i="4"/>
  <c r="N450" i="4"/>
  <c r="M450" i="4"/>
  <c r="R449" i="4"/>
  <c r="Q449" i="4"/>
  <c r="P449" i="4"/>
  <c r="O449" i="4"/>
  <c r="N449" i="4"/>
  <c r="M449" i="4"/>
  <c r="R448" i="4"/>
  <c r="Q448" i="4"/>
  <c r="P448" i="4"/>
  <c r="O448" i="4"/>
  <c r="N448" i="4"/>
  <c r="M448" i="4"/>
  <c r="R447" i="4"/>
  <c r="Q447" i="4"/>
  <c r="P447" i="4"/>
  <c r="O447" i="4"/>
  <c r="N447" i="4"/>
  <c r="M447" i="4"/>
  <c r="R446" i="4"/>
  <c r="Q446" i="4"/>
  <c r="P446" i="4"/>
  <c r="O446" i="4"/>
  <c r="N446" i="4"/>
  <c r="M446" i="4"/>
  <c r="R445" i="4"/>
  <c r="Q445" i="4"/>
  <c r="P445" i="4"/>
  <c r="O445" i="4"/>
  <c r="N445" i="4"/>
  <c r="M445" i="4"/>
  <c r="R444" i="4"/>
  <c r="Q444" i="4"/>
  <c r="P444" i="4"/>
  <c r="O444" i="4"/>
  <c r="N444" i="4"/>
  <c r="M444" i="4"/>
  <c r="R443" i="4"/>
  <c r="Q443" i="4"/>
  <c r="P443" i="4"/>
  <c r="O443" i="4"/>
  <c r="N443" i="4"/>
  <c r="M443" i="4"/>
  <c r="R442" i="4"/>
  <c r="Q442" i="4"/>
  <c r="P442" i="4"/>
  <c r="O442" i="4"/>
  <c r="N442" i="4"/>
  <c r="M442" i="4"/>
  <c r="R441" i="4"/>
  <c r="Q441" i="4"/>
  <c r="P441" i="4"/>
  <c r="O441" i="4"/>
  <c r="N441" i="4"/>
  <c r="M441" i="4"/>
  <c r="R440" i="4"/>
  <c r="Q440" i="4"/>
  <c r="P440" i="4"/>
  <c r="O440" i="4"/>
  <c r="N440" i="4"/>
  <c r="M440" i="4"/>
  <c r="R439" i="4"/>
  <c r="Q439" i="4"/>
  <c r="P439" i="4"/>
  <c r="O439" i="4"/>
  <c r="N439" i="4"/>
  <c r="M439" i="4"/>
  <c r="R438" i="4"/>
  <c r="Q438" i="4"/>
  <c r="P438" i="4"/>
  <c r="O438" i="4"/>
  <c r="N438" i="4"/>
  <c r="M438" i="4"/>
  <c r="R437" i="4"/>
  <c r="Q437" i="4"/>
  <c r="P437" i="4"/>
  <c r="O437" i="4"/>
  <c r="N437" i="4"/>
  <c r="M437" i="4"/>
  <c r="R436" i="4"/>
  <c r="Q436" i="4"/>
  <c r="P436" i="4"/>
  <c r="O436" i="4"/>
  <c r="N436" i="4"/>
  <c r="M436" i="4"/>
  <c r="R435" i="4"/>
  <c r="Q435" i="4"/>
  <c r="P435" i="4"/>
  <c r="O435" i="4"/>
  <c r="N435" i="4"/>
  <c r="M435" i="4"/>
  <c r="R434" i="4"/>
  <c r="Q434" i="4"/>
  <c r="P434" i="4"/>
  <c r="O434" i="4"/>
  <c r="N434" i="4"/>
  <c r="M434" i="4"/>
  <c r="R433" i="4"/>
  <c r="Q433" i="4"/>
  <c r="P433" i="4"/>
  <c r="O433" i="4"/>
  <c r="N433" i="4"/>
  <c r="M433" i="4"/>
  <c r="R432" i="4"/>
  <c r="Q432" i="4"/>
  <c r="P432" i="4"/>
  <c r="O432" i="4"/>
  <c r="N432" i="4"/>
  <c r="M432" i="4"/>
  <c r="R431" i="4"/>
  <c r="Q431" i="4"/>
  <c r="P431" i="4"/>
  <c r="O431" i="4"/>
  <c r="N431" i="4"/>
  <c r="M431" i="4"/>
  <c r="R430" i="4"/>
  <c r="Q430" i="4"/>
  <c r="P430" i="4"/>
  <c r="O430" i="4"/>
  <c r="N430" i="4"/>
  <c r="M430" i="4"/>
  <c r="R429" i="4"/>
  <c r="Q429" i="4"/>
  <c r="P429" i="4"/>
  <c r="O429" i="4"/>
  <c r="N429" i="4"/>
  <c r="M429" i="4"/>
  <c r="R428" i="4"/>
  <c r="Q428" i="4"/>
  <c r="P428" i="4"/>
  <c r="O428" i="4"/>
  <c r="N428" i="4"/>
  <c r="M428" i="4"/>
  <c r="R427" i="4"/>
  <c r="Q427" i="4"/>
  <c r="P427" i="4"/>
  <c r="O427" i="4"/>
  <c r="N427" i="4"/>
  <c r="M427" i="4"/>
  <c r="R426" i="4"/>
  <c r="Q426" i="4"/>
  <c r="P426" i="4"/>
  <c r="O426" i="4"/>
  <c r="N426" i="4"/>
  <c r="M426" i="4"/>
  <c r="R425" i="4"/>
  <c r="Q425" i="4"/>
  <c r="P425" i="4"/>
  <c r="O425" i="4"/>
  <c r="N425" i="4"/>
  <c r="M425" i="4"/>
  <c r="R424" i="4"/>
  <c r="Q424" i="4"/>
  <c r="P424" i="4"/>
  <c r="O424" i="4"/>
  <c r="N424" i="4"/>
  <c r="M424" i="4"/>
  <c r="R423" i="4"/>
  <c r="Q423" i="4"/>
  <c r="P423" i="4"/>
  <c r="O423" i="4"/>
  <c r="N423" i="4"/>
  <c r="M423" i="4"/>
  <c r="R422" i="4"/>
  <c r="Q422" i="4"/>
  <c r="P422" i="4"/>
  <c r="O422" i="4"/>
  <c r="N422" i="4"/>
  <c r="M422" i="4"/>
  <c r="R421" i="4"/>
  <c r="Q421" i="4"/>
  <c r="P421" i="4"/>
  <c r="O421" i="4"/>
  <c r="N421" i="4"/>
  <c r="M421" i="4"/>
  <c r="R420" i="4"/>
  <c r="Q420" i="4"/>
  <c r="P420" i="4"/>
  <c r="O420" i="4"/>
  <c r="N420" i="4"/>
  <c r="M420" i="4"/>
  <c r="R419" i="4"/>
  <c r="Q419" i="4"/>
  <c r="P419" i="4"/>
  <c r="O419" i="4"/>
  <c r="N419" i="4"/>
  <c r="M419" i="4"/>
  <c r="R418" i="4"/>
  <c r="Q418" i="4"/>
  <c r="P418" i="4"/>
  <c r="O418" i="4"/>
  <c r="N418" i="4"/>
  <c r="M418" i="4"/>
  <c r="R417" i="4"/>
  <c r="Q417" i="4"/>
  <c r="P417" i="4"/>
  <c r="O417" i="4"/>
  <c r="N417" i="4"/>
  <c r="M417" i="4"/>
  <c r="R416" i="4"/>
  <c r="Q416" i="4"/>
  <c r="P416" i="4"/>
  <c r="O416" i="4"/>
  <c r="N416" i="4"/>
  <c r="M416" i="4"/>
  <c r="R415" i="4"/>
  <c r="Q415" i="4"/>
  <c r="P415" i="4"/>
  <c r="O415" i="4"/>
  <c r="N415" i="4"/>
  <c r="M415" i="4"/>
  <c r="R414" i="4"/>
  <c r="Q414" i="4"/>
  <c r="P414" i="4"/>
  <c r="O414" i="4"/>
  <c r="N414" i="4"/>
  <c r="M414" i="4"/>
  <c r="R413" i="4"/>
  <c r="Q413" i="4"/>
  <c r="P413" i="4"/>
  <c r="O413" i="4"/>
  <c r="N413" i="4"/>
  <c r="M413" i="4"/>
  <c r="R412" i="4"/>
  <c r="Q412" i="4"/>
  <c r="P412" i="4"/>
  <c r="O412" i="4"/>
  <c r="N412" i="4"/>
  <c r="M412" i="4"/>
  <c r="R411" i="4"/>
  <c r="Q411" i="4"/>
  <c r="P411" i="4"/>
  <c r="O411" i="4"/>
  <c r="N411" i="4"/>
  <c r="M411" i="4"/>
  <c r="R410" i="4"/>
  <c r="Q410" i="4"/>
  <c r="P410" i="4"/>
  <c r="O410" i="4"/>
  <c r="N410" i="4"/>
  <c r="M410" i="4"/>
  <c r="R409" i="4"/>
  <c r="Q409" i="4"/>
  <c r="P409" i="4"/>
  <c r="O409" i="4"/>
  <c r="N409" i="4"/>
  <c r="M409" i="4"/>
  <c r="R408" i="4"/>
  <c r="Q408" i="4"/>
  <c r="P408" i="4"/>
  <c r="O408" i="4"/>
  <c r="N408" i="4"/>
  <c r="M408" i="4"/>
  <c r="R407" i="4"/>
  <c r="Q407" i="4"/>
  <c r="P407" i="4"/>
  <c r="O407" i="4"/>
  <c r="N407" i="4"/>
  <c r="M407" i="4"/>
  <c r="R406" i="4"/>
  <c r="Q406" i="4"/>
  <c r="P406" i="4"/>
  <c r="O406" i="4"/>
  <c r="N406" i="4"/>
  <c r="M406" i="4"/>
  <c r="R405" i="4"/>
  <c r="Q405" i="4"/>
  <c r="P405" i="4"/>
  <c r="O405" i="4"/>
  <c r="N405" i="4"/>
  <c r="M405" i="4"/>
  <c r="R404" i="4"/>
  <c r="Q404" i="4"/>
  <c r="P404" i="4"/>
  <c r="O404" i="4"/>
  <c r="N404" i="4"/>
  <c r="M404" i="4"/>
  <c r="R403" i="4"/>
  <c r="Q403" i="4"/>
  <c r="P403" i="4"/>
  <c r="O403" i="4"/>
  <c r="N403" i="4"/>
  <c r="M403" i="4"/>
  <c r="R402" i="4"/>
  <c r="Q402" i="4"/>
  <c r="P402" i="4"/>
  <c r="O402" i="4"/>
  <c r="N402" i="4"/>
  <c r="M402" i="4"/>
  <c r="R401" i="4"/>
  <c r="Q401" i="4"/>
  <c r="P401" i="4"/>
  <c r="O401" i="4"/>
  <c r="N401" i="4"/>
  <c r="M401" i="4"/>
  <c r="R400" i="4"/>
  <c r="Q400" i="4"/>
  <c r="P400" i="4"/>
  <c r="O400" i="4"/>
  <c r="N400" i="4"/>
  <c r="M400" i="4"/>
  <c r="R399" i="4"/>
  <c r="Q399" i="4"/>
  <c r="P399" i="4"/>
  <c r="O399" i="4"/>
  <c r="N399" i="4"/>
  <c r="M399" i="4"/>
  <c r="R398" i="4"/>
  <c r="Q398" i="4"/>
  <c r="P398" i="4"/>
  <c r="O398" i="4"/>
  <c r="N398" i="4"/>
  <c r="M398" i="4"/>
  <c r="R397" i="4"/>
  <c r="Q397" i="4"/>
  <c r="P397" i="4"/>
  <c r="O397" i="4"/>
  <c r="N397" i="4"/>
  <c r="M397" i="4"/>
  <c r="R396" i="4"/>
  <c r="Q396" i="4"/>
  <c r="P396" i="4"/>
  <c r="O396" i="4"/>
  <c r="N396" i="4"/>
  <c r="M396" i="4"/>
  <c r="R395" i="4"/>
  <c r="Q395" i="4"/>
  <c r="P395" i="4"/>
  <c r="O395" i="4"/>
  <c r="N395" i="4"/>
  <c r="M395" i="4"/>
  <c r="R394" i="4"/>
  <c r="Q394" i="4"/>
  <c r="P394" i="4"/>
  <c r="O394" i="4"/>
  <c r="N394" i="4"/>
  <c r="M394" i="4"/>
  <c r="R393" i="4"/>
  <c r="Q393" i="4"/>
  <c r="P393" i="4"/>
  <c r="O393" i="4"/>
  <c r="N393" i="4"/>
  <c r="M393" i="4"/>
  <c r="R392" i="4"/>
  <c r="Q392" i="4"/>
  <c r="P392" i="4"/>
  <c r="O392" i="4"/>
  <c r="N392" i="4"/>
  <c r="M392" i="4"/>
  <c r="R391" i="4"/>
  <c r="Q391" i="4"/>
  <c r="P391" i="4"/>
  <c r="O391" i="4"/>
  <c r="N391" i="4"/>
  <c r="M391" i="4"/>
  <c r="R390" i="4"/>
  <c r="Q390" i="4"/>
  <c r="P390" i="4"/>
  <c r="O390" i="4"/>
  <c r="N390" i="4"/>
  <c r="M390" i="4"/>
  <c r="R389" i="4"/>
  <c r="Q389" i="4"/>
  <c r="P389" i="4"/>
  <c r="O389" i="4"/>
  <c r="N389" i="4"/>
  <c r="M389" i="4"/>
  <c r="R388" i="4"/>
  <c r="Q388" i="4"/>
  <c r="P388" i="4"/>
  <c r="O388" i="4"/>
  <c r="N388" i="4"/>
  <c r="M388" i="4"/>
  <c r="R387" i="4"/>
  <c r="Q387" i="4"/>
  <c r="P387" i="4"/>
  <c r="O387" i="4"/>
  <c r="N387" i="4"/>
  <c r="M387" i="4"/>
  <c r="R386" i="4"/>
  <c r="Q386" i="4"/>
  <c r="P386" i="4"/>
  <c r="O386" i="4"/>
  <c r="N386" i="4"/>
  <c r="M386" i="4"/>
  <c r="R385" i="4"/>
  <c r="Q385" i="4"/>
  <c r="P385" i="4"/>
  <c r="O385" i="4"/>
  <c r="N385" i="4"/>
  <c r="M385" i="4"/>
  <c r="R384" i="4"/>
  <c r="Q384" i="4"/>
  <c r="P384" i="4"/>
  <c r="O384" i="4"/>
  <c r="N384" i="4"/>
  <c r="M384" i="4"/>
  <c r="R383" i="4"/>
  <c r="Q383" i="4"/>
  <c r="P383" i="4"/>
  <c r="O383" i="4"/>
  <c r="N383" i="4"/>
  <c r="M383" i="4"/>
  <c r="R382" i="4"/>
  <c r="Q382" i="4"/>
  <c r="P382" i="4"/>
  <c r="O382" i="4"/>
  <c r="N382" i="4"/>
  <c r="M382" i="4"/>
  <c r="R381" i="4"/>
  <c r="Q381" i="4"/>
  <c r="P381" i="4"/>
  <c r="O381" i="4"/>
  <c r="N381" i="4"/>
  <c r="M381" i="4"/>
  <c r="R380" i="4"/>
  <c r="Q380" i="4"/>
  <c r="P380" i="4"/>
  <c r="O380" i="4"/>
  <c r="N380" i="4"/>
  <c r="M380" i="4"/>
  <c r="R379" i="4"/>
  <c r="Q379" i="4"/>
  <c r="P379" i="4"/>
  <c r="O379" i="4"/>
  <c r="N379" i="4"/>
  <c r="M379" i="4"/>
  <c r="R378" i="4"/>
  <c r="Q378" i="4"/>
  <c r="P378" i="4"/>
  <c r="O378" i="4"/>
  <c r="N378" i="4"/>
  <c r="M378" i="4"/>
  <c r="R377" i="4"/>
  <c r="Q377" i="4"/>
  <c r="P377" i="4"/>
  <c r="O377" i="4"/>
  <c r="N377" i="4"/>
  <c r="M377" i="4"/>
  <c r="R376" i="4"/>
  <c r="Q376" i="4"/>
  <c r="P376" i="4"/>
  <c r="O376" i="4"/>
  <c r="N376" i="4"/>
  <c r="M376" i="4"/>
  <c r="R375" i="4"/>
  <c r="Q375" i="4"/>
  <c r="P375" i="4"/>
  <c r="O375" i="4"/>
  <c r="N375" i="4"/>
  <c r="M375" i="4"/>
  <c r="R374" i="4"/>
  <c r="Q374" i="4"/>
  <c r="P374" i="4"/>
  <c r="O374" i="4"/>
  <c r="N374" i="4"/>
  <c r="M374" i="4"/>
  <c r="R373" i="4"/>
  <c r="Q373" i="4"/>
  <c r="P373" i="4"/>
  <c r="O373" i="4"/>
  <c r="N373" i="4"/>
  <c r="M373" i="4"/>
  <c r="R372" i="4"/>
  <c r="Q372" i="4"/>
  <c r="P372" i="4"/>
  <c r="O372" i="4"/>
  <c r="N372" i="4"/>
  <c r="M372" i="4"/>
  <c r="R371" i="4"/>
  <c r="Q371" i="4"/>
  <c r="P371" i="4"/>
  <c r="O371" i="4"/>
  <c r="N371" i="4"/>
  <c r="M371" i="4"/>
  <c r="R370" i="4"/>
  <c r="Q370" i="4"/>
  <c r="P370" i="4"/>
  <c r="O370" i="4"/>
  <c r="N370" i="4"/>
  <c r="M370" i="4"/>
  <c r="R369" i="4"/>
  <c r="Q369" i="4"/>
  <c r="P369" i="4"/>
  <c r="O369" i="4"/>
  <c r="N369" i="4"/>
  <c r="M369" i="4"/>
  <c r="R368" i="4"/>
  <c r="Q368" i="4"/>
  <c r="P368" i="4"/>
  <c r="O368" i="4"/>
  <c r="N368" i="4"/>
  <c r="M368" i="4"/>
  <c r="R367" i="4"/>
  <c r="Q367" i="4"/>
  <c r="P367" i="4"/>
  <c r="O367" i="4"/>
  <c r="N367" i="4"/>
  <c r="M367" i="4"/>
  <c r="R366" i="4"/>
  <c r="Q366" i="4"/>
  <c r="P366" i="4"/>
  <c r="O366" i="4"/>
  <c r="N366" i="4"/>
  <c r="M366" i="4"/>
  <c r="R365" i="4"/>
  <c r="Q365" i="4"/>
  <c r="P365" i="4"/>
  <c r="O365" i="4"/>
  <c r="N365" i="4"/>
  <c r="M365" i="4"/>
  <c r="R364" i="4"/>
  <c r="Q364" i="4"/>
  <c r="P364" i="4"/>
  <c r="O364" i="4"/>
  <c r="N364" i="4"/>
  <c r="M364" i="4"/>
  <c r="R363" i="4"/>
  <c r="Q363" i="4"/>
  <c r="P363" i="4"/>
  <c r="O363" i="4"/>
  <c r="N363" i="4"/>
  <c r="M363" i="4"/>
  <c r="R362" i="4"/>
  <c r="Q362" i="4"/>
  <c r="P362" i="4"/>
  <c r="O362" i="4"/>
  <c r="N362" i="4"/>
  <c r="M362" i="4"/>
  <c r="R361" i="4"/>
  <c r="Q361" i="4"/>
  <c r="P361" i="4"/>
  <c r="O361" i="4"/>
  <c r="N361" i="4"/>
  <c r="M361" i="4"/>
  <c r="R360" i="4"/>
  <c r="Q360" i="4"/>
  <c r="P360" i="4"/>
  <c r="O360" i="4"/>
  <c r="N360" i="4"/>
  <c r="M360" i="4"/>
  <c r="R359" i="4"/>
  <c r="Q359" i="4"/>
  <c r="P359" i="4"/>
  <c r="O359" i="4"/>
  <c r="N359" i="4"/>
  <c r="M359" i="4"/>
  <c r="R358" i="4"/>
  <c r="Q358" i="4"/>
  <c r="P358" i="4"/>
  <c r="O358" i="4"/>
  <c r="N358" i="4"/>
  <c r="M358" i="4"/>
  <c r="R357" i="4"/>
  <c r="Q357" i="4"/>
  <c r="P357" i="4"/>
  <c r="O357" i="4"/>
  <c r="N357" i="4"/>
  <c r="M357" i="4"/>
  <c r="R356" i="4"/>
  <c r="Q356" i="4"/>
  <c r="P356" i="4"/>
  <c r="O356" i="4"/>
  <c r="N356" i="4"/>
  <c r="M356" i="4"/>
  <c r="R355" i="4"/>
  <c r="Q355" i="4"/>
  <c r="P355" i="4"/>
  <c r="O355" i="4"/>
  <c r="N355" i="4"/>
  <c r="M355" i="4"/>
  <c r="R354" i="4"/>
  <c r="Q354" i="4"/>
  <c r="P354" i="4"/>
  <c r="O354" i="4"/>
  <c r="N354" i="4"/>
  <c r="M354" i="4"/>
  <c r="R353" i="4"/>
  <c r="Q353" i="4"/>
  <c r="P353" i="4"/>
  <c r="O353" i="4"/>
  <c r="N353" i="4"/>
  <c r="M353" i="4"/>
  <c r="R352" i="4"/>
  <c r="Q352" i="4"/>
  <c r="P352" i="4"/>
  <c r="O352" i="4"/>
  <c r="N352" i="4"/>
  <c r="M352" i="4"/>
  <c r="R351" i="4"/>
  <c r="Q351" i="4"/>
  <c r="P351" i="4"/>
  <c r="O351" i="4"/>
  <c r="N351" i="4"/>
  <c r="M351" i="4"/>
  <c r="R350" i="4"/>
  <c r="Q350" i="4"/>
  <c r="P350" i="4"/>
  <c r="O350" i="4"/>
  <c r="N350" i="4"/>
  <c r="M350" i="4"/>
  <c r="R349" i="4"/>
  <c r="Q349" i="4"/>
  <c r="P349" i="4"/>
  <c r="O349" i="4"/>
  <c r="N349" i="4"/>
  <c r="M349" i="4"/>
  <c r="R348" i="4"/>
  <c r="Q348" i="4"/>
  <c r="P348" i="4"/>
  <c r="O348" i="4"/>
  <c r="N348" i="4"/>
  <c r="M348" i="4"/>
  <c r="R347" i="4"/>
  <c r="Q347" i="4"/>
  <c r="P347" i="4"/>
  <c r="O347" i="4"/>
  <c r="N347" i="4"/>
  <c r="M347" i="4"/>
  <c r="R346" i="4"/>
  <c r="Q346" i="4"/>
  <c r="P346" i="4"/>
  <c r="O346" i="4"/>
  <c r="N346" i="4"/>
  <c r="M346" i="4"/>
  <c r="R345" i="4"/>
  <c r="Q345" i="4"/>
  <c r="P345" i="4"/>
  <c r="O345" i="4"/>
  <c r="N345" i="4"/>
  <c r="M345" i="4"/>
  <c r="R344" i="4"/>
  <c r="Q344" i="4"/>
  <c r="P344" i="4"/>
  <c r="O344" i="4"/>
  <c r="N344" i="4"/>
  <c r="M344" i="4"/>
  <c r="R343" i="4"/>
  <c r="Q343" i="4"/>
  <c r="P343" i="4"/>
  <c r="O343" i="4"/>
  <c r="N343" i="4"/>
  <c r="M343" i="4"/>
  <c r="R342" i="4"/>
  <c r="Q342" i="4"/>
  <c r="P342" i="4"/>
  <c r="O342" i="4"/>
  <c r="N342" i="4"/>
  <c r="M342" i="4"/>
  <c r="R341" i="4"/>
  <c r="Q341" i="4"/>
  <c r="P341" i="4"/>
  <c r="O341" i="4"/>
  <c r="N341" i="4"/>
  <c r="M341" i="4"/>
  <c r="R340" i="4"/>
  <c r="Q340" i="4"/>
  <c r="P340" i="4"/>
  <c r="O340" i="4"/>
  <c r="N340" i="4"/>
  <c r="M340" i="4"/>
  <c r="R339" i="4"/>
  <c r="Q339" i="4"/>
  <c r="P339" i="4"/>
  <c r="O339" i="4"/>
  <c r="N339" i="4"/>
  <c r="M339" i="4"/>
  <c r="R338" i="4"/>
  <c r="Q338" i="4"/>
  <c r="P338" i="4"/>
  <c r="O338" i="4"/>
  <c r="N338" i="4"/>
  <c r="M338" i="4"/>
  <c r="R337" i="4"/>
  <c r="Q337" i="4"/>
  <c r="P337" i="4"/>
  <c r="O337" i="4"/>
  <c r="N337" i="4"/>
  <c r="M337" i="4"/>
  <c r="R336" i="4"/>
  <c r="Q336" i="4"/>
  <c r="P336" i="4"/>
  <c r="O336" i="4"/>
  <c r="N336" i="4"/>
  <c r="M336" i="4"/>
  <c r="R335" i="4"/>
  <c r="Q335" i="4"/>
  <c r="P335" i="4"/>
  <c r="O335" i="4"/>
  <c r="N335" i="4"/>
  <c r="M335" i="4"/>
  <c r="R334" i="4"/>
  <c r="Q334" i="4"/>
  <c r="P334" i="4"/>
  <c r="O334" i="4"/>
  <c r="N334" i="4"/>
  <c r="M334" i="4"/>
  <c r="R333" i="4"/>
  <c r="Q333" i="4"/>
  <c r="P333" i="4"/>
  <c r="O333" i="4"/>
  <c r="N333" i="4"/>
  <c r="M333" i="4"/>
  <c r="R332" i="4"/>
  <c r="Q332" i="4"/>
  <c r="P332" i="4"/>
  <c r="O332" i="4"/>
  <c r="N332" i="4"/>
  <c r="M332" i="4"/>
  <c r="R331" i="4"/>
  <c r="Q331" i="4"/>
  <c r="P331" i="4"/>
  <c r="O331" i="4"/>
  <c r="N331" i="4"/>
  <c r="M331" i="4"/>
  <c r="R330" i="4"/>
  <c r="Q330" i="4"/>
  <c r="P330" i="4"/>
  <c r="O330" i="4"/>
  <c r="N330" i="4"/>
  <c r="M330" i="4"/>
  <c r="R329" i="4"/>
  <c r="Q329" i="4"/>
  <c r="P329" i="4"/>
  <c r="O329" i="4"/>
  <c r="N329" i="4"/>
  <c r="M329" i="4"/>
  <c r="R328" i="4"/>
  <c r="Q328" i="4"/>
  <c r="P328" i="4"/>
  <c r="O328" i="4"/>
  <c r="N328" i="4"/>
  <c r="M328" i="4"/>
  <c r="R327" i="4"/>
  <c r="Q327" i="4"/>
  <c r="P327" i="4"/>
  <c r="O327" i="4"/>
  <c r="N327" i="4"/>
  <c r="M327" i="4"/>
  <c r="R326" i="4"/>
  <c r="Q326" i="4"/>
  <c r="P326" i="4"/>
  <c r="O326" i="4"/>
  <c r="N326" i="4"/>
  <c r="M326" i="4"/>
  <c r="R325" i="4"/>
  <c r="Q325" i="4"/>
  <c r="P325" i="4"/>
  <c r="O325" i="4"/>
  <c r="N325" i="4"/>
  <c r="M325" i="4"/>
  <c r="R324" i="4"/>
  <c r="Q324" i="4"/>
  <c r="P324" i="4"/>
  <c r="O324" i="4"/>
  <c r="N324" i="4"/>
  <c r="M324" i="4"/>
  <c r="R323" i="4"/>
  <c r="Q323" i="4"/>
  <c r="P323" i="4"/>
  <c r="O323" i="4"/>
  <c r="N323" i="4"/>
  <c r="M323" i="4"/>
  <c r="R322" i="4"/>
  <c r="Q322" i="4"/>
  <c r="P322" i="4"/>
  <c r="O322" i="4"/>
  <c r="N322" i="4"/>
  <c r="M322" i="4"/>
  <c r="R321" i="4"/>
  <c r="Q321" i="4"/>
  <c r="P321" i="4"/>
  <c r="O321" i="4"/>
  <c r="N321" i="4"/>
  <c r="M321" i="4"/>
  <c r="R320" i="4"/>
  <c r="Q320" i="4"/>
  <c r="P320" i="4"/>
  <c r="O320" i="4"/>
  <c r="N320" i="4"/>
  <c r="M320" i="4"/>
  <c r="R319" i="4"/>
  <c r="Q319" i="4"/>
  <c r="P319" i="4"/>
  <c r="O319" i="4"/>
  <c r="N319" i="4"/>
  <c r="M319" i="4"/>
  <c r="R318" i="4"/>
  <c r="Q318" i="4"/>
  <c r="P318" i="4"/>
  <c r="O318" i="4"/>
  <c r="N318" i="4"/>
  <c r="M318" i="4"/>
  <c r="R317" i="4"/>
  <c r="Q317" i="4"/>
  <c r="P317" i="4"/>
  <c r="O317" i="4"/>
  <c r="N317" i="4"/>
  <c r="M317" i="4"/>
  <c r="R316" i="4"/>
  <c r="Q316" i="4"/>
  <c r="P316" i="4"/>
  <c r="O316" i="4"/>
  <c r="N316" i="4"/>
  <c r="M316" i="4"/>
  <c r="R315" i="4"/>
  <c r="Q315" i="4"/>
  <c r="P315" i="4"/>
  <c r="O315" i="4"/>
  <c r="N315" i="4"/>
  <c r="M315" i="4"/>
  <c r="R314" i="4"/>
  <c r="Q314" i="4"/>
  <c r="P314" i="4"/>
  <c r="O314" i="4"/>
  <c r="N314" i="4"/>
  <c r="M314" i="4"/>
  <c r="R313" i="4"/>
  <c r="Q313" i="4"/>
  <c r="P313" i="4"/>
  <c r="O313" i="4"/>
  <c r="N313" i="4"/>
  <c r="M313" i="4"/>
  <c r="R312" i="4"/>
  <c r="Q312" i="4"/>
  <c r="P312" i="4"/>
  <c r="O312" i="4"/>
  <c r="N312" i="4"/>
  <c r="M312" i="4"/>
  <c r="R311" i="4"/>
  <c r="Q311" i="4"/>
  <c r="P311" i="4"/>
  <c r="O311" i="4"/>
  <c r="N311" i="4"/>
  <c r="M311" i="4"/>
  <c r="R310" i="4"/>
  <c r="Q310" i="4"/>
  <c r="P310" i="4"/>
  <c r="O310" i="4"/>
  <c r="N310" i="4"/>
  <c r="M310" i="4"/>
  <c r="R309" i="4"/>
  <c r="Q309" i="4"/>
  <c r="P309" i="4"/>
  <c r="O309" i="4"/>
  <c r="N309" i="4"/>
  <c r="M309" i="4"/>
  <c r="R308" i="4"/>
  <c r="Q308" i="4"/>
  <c r="P308" i="4"/>
  <c r="O308" i="4"/>
  <c r="N308" i="4"/>
  <c r="M308" i="4"/>
  <c r="R307" i="4"/>
  <c r="Q307" i="4"/>
  <c r="P307" i="4"/>
  <c r="O307" i="4"/>
  <c r="N307" i="4"/>
  <c r="M307" i="4"/>
  <c r="R306" i="4"/>
  <c r="Q306" i="4"/>
  <c r="P306" i="4"/>
  <c r="O306" i="4"/>
  <c r="N306" i="4"/>
  <c r="M306" i="4"/>
  <c r="R305" i="4"/>
  <c r="Q305" i="4"/>
  <c r="P305" i="4"/>
  <c r="O305" i="4"/>
  <c r="N305" i="4"/>
  <c r="M305" i="4"/>
  <c r="R304" i="4"/>
  <c r="Q304" i="4"/>
  <c r="P304" i="4"/>
  <c r="O304" i="4"/>
  <c r="N304" i="4"/>
  <c r="M304" i="4"/>
  <c r="R303" i="4"/>
  <c r="Q303" i="4"/>
  <c r="P303" i="4"/>
  <c r="O303" i="4"/>
  <c r="N303" i="4"/>
  <c r="M303" i="4"/>
  <c r="R302" i="4"/>
  <c r="Q302" i="4"/>
  <c r="P302" i="4"/>
  <c r="O302" i="4"/>
  <c r="N302" i="4"/>
  <c r="M302" i="4"/>
  <c r="R301" i="4"/>
  <c r="Q301" i="4"/>
  <c r="P301" i="4"/>
  <c r="O301" i="4"/>
  <c r="N301" i="4"/>
  <c r="M301" i="4"/>
  <c r="R300" i="4"/>
  <c r="Q300" i="4"/>
  <c r="P300" i="4"/>
  <c r="O300" i="4"/>
  <c r="N300" i="4"/>
  <c r="M300" i="4"/>
  <c r="R299" i="4"/>
  <c r="Q299" i="4"/>
  <c r="P299" i="4"/>
  <c r="O299" i="4"/>
  <c r="N299" i="4"/>
  <c r="M299" i="4"/>
  <c r="R298" i="4"/>
  <c r="Q298" i="4"/>
  <c r="P298" i="4"/>
  <c r="O298" i="4"/>
  <c r="N298" i="4"/>
  <c r="M298" i="4"/>
  <c r="R297" i="4"/>
  <c r="Q297" i="4"/>
  <c r="P297" i="4"/>
  <c r="O297" i="4"/>
  <c r="N297" i="4"/>
  <c r="M297" i="4"/>
  <c r="R296" i="4"/>
  <c r="Q296" i="4"/>
  <c r="P296" i="4"/>
  <c r="O296" i="4"/>
  <c r="N296" i="4"/>
  <c r="M296" i="4"/>
  <c r="R295" i="4"/>
  <c r="Q295" i="4"/>
  <c r="P295" i="4"/>
  <c r="O295" i="4"/>
  <c r="N295" i="4"/>
  <c r="M295" i="4"/>
  <c r="R294" i="4"/>
  <c r="Q294" i="4"/>
  <c r="P294" i="4"/>
  <c r="O294" i="4"/>
  <c r="N294" i="4"/>
  <c r="M294" i="4"/>
  <c r="R293" i="4"/>
  <c r="Q293" i="4"/>
  <c r="P293" i="4"/>
  <c r="O293" i="4"/>
  <c r="N293" i="4"/>
  <c r="M293" i="4"/>
  <c r="R292" i="4"/>
  <c r="Q292" i="4"/>
  <c r="P292" i="4"/>
  <c r="O292" i="4"/>
  <c r="N292" i="4"/>
  <c r="M292" i="4"/>
  <c r="R291" i="4"/>
  <c r="Q291" i="4"/>
  <c r="P291" i="4"/>
  <c r="O291" i="4"/>
  <c r="N291" i="4"/>
  <c r="M291" i="4"/>
  <c r="R290" i="4"/>
  <c r="Q290" i="4"/>
  <c r="P290" i="4"/>
  <c r="O290" i="4"/>
  <c r="N290" i="4"/>
  <c r="M290" i="4"/>
  <c r="R289" i="4"/>
  <c r="Q289" i="4"/>
  <c r="P289" i="4"/>
  <c r="O289" i="4"/>
  <c r="N289" i="4"/>
  <c r="M289" i="4"/>
  <c r="R288" i="4"/>
  <c r="Q288" i="4"/>
  <c r="P288" i="4"/>
  <c r="O288" i="4"/>
  <c r="N288" i="4"/>
  <c r="M288" i="4"/>
  <c r="R287" i="4"/>
  <c r="Q287" i="4"/>
  <c r="P287" i="4"/>
  <c r="O287" i="4"/>
  <c r="N287" i="4"/>
  <c r="M287" i="4"/>
  <c r="R286" i="4"/>
  <c r="Q286" i="4"/>
  <c r="P286" i="4"/>
  <c r="O286" i="4"/>
  <c r="N286" i="4"/>
  <c r="M286" i="4"/>
  <c r="R285" i="4"/>
  <c r="Q285" i="4"/>
  <c r="P285" i="4"/>
  <c r="O285" i="4"/>
  <c r="N285" i="4"/>
  <c r="M285" i="4"/>
  <c r="R284" i="4"/>
  <c r="Q284" i="4"/>
  <c r="P284" i="4"/>
  <c r="O284" i="4"/>
  <c r="N284" i="4"/>
  <c r="M284" i="4"/>
  <c r="R283" i="4"/>
  <c r="Q283" i="4"/>
  <c r="P283" i="4"/>
  <c r="O283" i="4"/>
  <c r="N283" i="4"/>
  <c r="M283" i="4"/>
  <c r="R282" i="4"/>
  <c r="Q282" i="4"/>
  <c r="P282" i="4"/>
  <c r="O282" i="4"/>
  <c r="N282" i="4"/>
  <c r="M282" i="4"/>
  <c r="R281" i="4"/>
  <c r="Q281" i="4"/>
  <c r="P281" i="4"/>
  <c r="O281" i="4"/>
  <c r="N281" i="4"/>
  <c r="M281" i="4"/>
  <c r="R280" i="4"/>
  <c r="Q280" i="4"/>
  <c r="P280" i="4"/>
  <c r="O280" i="4"/>
  <c r="N280" i="4"/>
  <c r="M280" i="4"/>
  <c r="R279" i="4"/>
  <c r="Q279" i="4"/>
  <c r="P279" i="4"/>
  <c r="O279" i="4"/>
  <c r="N279" i="4"/>
  <c r="M279" i="4"/>
  <c r="R278" i="4"/>
  <c r="Q278" i="4"/>
  <c r="P278" i="4"/>
  <c r="O278" i="4"/>
  <c r="N278" i="4"/>
  <c r="M278" i="4"/>
  <c r="R277" i="4"/>
  <c r="Q277" i="4"/>
  <c r="P277" i="4"/>
  <c r="O277" i="4"/>
  <c r="N277" i="4"/>
  <c r="M277" i="4"/>
  <c r="R276" i="4"/>
  <c r="Q276" i="4"/>
  <c r="P276" i="4"/>
  <c r="O276" i="4"/>
  <c r="N276" i="4"/>
  <c r="M276" i="4"/>
  <c r="R275" i="4"/>
  <c r="Q275" i="4"/>
  <c r="P275" i="4"/>
  <c r="O275" i="4"/>
  <c r="N275" i="4"/>
  <c r="M275" i="4"/>
  <c r="R274" i="4"/>
  <c r="Q274" i="4"/>
  <c r="P274" i="4"/>
  <c r="O274" i="4"/>
  <c r="N274" i="4"/>
  <c r="M274" i="4"/>
  <c r="R273" i="4"/>
  <c r="Q273" i="4"/>
  <c r="P273" i="4"/>
  <c r="O273" i="4"/>
  <c r="N273" i="4"/>
  <c r="M273" i="4"/>
  <c r="R272" i="4"/>
  <c r="Q272" i="4"/>
  <c r="P272" i="4"/>
  <c r="O272" i="4"/>
  <c r="N272" i="4"/>
  <c r="M272" i="4"/>
  <c r="R271" i="4"/>
  <c r="Q271" i="4"/>
  <c r="P271" i="4"/>
  <c r="O271" i="4"/>
  <c r="N271" i="4"/>
  <c r="M271" i="4"/>
  <c r="R270" i="4"/>
  <c r="Q270" i="4"/>
  <c r="P270" i="4"/>
  <c r="O270" i="4"/>
  <c r="N270" i="4"/>
  <c r="M270" i="4"/>
  <c r="R269" i="4"/>
  <c r="Q269" i="4"/>
  <c r="P269" i="4"/>
  <c r="O269" i="4"/>
  <c r="N269" i="4"/>
  <c r="M269" i="4"/>
  <c r="R268" i="4"/>
  <c r="Q268" i="4"/>
  <c r="P268" i="4"/>
  <c r="O268" i="4"/>
  <c r="N268" i="4"/>
  <c r="M268" i="4"/>
  <c r="R267" i="4"/>
  <c r="Q267" i="4"/>
  <c r="P267" i="4"/>
  <c r="O267" i="4"/>
  <c r="N267" i="4"/>
  <c r="M267" i="4"/>
  <c r="R266" i="4"/>
  <c r="Q266" i="4"/>
  <c r="P266" i="4"/>
  <c r="O266" i="4"/>
  <c r="N266" i="4"/>
  <c r="M266" i="4"/>
  <c r="R265" i="4"/>
  <c r="Q265" i="4"/>
  <c r="P265" i="4"/>
  <c r="O265" i="4"/>
  <c r="N265" i="4"/>
  <c r="M265" i="4"/>
  <c r="R264" i="4"/>
  <c r="Q264" i="4"/>
  <c r="P264" i="4"/>
  <c r="O264" i="4"/>
  <c r="N264" i="4"/>
  <c r="M264" i="4"/>
  <c r="R263" i="4"/>
  <c r="Q263" i="4"/>
  <c r="P263" i="4"/>
  <c r="O263" i="4"/>
  <c r="N263" i="4"/>
  <c r="M263" i="4"/>
  <c r="R262" i="4"/>
  <c r="Q262" i="4"/>
  <c r="P262" i="4"/>
  <c r="O262" i="4"/>
  <c r="N262" i="4"/>
  <c r="M262" i="4"/>
  <c r="R261" i="4"/>
  <c r="Q261" i="4"/>
  <c r="P261" i="4"/>
  <c r="O261" i="4"/>
  <c r="N261" i="4"/>
  <c r="M261" i="4"/>
  <c r="R260" i="4"/>
  <c r="Q260" i="4"/>
  <c r="P260" i="4"/>
  <c r="O260" i="4"/>
  <c r="N260" i="4"/>
  <c r="M260" i="4"/>
  <c r="R259" i="4"/>
  <c r="Q259" i="4"/>
  <c r="P259" i="4"/>
  <c r="O259" i="4"/>
  <c r="N259" i="4"/>
  <c r="M259" i="4"/>
  <c r="R258" i="4"/>
  <c r="Q258" i="4"/>
  <c r="P258" i="4"/>
  <c r="O258" i="4"/>
  <c r="N258" i="4"/>
  <c r="M258" i="4"/>
  <c r="R257" i="4"/>
  <c r="Q257" i="4"/>
  <c r="P257" i="4"/>
  <c r="O257" i="4"/>
  <c r="N257" i="4"/>
  <c r="M257" i="4"/>
  <c r="R256" i="4"/>
  <c r="Q256" i="4"/>
  <c r="P256" i="4"/>
  <c r="O256" i="4"/>
  <c r="N256" i="4"/>
  <c r="M256" i="4"/>
  <c r="R255" i="4"/>
  <c r="Q255" i="4"/>
  <c r="P255" i="4"/>
  <c r="O255" i="4"/>
  <c r="N255" i="4"/>
  <c r="M255" i="4"/>
  <c r="R254" i="4"/>
  <c r="Q254" i="4"/>
  <c r="P254" i="4"/>
  <c r="O254" i="4"/>
  <c r="N254" i="4"/>
  <c r="M254" i="4"/>
  <c r="R253" i="4"/>
  <c r="Q253" i="4"/>
  <c r="P253" i="4"/>
  <c r="O253" i="4"/>
  <c r="N253" i="4"/>
  <c r="M253" i="4"/>
  <c r="R252" i="4"/>
  <c r="Q252" i="4"/>
  <c r="P252" i="4"/>
  <c r="O252" i="4"/>
  <c r="N252" i="4"/>
  <c r="M252" i="4"/>
  <c r="R251" i="4"/>
  <c r="Q251" i="4"/>
  <c r="P251" i="4"/>
  <c r="O251" i="4"/>
  <c r="N251" i="4"/>
  <c r="M251" i="4"/>
  <c r="R250" i="4"/>
  <c r="Q250" i="4"/>
  <c r="P250" i="4"/>
  <c r="O250" i="4"/>
  <c r="N250" i="4"/>
  <c r="M250" i="4"/>
  <c r="R249" i="4"/>
  <c r="Q249" i="4"/>
  <c r="P249" i="4"/>
  <c r="O249" i="4"/>
  <c r="N249" i="4"/>
  <c r="M249" i="4"/>
  <c r="R248" i="4"/>
  <c r="Q248" i="4"/>
  <c r="P248" i="4"/>
  <c r="O248" i="4"/>
  <c r="N248" i="4"/>
  <c r="M248" i="4"/>
  <c r="R247" i="4"/>
  <c r="Q247" i="4"/>
  <c r="P247" i="4"/>
  <c r="O247" i="4"/>
  <c r="N247" i="4"/>
  <c r="M247" i="4"/>
  <c r="R246" i="4"/>
  <c r="Q246" i="4"/>
  <c r="P246" i="4"/>
  <c r="O246" i="4"/>
  <c r="N246" i="4"/>
  <c r="M246" i="4"/>
  <c r="R245" i="4"/>
  <c r="Q245" i="4"/>
  <c r="P245" i="4"/>
  <c r="O245" i="4"/>
  <c r="N245" i="4"/>
  <c r="M245" i="4"/>
  <c r="R244" i="4"/>
  <c r="Q244" i="4"/>
  <c r="P244" i="4"/>
  <c r="O244" i="4"/>
  <c r="N244" i="4"/>
  <c r="M244" i="4"/>
  <c r="R243" i="4"/>
  <c r="Q243" i="4"/>
  <c r="P243" i="4"/>
  <c r="O243" i="4"/>
  <c r="N243" i="4"/>
  <c r="M243" i="4"/>
  <c r="R242" i="4"/>
  <c r="Q242" i="4"/>
  <c r="P242" i="4"/>
  <c r="O242" i="4"/>
  <c r="N242" i="4"/>
  <c r="M242" i="4"/>
  <c r="R241" i="4"/>
  <c r="Q241" i="4"/>
  <c r="P241" i="4"/>
  <c r="O241" i="4"/>
  <c r="N241" i="4"/>
  <c r="M241" i="4"/>
  <c r="R240" i="4"/>
  <c r="Q240" i="4"/>
  <c r="P240" i="4"/>
  <c r="O240" i="4"/>
  <c r="N240" i="4"/>
  <c r="M240" i="4"/>
  <c r="R239" i="4"/>
  <c r="Q239" i="4"/>
  <c r="P239" i="4"/>
  <c r="O239" i="4"/>
  <c r="N239" i="4"/>
  <c r="M239" i="4"/>
  <c r="R238" i="4"/>
  <c r="Q238" i="4"/>
  <c r="P238" i="4"/>
  <c r="O238" i="4"/>
  <c r="N238" i="4"/>
  <c r="M238" i="4"/>
  <c r="R237" i="4"/>
  <c r="Q237" i="4"/>
  <c r="P237" i="4"/>
  <c r="O237" i="4"/>
  <c r="N237" i="4"/>
  <c r="M237" i="4"/>
  <c r="R236" i="4"/>
  <c r="Q236" i="4"/>
  <c r="P236" i="4"/>
  <c r="O236" i="4"/>
  <c r="N236" i="4"/>
  <c r="M236" i="4"/>
  <c r="R235" i="4"/>
  <c r="Q235" i="4"/>
  <c r="P235" i="4"/>
  <c r="O235" i="4"/>
  <c r="N235" i="4"/>
  <c r="M235" i="4"/>
  <c r="R234" i="4"/>
  <c r="Q234" i="4"/>
  <c r="P234" i="4"/>
  <c r="O234" i="4"/>
  <c r="N234" i="4"/>
  <c r="M234" i="4"/>
  <c r="R233" i="4"/>
  <c r="Q233" i="4"/>
  <c r="P233" i="4"/>
  <c r="O233" i="4"/>
  <c r="N233" i="4"/>
  <c r="M233" i="4"/>
  <c r="R232" i="4"/>
  <c r="Q232" i="4"/>
  <c r="P232" i="4"/>
  <c r="O232" i="4"/>
  <c r="N232" i="4"/>
  <c r="M232" i="4"/>
  <c r="R231" i="4"/>
  <c r="Q231" i="4"/>
  <c r="P231" i="4"/>
  <c r="O231" i="4"/>
  <c r="N231" i="4"/>
  <c r="M231" i="4"/>
  <c r="R230" i="4"/>
  <c r="Q230" i="4"/>
  <c r="P230" i="4"/>
  <c r="O230" i="4"/>
  <c r="N230" i="4"/>
  <c r="M230" i="4"/>
  <c r="R229" i="4"/>
  <c r="Q229" i="4"/>
  <c r="P229" i="4"/>
  <c r="O229" i="4"/>
  <c r="N229" i="4"/>
  <c r="M229" i="4"/>
  <c r="R228" i="4"/>
  <c r="Q228" i="4"/>
  <c r="P228" i="4"/>
  <c r="O228" i="4"/>
  <c r="N228" i="4"/>
  <c r="M228" i="4"/>
  <c r="R227" i="4"/>
  <c r="Q227" i="4"/>
  <c r="P227" i="4"/>
  <c r="O227" i="4"/>
  <c r="N227" i="4"/>
  <c r="M227" i="4"/>
  <c r="R226" i="4"/>
  <c r="Q226" i="4"/>
  <c r="P226" i="4"/>
  <c r="O226" i="4"/>
  <c r="N226" i="4"/>
  <c r="M226" i="4"/>
  <c r="R225" i="4"/>
  <c r="Q225" i="4"/>
  <c r="P225" i="4"/>
  <c r="O225" i="4"/>
  <c r="N225" i="4"/>
  <c r="M225" i="4"/>
  <c r="R224" i="4"/>
  <c r="Q224" i="4"/>
  <c r="P224" i="4"/>
  <c r="O224" i="4"/>
  <c r="N224" i="4"/>
  <c r="M224" i="4"/>
  <c r="R223" i="4"/>
  <c r="Q223" i="4"/>
  <c r="P223" i="4"/>
  <c r="O223" i="4"/>
  <c r="N223" i="4"/>
  <c r="M223" i="4"/>
  <c r="R222" i="4"/>
  <c r="Q222" i="4"/>
  <c r="P222" i="4"/>
  <c r="O222" i="4"/>
  <c r="N222" i="4"/>
  <c r="M222" i="4"/>
  <c r="R221" i="4"/>
  <c r="Q221" i="4"/>
  <c r="P221" i="4"/>
  <c r="O221" i="4"/>
  <c r="N221" i="4"/>
  <c r="M221" i="4"/>
  <c r="R220" i="4"/>
  <c r="Q220" i="4"/>
  <c r="P220" i="4"/>
  <c r="O220" i="4"/>
  <c r="N220" i="4"/>
  <c r="M220" i="4"/>
  <c r="R219" i="4"/>
  <c r="Q219" i="4"/>
  <c r="P219" i="4"/>
  <c r="O219" i="4"/>
  <c r="N219" i="4"/>
  <c r="M219" i="4"/>
  <c r="R218" i="4"/>
  <c r="Q218" i="4"/>
  <c r="P218" i="4"/>
  <c r="O218" i="4"/>
  <c r="N218" i="4"/>
  <c r="M218" i="4"/>
  <c r="R217" i="4"/>
  <c r="Q217" i="4"/>
  <c r="P217" i="4"/>
  <c r="O217" i="4"/>
  <c r="N217" i="4"/>
  <c r="M217" i="4"/>
  <c r="R216" i="4"/>
  <c r="Q216" i="4"/>
  <c r="P216" i="4"/>
  <c r="O216" i="4"/>
  <c r="N216" i="4"/>
  <c r="M216" i="4"/>
  <c r="R215" i="4"/>
  <c r="Q215" i="4"/>
  <c r="P215" i="4"/>
  <c r="O215" i="4"/>
  <c r="N215" i="4"/>
  <c r="M215" i="4"/>
  <c r="R214" i="4"/>
  <c r="Q214" i="4"/>
  <c r="P214" i="4"/>
  <c r="O214" i="4"/>
  <c r="N214" i="4"/>
  <c r="M214" i="4"/>
  <c r="R213" i="4"/>
  <c r="Q213" i="4"/>
  <c r="P213" i="4"/>
  <c r="O213" i="4"/>
  <c r="N213" i="4"/>
  <c r="M213" i="4"/>
  <c r="R212" i="4"/>
  <c r="Q212" i="4"/>
  <c r="P212" i="4"/>
  <c r="O212" i="4"/>
  <c r="N212" i="4"/>
  <c r="M212" i="4"/>
  <c r="R211" i="4"/>
  <c r="Q211" i="4"/>
  <c r="P211" i="4"/>
  <c r="O211" i="4"/>
  <c r="N211" i="4"/>
  <c r="M211" i="4"/>
  <c r="R210" i="4"/>
  <c r="Q210" i="4"/>
  <c r="P210" i="4"/>
  <c r="O210" i="4"/>
  <c r="N210" i="4"/>
  <c r="M210" i="4"/>
  <c r="R209" i="4"/>
  <c r="Q209" i="4"/>
  <c r="P209" i="4"/>
  <c r="O209" i="4"/>
  <c r="N209" i="4"/>
  <c r="M209" i="4"/>
  <c r="R208" i="4"/>
  <c r="Q208" i="4"/>
  <c r="P208" i="4"/>
  <c r="O208" i="4"/>
  <c r="N208" i="4"/>
  <c r="M208" i="4"/>
  <c r="R207" i="4"/>
  <c r="Q207" i="4"/>
  <c r="P207" i="4"/>
  <c r="O207" i="4"/>
  <c r="N207" i="4"/>
  <c r="M207" i="4"/>
  <c r="R206" i="4"/>
  <c r="Q206" i="4"/>
  <c r="P206" i="4"/>
  <c r="O206" i="4"/>
  <c r="N206" i="4"/>
  <c r="M206" i="4"/>
  <c r="R205" i="4"/>
  <c r="Q205" i="4"/>
  <c r="P205" i="4"/>
  <c r="O205" i="4"/>
  <c r="N205" i="4"/>
  <c r="M205" i="4"/>
  <c r="R204" i="4"/>
  <c r="Q204" i="4"/>
  <c r="P204" i="4"/>
  <c r="O204" i="4"/>
  <c r="N204" i="4"/>
  <c r="M204" i="4"/>
  <c r="R203" i="4"/>
  <c r="Q203" i="4"/>
  <c r="P203" i="4"/>
  <c r="O203" i="4"/>
  <c r="N203" i="4"/>
  <c r="M203" i="4"/>
  <c r="R202" i="4"/>
  <c r="Q202" i="4"/>
  <c r="P202" i="4"/>
  <c r="O202" i="4"/>
  <c r="N202" i="4"/>
  <c r="M202" i="4"/>
  <c r="R201" i="4"/>
  <c r="Q201" i="4"/>
  <c r="P201" i="4"/>
  <c r="O201" i="4"/>
  <c r="N201" i="4"/>
  <c r="M201" i="4"/>
  <c r="R200" i="4"/>
  <c r="Q200" i="4"/>
  <c r="P200" i="4"/>
  <c r="O200" i="4"/>
  <c r="N200" i="4"/>
  <c r="M200" i="4"/>
  <c r="R199" i="4"/>
  <c r="Q199" i="4"/>
  <c r="P199" i="4"/>
  <c r="O199" i="4"/>
  <c r="N199" i="4"/>
  <c r="M199" i="4"/>
  <c r="R198" i="4"/>
  <c r="Q198" i="4"/>
  <c r="P198" i="4"/>
  <c r="O198" i="4"/>
  <c r="N198" i="4"/>
  <c r="M198" i="4"/>
  <c r="R197" i="4"/>
  <c r="Q197" i="4"/>
  <c r="P197" i="4"/>
  <c r="O197" i="4"/>
  <c r="N197" i="4"/>
  <c r="M197" i="4"/>
  <c r="R196" i="4"/>
  <c r="Q196" i="4"/>
  <c r="P196" i="4"/>
  <c r="O196" i="4"/>
  <c r="N196" i="4"/>
  <c r="M196" i="4"/>
  <c r="R195" i="4"/>
  <c r="Q195" i="4"/>
  <c r="P195" i="4"/>
  <c r="O195" i="4"/>
  <c r="N195" i="4"/>
  <c r="M195" i="4"/>
  <c r="R194" i="4"/>
  <c r="Q194" i="4"/>
  <c r="P194" i="4"/>
  <c r="O194" i="4"/>
  <c r="N194" i="4"/>
  <c r="M194" i="4"/>
  <c r="R193" i="4"/>
  <c r="Q193" i="4"/>
  <c r="P193" i="4"/>
  <c r="O193" i="4"/>
  <c r="N193" i="4"/>
  <c r="M193" i="4"/>
  <c r="R192" i="4"/>
  <c r="Q192" i="4"/>
  <c r="P192" i="4"/>
  <c r="O192" i="4"/>
  <c r="N192" i="4"/>
  <c r="M192" i="4"/>
  <c r="R191" i="4"/>
  <c r="Q191" i="4"/>
  <c r="P191" i="4"/>
  <c r="O191" i="4"/>
  <c r="N191" i="4"/>
  <c r="M191" i="4"/>
  <c r="R190" i="4"/>
  <c r="Q190" i="4"/>
  <c r="P190" i="4"/>
  <c r="O190" i="4"/>
  <c r="N190" i="4"/>
  <c r="M190" i="4"/>
  <c r="R189" i="4"/>
  <c r="Q189" i="4"/>
  <c r="P189" i="4"/>
  <c r="O189" i="4"/>
  <c r="N189" i="4"/>
  <c r="M189" i="4"/>
  <c r="R188" i="4"/>
  <c r="Q188" i="4"/>
  <c r="P188" i="4"/>
  <c r="O188" i="4"/>
  <c r="N188" i="4"/>
  <c r="M188" i="4"/>
  <c r="R187" i="4"/>
  <c r="Q187" i="4"/>
  <c r="P187" i="4"/>
  <c r="O187" i="4"/>
  <c r="N187" i="4"/>
  <c r="M187" i="4"/>
  <c r="R186" i="4"/>
  <c r="Q186" i="4"/>
  <c r="P186" i="4"/>
  <c r="O186" i="4"/>
  <c r="N186" i="4"/>
  <c r="M186" i="4"/>
  <c r="R185" i="4"/>
  <c r="Q185" i="4"/>
  <c r="P185" i="4"/>
  <c r="O185" i="4"/>
  <c r="N185" i="4"/>
  <c r="M185" i="4"/>
  <c r="R184" i="4"/>
  <c r="Q184" i="4"/>
  <c r="P184" i="4"/>
  <c r="O184" i="4"/>
  <c r="N184" i="4"/>
  <c r="M184" i="4"/>
  <c r="R183" i="4"/>
  <c r="Q183" i="4"/>
  <c r="P183" i="4"/>
  <c r="O183" i="4"/>
  <c r="N183" i="4"/>
  <c r="M183" i="4"/>
  <c r="R182" i="4"/>
  <c r="Q182" i="4"/>
  <c r="P182" i="4"/>
  <c r="O182" i="4"/>
  <c r="N182" i="4"/>
  <c r="M182" i="4"/>
  <c r="R181" i="4"/>
  <c r="Q181" i="4"/>
  <c r="P181" i="4"/>
  <c r="O181" i="4"/>
  <c r="N181" i="4"/>
  <c r="M181" i="4"/>
  <c r="R180" i="4"/>
  <c r="Q180" i="4"/>
  <c r="P180" i="4"/>
  <c r="O180" i="4"/>
  <c r="N180" i="4"/>
  <c r="M180" i="4"/>
  <c r="R179" i="4"/>
  <c r="Q179" i="4"/>
  <c r="P179" i="4"/>
  <c r="O179" i="4"/>
  <c r="N179" i="4"/>
  <c r="M179" i="4"/>
  <c r="R178" i="4"/>
  <c r="Q178" i="4"/>
  <c r="P178" i="4"/>
  <c r="O178" i="4"/>
  <c r="N178" i="4"/>
  <c r="M178" i="4"/>
  <c r="R177" i="4"/>
  <c r="Q177" i="4"/>
  <c r="P177" i="4"/>
  <c r="O177" i="4"/>
  <c r="N177" i="4"/>
  <c r="M177" i="4"/>
  <c r="R176" i="4"/>
  <c r="Q176" i="4"/>
  <c r="P176" i="4"/>
  <c r="O176" i="4"/>
  <c r="N176" i="4"/>
  <c r="M176" i="4"/>
  <c r="R175" i="4"/>
  <c r="Q175" i="4"/>
  <c r="P175" i="4"/>
  <c r="O175" i="4"/>
  <c r="N175" i="4"/>
  <c r="M175" i="4"/>
  <c r="R174" i="4"/>
  <c r="Q174" i="4"/>
  <c r="P174" i="4"/>
  <c r="O174" i="4"/>
  <c r="N174" i="4"/>
  <c r="M174" i="4"/>
  <c r="R173" i="4"/>
  <c r="Q173" i="4"/>
  <c r="P173" i="4"/>
  <c r="O173" i="4"/>
  <c r="N173" i="4"/>
  <c r="M173" i="4"/>
  <c r="R172" i="4"/>
  <c r="Q172" i="4"/>
  <c r="P172" i="4"/>
  <c r="O172" i="4"/>
  <c r="N172" i="4"/>
  <c r="M172" i="4"/>
  <c r="R171" i="4"/>
  <c r="Q171" i="4"/>
  <c r="P171" i="4"/>
  <c r="O171" i="4"/>
  <c r="N171" i="4"/>
  <c r="M171" i="4"/>
  <c r="R170" i="4"/>
  <c r="Q170" i="4"/>
  <c r="P170" i="4"/>
  <c r="O170" i="4"/>
  <c r="N170" i="4"/>
  <c r="M170" i="4"/>
  <c r="R169" i="4"/>
  <c r="Q169" i="4"/>
  <c r="P169" i="4"/>
  <c r="O169" i="4"/>
  <c r="N169" i="4"/>
  <c r="M169" i="4"/>
  <c r="R168" i="4"/>
  <c r="Q168" i="4"/>
  <c r="P168" i="4"/>
  <c r="O168" i="4"/>
  <c r="N168" i="4"/>
  <c r="M168" i="4"/>
  <c r="R167" i="4"/>
  <c r="Q167" i="4"/>
  <c r="P167" i="4"/>
  <c r="O167" i="4"/>
  <c r="N167" i="4"/>
  <c r="M167" i="4"/>
  <c r="R166" i="4"/>
  <c r="Q166" i="4"/>
  <c r="P166" i="4"/>
  <c r="O166" i="4"/>
  <c r="N166" i="4"/>
  <c r="M166" i="4"/>
  <c r="R165" i="4"/>
  <c r="Q165" i="4"/>
  <c r="P165" i="4"/>
  <c r="O165" i="4"/>
  <c r="N165" i="4"/>
  <c r="M165" i="4"/>
  <c r="R164" i="4"/>
  <c r="Q164" i="4"/>
  <c r="P164" i="4"/>
  <c r="O164" i="4"/>
  <c r="N164" i="4"/>
  <c r="M164" i="4"/>
  <c r="R163" i="4"/>
  <c r="Q163" i="4"/>
  <c r="P163" i="4"/>
  <c r="O163" i="4"/>
  <c r="N163" i="4"/>
  <c r="M163" i="4"/>
  <c r="R162" i="4"/>
  <c r="Q162" i="4"/>
  <c r="P162" i="4"/>
  <c r="O162" i="4"/>
  <c r="N162" i="4"/>
  <c r="M162" i="4"/>
  <c r="R161" i="4"/>
  <c r="Q161" i="4"/>
  <c r="P161" i="4"/>
  <c r="O161" i="4"/>
  <c r="N161" i="4"/>
  <c r="M161" i="4"/>
  <c r="R160" i="4"/>
  <c r="Q160" i="4"/>
  <c r="P160" i="4"/>
  <c r="O160" i="4"/>
  <c r="N160" i="4"/>
  <c r="M160" i="4"/>
  <c r="R159" i="4"/>
  <c r="Q159" i="4"/>
  <c r="P159" i="4"/>
  <c r="O159" i="4"/>
  <c r="N159" i="4"/>
  <c r="M159" i="4"/>
  <c r="R158" i="4"/>
  <c r="Q158" i="4"/>
  <c r="P158" i="4"/>
  <c r="O158" i="4"/>
  <c r="N158" i="4"/>
  <c r="M158" i="4"/>
  <c r="R157" i="4"/>
  <c r="Q157" i="4"/>
  <c r="P157" i="4"/>
  <c r="O157" i="4"/>
  <c r="N157" i="4"/>
  <c r="M157" i="4"/>
  <c r="R156" i="4"/>
  <c r="Q156" i="4"/>
  <c r="P156" i="4"/>
  <c r="O156" i="4"/>
  <c r="N156" i="4"/>
  <c r="M156" i="4"/>
  <c r="R155" i="4"/>
  <c r="Q155" i="4"/>
  <c r="P155" i="4"/>
  <c r="O155" i="4"/>
  <c r="N155" i="4"/>
  <c r="M155" i="4"/>
  <c r="R154" i="4"/>
  <c r="Q154" i="4"/>
  <c r="P154" i="4"/>
  <c r="O154" i="4"/>
  <c r="N154" i="4"/>
  <c r="M154" i="4"/>
  <c r="R153" i="4"/>
  <c r="Q153" i="4"/>
  <c r="P153" i="4"/>
  <c r="O153" i="4"/>
  <c r="N153" i="4"/>
  <c r="M153" i="4"/>
  <c r="R152" i="4"/>
  <c r="Q152" i="4"/>
  <c r="P152" i="4"/>
  <c r="O152" i="4"/>
  <c r="N152" i="4"/>
  <c r="M152" i="4"/>
  <c r="R151" i="4"/>
  <c r="Q151" i="4"/>
  <c r="P151" i="4"/>
  <c r="O151" i="4"/>
  <c r="N151" i="4"/>
  <c r="M151" i="4"/>
  <c r="R150" i="4"/>
  <c r="Q150" i="4"/>
  <c r="P150" i="4"/>
  <c r="O150" i="4"/>
  <c r="N150" i="4"/>
  <c r="M150" i="4"/>
  <c r="R149" i="4"/>
  <c r="Q149" i="4"/>
  <c r="P149" i="4"/>
  <c r="O149" i="4"/>
  <c r="N149" i="4"/>
  <c r="M149" i="4"/>
  <c r="R148" i="4"/>
  <c r="Q148" i="4"/>
  <c r="P148" i="4"/>
  <c r="O148" i="4"/>
  <c r="N148" i="4"/>
  <c r="M148" i="4"/>
  <c r="R147" i="4"/>
  <c r="Q147" i="4"/>
  <c r="P147" i="4"/>
  <c r="O147" i="4"/>
  <c r="N147" i="4"/>
  <c r="M147" i="4"/>
  <c r="R146" i="4"/>
  <c r="Q146" i="4"/>
  <c r="P146" i="4"/>
  <c r="O146" i="4"/>
  <c r="N146" i="4"/>
  <c r="M146" i="4"/>
  <c r="R145" i="4"/>
  <c r="Q145" i="4"/>
  <c r="P145" i="4"/>
  <c r="O145" i="4"/>
  <c r="N145" i="4"/>
  <c r="M145" i="4"/>
  <c r="R144" i="4"/>
  <c r="Q144" i="4"/>
  <c r="P144" i="4"/>
  <c r="O144" i="4"/>
  <c r="N144" i="4"/>
  <c r="M144" i="4"/>
  <c r="R143" i="4"/>
  <c r="Q143" i="4"/>
  <c r="P143" i="4"/>
  <c r="O143" i="4"/>
  <c r="N143" i="4"/>
  <c r="M143" i="4"/>
  <c r="R142" i="4"/>
  <c r="Q142" i="4"/>
  <c r="P142" i="4"/>
  <c r="O142" i="4"/>
  <c r="N142" i="4"/>
  <c r="M142" i="4"/>
  <c r="R141" i="4"/>
  <c r="Q141" i="4"/>
  <c r="P141" i="4"/>
  <c r="O141" i="4"/>
  <c r="N141" i="4"/>
  <c r="M141" i="4"/>
  <c r="R140" i="4"/>
  <c r="Q140" i="4"/>
  <c r="P140" i="4"/>
  <c r="O140" i="4"/>
  <c r="N140" i="4"/>
  <c r="M140" i="4"/>
  <c r="R139" i="4"/>
  <c r="Q139" i="4"/>
  <c r="P139" i="4"/>
  <c r="O139" i="4"/>
  <c r="N139" i="4"/>
  <c r="M139" i="4"/>
  <c r="R138" i="4"/>
  <c r="Q138" i="4"/>
  <c r="P138" i="4"/>
  <c r="O138" i="4"/>
  <c r="N138" i="4"/>
  <c r="M138" i="4"/>
  <c r="R137" i="4"/>
  <c r="Q137" i="4"/>
  <c r="P137" i="4"/>
  <c r="O137" i="4"/>
  <c r="N137" i="4"/>
  <c r="M137" i="4"/>
  <c r="R136" i="4"/>
  <c r="Q136" i="4"/>
  <c r="P136" i="4"/>
  <c r="O136" i="4"/>
  <c r="N136" i="4"/>
  <c r="M136" i="4"/>
  <c r="R135" i="4"/>
  <c r="Q135" i="4"/>
  <c r="P135" i="4"/>
  <c r="O135" i="4"/>
  <c r="N135" i="4"/>
  <c r="M135" i="4"/>
  <c r="R134" i="4"/>
  <c r="Q134" i="4"/>
  <c r="P134" i="4"/>
  <c r="O134" i="4"/>
  <c r="N134" i="4"/>
  <c r="M134" i="4"/>
  <c r="R133" i="4"/>
  <c r="Q133" i="4"/>
  <c r="P133" i="4"/>
  <c r="O133" i="4"/>
  <c r="N133" i="4"/>
  <c r="M133" i="4"/>
  <c r="R132" i="4"/>
  <c r="Q132" i="4"/>
  <c r="P132" i="4"/>
  <c r="O132" i="4"/>
  <c r="N132" i="4"/>
  <c r="M132" i="4"/>
  <c r="R131" i="4"/>
  <c r="Q131" i="4"/>
  <c r="P131" i="4"/>
  <c r="O131" i="4"/>
  <c r="N131" i="4"/>
  <c r="M131" i="4"/>
  <c r="R130" i="4"/>
  <c r="Q130" i="4"/>
  <c r="P130" i="4"/>
  <c r="O130" i="4"/>
  <c r="N130" i="4"/>
  <c r="M130" i="4"/>
  <c r="R129" i="4"/>
  <c r="Q129" i="4"/>
  <c r="P129" i="4"/>
  <c r="O129" i="4"/>
  <c r="N129" i="4"/>
  <c r="M129" i="4"/>
  <c r="R128" i="4"/>
  <c r="Q128" i="4"/>
  <c r="P128" i="4"/>
  <c r="O128" i="4"/>
  <c r="N128" i="4"/>
  <c r="M128" i="4"/>
  <c r="R127" i="4"/>
  <c r="Q127" i="4"/>
  <c r="P127" i="4"/>
  <c r="O127" i="4"/>
  <c r="N127" i="4"/>
  <c r="M127" i="4"/>
  <c r="R126" i="4"/>
  <c r="Q126" i="4"/>
  <c r="P126" i="4"/>
  <c r="O126" i="4"/>
  <c r="N126" i="4"/>
  <c r="M126" i="4"/>
  <c r="R125" i="4"/>
  <c r="Q125" i="4"/>
  <c r="P125" i="4"/>
  <c r="O125" i="4"/>
  <c r="N125" i="4"/>
  <c r="M125" i="4"/>
  <c r="R124" i="4"/>
  <c r="Q124" i="4"/>
  <c r="P124" i="4"/>
  <c r="O124" i="4"/>
  <c r="N124" i="4"/>
  <c r="M124" i="4"/>
  <c r="R123" i="4"/>
  <c r="Q123" i="4"/>
  <c r="P123" i="4"/>
  <c r="O123" i="4"/>
  <c r="N123" i="4"/>
  <c r="M123" i="4"/>
  <c r="R122" i="4"/>
  <c r="Q122" i="4"/>
  <c r="P122" i="4"/>
  <c r="O122" i="4"/>
  <c r="N122" i="4"/>
  <c r="M122" i="4"/>
  <c r="R121" i="4"/>
  <c r="Q121" i="4"/>
  <c r="P121" i="4"/>
  <c r="O121" i="4"/>
  <c r="N121" i="4"/>
  <c r="M121" i="4"/>
  <c r="R120" i="4"/>
  <c r="Q120" i="4"/>
  <c r="P120" i="4"/>
  <c r="O120" i="4"/>
  <c r="N120" i="4"/>
  <c r="M120" i="4"/>
  <c r="R119" i="4"/>
  <c r="Q119" i="4"/>
  <c r="P119" i="4"/>
  <c r="O119" i="4"/>
  <c r="N119" i="4"/>
  <c r="M119" i="4"/>
  <c r="R118" i="4"/>
  <c r="Q118" i="4"/>
  <c r="P118" i="4"/>
  <c r="O118" i="4"/>
  <c r="N118" i="4"/>
  <c r="M118" i="4"/>
  <c r="R117" i="4"/>
  <c r="Q117" i="4"/>
  <c r="P117" i="4"/>
  <c r="O117" i="4"/>
  <c r="N117" i="4"/>
  <c r="M117" i="4"/>
  <c r="R116" i="4"/>
  <c r="Q116" i="4"/>
  <c r="P116" i="4"/>
  <c r="O116" i="4"/>
  <c r="N116" i="4"/>
  <c r="M116" i="4"/>
  <c r="R115" i="4"/>
  <c r="Q115" i="4"/>
  <c r="P115" i="4"/>
  <c r="O115" i="4"/>
  <c r="N115" i="4"/>
  <c r="M115" i="4"/>
  <c r="R114" i="4"/>
  <c r="Q114" i="4"/>
  <c r="P114" i="4"/>
  <c r="O114" i="4"/>
  <c r="N114" i="4"/>
  <c r="M114" i="4"/>
  <c r="R113" i="4"/>
  <c r="Q113" i="4"/>
  <c r="P113" i="4"/>
  <c r="O113" i="4"/>
  <c r="N113" i="4"/>
  <c r="M113" i="4"/>
  <c r="R112" i="4"/>
  <c r="Q112" i="4"/>
  <c r="P112" i="4"/>
  <c r="O112" i="4"/>
  <c r="N112" i="4"/>
  <c r="M112" i="4"/>
  <c r="R111" i="4"/>
  <c r="Q111" i="4"/>
  <c r="P111" i="4"/>
  <c r="O111" i="4"/>
  <c r="N111" i="4"/>
  <c r="M111" i="4"/>
  <c r="R110" i="4"/>
  <c r="Q110" i="4"/>
  <c r="P110" i="4"/>
  <c r="O110" i="4"/>
  <c r="N110" i="4"/>
  <c r="M110" i="4"/>
  <c r="R109" i="4"/>
  <c r="Q109" i="4"/>
  <c r="P109" i="4"/>
  <c r="O109" i="4"/>
  <c r="N109" i="4"/>
  <c r="M109" i="4"/>
  <c r="R108" i="4"/>
  <c r="Q108" i="4"/>
  <c r="P108" i="4"/>
  <c r="O108" i="4"/>
  <c r="N108" i="4"/>
  <c r="M108" i="4"/>
  <c r="R107" i="4"/>
  <c r="Q107" i="4"/>
  <c r="P107" i="4"/>
  <c r="O107" i="4"/>
  <c r="N107" i="4"/>
  <c r="M107" i="4"/>
  <c r="R106" i="4"/>
  <c r="Q106" i="4"/>
  <c r="P106" i="4"/>
  <c r="O106" i="4"/>
  <c r="N106" i="4"/>
  <c r="M106" i="4"/>
  <c r="R105" i="4"/>
  <c r="Q105" i="4"/>
  <c r="P105" i="4"/>
  <c r="O105" i="4"/>
  <c r="N105" i="4"/>
  <c r="M105" i="4"/>
  <c r="R104" i="4"/>
  <c r="Q104" i="4"/>
  <c r="P104" i="4"/>
  <c r="O104" i="4"/>
  <c r="N104" i="4"/>
  <c r="M104" i="4"/>
  <c r="R103" i="4"/>
  <c r="Q103" i="4"/>
  <c r="P103" i="4"/>
  <c r="O103" i="4"/>
  <c r="N103" i="4"/>
  <c r="M103" i="4"/>
  <c r="R102" i="4"/>
  <c r="Q102" i="4"/>
  <c r="P102" i="4"/>
  <c r="O102" i="4"/>
  <c r="N102" i="4"/>
  <c r="M102" i="4"/>
  <c r="R101" i="4"/>
  <c r="Q101" i="4"/>
  <c r="P101" i="4"/>
  <c r="O101" i="4"/>
  <c r="N101" i="4"/>
  <c r="M101" i="4"/>
  <c r="R100" i="4"/>
  <c r="Q100" i="4"/>
  <c r="P100" i="4"/>
  <c r="O100" i="4"/>
  <c r="N100" i="4"/>
  <c r="M100" i="4"/>
  <c r="R99" i="4"/>
  <c r="Q99" i="4"/>
  <c r="P99" i="4"/>
  <c r="O99" i="4"/>
  <c r="N99" i="4"/>
  <c r="M99" i="4"/>
  <c r="R98" i="4"/>
  <c r="Q98" i="4"/>
  <c r="P98" i="4"/>
  <c r="O98" i="4"/>
  <c r="N98" i="4"/>
  <c r="M98" i="4"/>
  <c r="R97" i="4"/>
  <c r="Q97" i="4"/>
  <c r="P97" i="4"/>
  <c r="O97" i="4"/>
  <c r="N97" i="4"/>
  <c r="M97" i="4"/>
  <c r="R96" i="4"/>
  <c r="Q96" i="4"/>
  <c r="P96" i="4"/>
  <c r="O96" i="4"/>
  <c r="N96" i="4"/>
  <c r="M96" i="4"/>
  <c r="R95" i="4"/>
  <c r="Q95" i="4"/>
  <c r="P95" i="4"/>
  <c r="O95" i="4"/>
  <c r="N95" i="4"/>
  <c r="M95" i="4"/>
  <c r="R94" i="4"/>
  <c r="Q94" i="4"/>
  <c r="P94" i="4"/>
  <c r="O94" i="4"/>
  <c r="N94" i="4"/>
  <c r="M94" i="4"/>
  <c r="R93" i="4"/>
  <c r="Q93" i="4"/>
  <c r="P93" i="4"/>
  <c r="O93" i="4"/>
  <c r="N93" i="4"/>
  <c r="M93" i="4"/>
  <c r="R92" i="4"/>
  <c r="Q92" i="4"/>
  <c r="P92" i="4"/>
  <c r="O92" i="4"/>
  <c r="N92" i="4"/>
  <c r="M92" i="4"/>
  <c r="R91" i="4"/>
  <c r="Q91" i="4"/>
  <c r="P91" i="4"/>
  <c r="O91" i="4"/>
  <c r="N91" i="4"/>
  <c r="M91" i="4"/>
  <c r="R90" i="4"/>
  <c r="Q90" i="4"/>
  <c r="P90" i="4"/>
  <c r="O90" i="4"/>
  <c r="N90" i="4"/>
  <c r="M90" i="4"/>
  <c r="R89" i="4"/>
  <c r="Q89" i="4"/>
  <c r="P89" i="4"/>
  <c r="O89" i="4"/>
  <c r="N89" i="4"/>
  <c r="M89" i="4"/>
  <c r="R88" i="4"/>
  <c r="Q88" i="4"/>
  <c r="P88" i="4"/>
  <c r="O88" i="4"/>
  <c r="N88" i="4"/>
  <c r="M88" i="4"/>
  <c r="R87" i="4"/>
  <c r="Q87" i="4"/>
  <c r="P87" i="4"/>
  <c r="O87" i="4"/>
  <c r="N87" i="4"/>
  <c r="M87" i="4"/>
  <c r="R86" i="4"/>
  <c r="Q86" i="4"/>
  <c r="P86" i="4"/>
  <c r="O86" i="4"/>
  <c r="N86" i="4"/>
  <c r="M86" i="4"/>
  <c r="R85" i="4"/>
  <c r="Q85" i="4"/>
  <c r="P85" i="4"/>
  <c r="O85" i="4"/>
  <c r="N85" i="4"/>
  <c r="M85" i="4"/>
  <c r="R84" i="4"/>
  <c r="Q84" i="4"/>
  <c r="P84" i="4"/>
  <c r="O84" i="4"/>
  <c r="N84" i="4"/>
  <c r="M84" i="4"/>
  <c r="R83" i="4"/>
  <c r="Q83" i="4"/>
  <c r="P83" i="4"/>
  <c r="O83" i="4"/>
  <c r="N83" i="4"/>
  <c r="M83" i="4"/>
  <c r="R82" i="4"/>
  <c r="Q82" i="4"/>
  <c r="P82" i="4"/>
  <c r="O82" i="4"/>
  <c r="N82" i="4"/>
  <c r="M82" i="4"/>
  <c r="R81" i="4"/>
  <c r="Q81" i="4"/>
  <c r="P81" i="4"/>
  <c r="O81" i="4"/>
  <c r="N81" i="4"/>
  <c r="M81" i="4"/>
  <c r="R80" i="4"/>
  <c r="Q80" i="4"/>
  <c r="P80" i="4"/>
  <c r="O80" i="4"/>
  <c r="N80" i="4"/>
  <c r="M80" i="4"/>
  <c r="R79" i="4"/>
  <c r="Q79" i="4"/>
  <c r="P79" i="4"/>
  <c r="O79" i="4"/>
  <c r="N79" i="4"/>
  <c r="M79" i="4"/>
  <c r="R78" i="4"/>
  <c r="Q78" i="4"/>
  <c r="P78" i="4"/>
  <c r="O78" i="4"/>
  <c r="N78" i="4"/>
  <c r="M78" i="4"/>
  <c r="R77" i="4"/>
  <c r="Q77" i="4"/>
  <c r="P77" i="4"/>
  <c r="O77" i="4"/>
  <c r="N77" i="4"/>
  <c r="M77" i="4"/>
  <c r="R76" i="4"/>
  <c r="Q76" i="4"/>
  <c r="P76" i="4"/>
  <c r="O76" i="4"/>
  <c r="N76" i="4"/>
  <c r="M76" i="4"/>
  <c r="R75" i="4"/>
  <c r="Q75" i="4"/>
  <c r="P75" i="4"/>
  <c r="O75" i="4"/>
  <c r="N75" i="4"/>
  <c r="M75" i="4"/>
  <c r="R74" i="4"/>
  <c r="Q74" i="4"/>
  <c r="P74" i="4"/>
  <c r="O74" i="4"/>
  <c r="N74" i="4"/>
  <c r="M74" i="4"/>
  <c r="R73" i="4"/>
  <c r="Q73" i="4"/>
  <c r="P73" i="4"/>
  <c r="O73" i="4"/>
  <c r="N73" i="4"/>
  <c r="M73" i="4"/>
  <c r="R72" i="4"/>
  <c r="Q72" i="4"/>
  <c r="P72" i="4"/>
  <c r="O72" i="4"/>
  <c r="N72" i="4"/>
  <c r="M72" i="4"/>
  <c r="R71" i="4"/>
  <c r="Q71" i="4"/>
  <c r="P71" i="4"/>
  <c r="O71" i="4"/>
  <c r="N71" i="4"/>
  <c r="M71" i="4"/>
  <c r="R70" i="4"/>
  <c r="Q70" i="4"/>
  <c r="P70" i="4"/>
  <c r="O70" i="4"/>
  <c r="N70" i="4"/>
  <c r="M70" i="4"/>
  <c r="R69" i="4"/>
  <c r="Q69" i="4"/>
  <c r="P69" i="4"/>
  <c r="O69" i="4"/>
  <c r="N69" i="4"/>
  <c r="M69" i="4"/>
  <c r="R68" i="4"/>
  <c r="Q68" i="4"/>
  <c r="P68" i="4"/>
  <c r="O68" i="4"/>
  <c r="N68" i="4"/>
  <c r="M68" i="4"/>
  <c r="R67" i="4"/>
  <c r="Q67" i="4"/>
  <c r="P67" i="4"/>
  <c r="O67" i="4"/>
  <c r="N67" i="4"/>
  <c r="M67" i="4"/>
  <c r="R66" i="4"/>
  <c r="Q66" i="4"/>
  <c r="P66" i="4"/>
  <c r="O66" i="4"/>
  <c r="N66" i="4"/>
  <c r="M66" i="4"/>
  <c r="R65" i="4"/>
  <c r="Q65" i="4"/>
  <c r="P65" i="4"/>
  <c r="O65" i="4"/>
  <c r="N65" i="4"/>
  <c r="M65" i="4"/>
  <c r="R64" i="4"/>
  <c r="Q64" i="4"/>
  <c r="P64" i="4"/>
  <c r="O64" i="4"/>
  <c r="N64" i="4"/>
  <c r="M64" i="4"/>
  <c r="R63" i="4"/>
  <c r="Q63" i="4"/>
  <c r="P63" i="4"/>
  <c r="O63" i="4"/>
  <c r="N63" i="4"/>
  <c r="M63" i="4"/>
  <c r="R62" i="4"/>
  <c r="Q62" i="4"/>
  <c r="P62" i="4"/>
  <c r="O62" i="4"/>
  <c r="N62" i="4"/>
  <c r="M62" i="4"/>
  <c r="R61" i="4"/>
  <c r="Q61" i="4"/>
  <c r="P61" i="4"/>
  <c r="O61" i="4"/>
  <c r="N61" i="4"/>
  <c r="M61" i="4"/>
  <c r="R60" i="4"/>
  <c r="Q60" i="4"/>
  <c r="P60" i="4"/>
  <c r="O60" i="4"/>
  <c r="N60" i="4"/>
  <c r="M60" i="4"/>
  <c r="R59" i="4"/>
  <c r="Q59" i="4"/>
  <c r="P59" i="4"/>
  <c r="O59" i="4"/>
  <c r="N59" i="4"/>
  <c r="M59" i="4"/>
  <c r="R58" i="4"/>
  <c r="Q58" i="4"/>
  <c r="P58" i="4"/>
  <c r="O58" i="4"/>
  <c r="N58" i="4"/>
  <c r="M58" i="4"/>
  <c r="R57" i="4"/>
  <c r="Q57" i="4"/>
  <c r="P57" i="4"/>
  <c r="O57" i="4"/>
  <c r="N57" i="4"/>
  <c r="M57" i="4"/>
  <c r="R56" i="4"/>
  <c r="Q56" i="4"/>
  <c r="P56" i="4"/>
  <c r="O56" i="4"/>
  <c r="N56" i="4"/>
  <c r="M56" i="4"/>
  <c r="R55" i="4"/>
  <c r="Q55" i="4"/>
  <c r="P55" i="4"/>
  <c r="O55" i="4"/>
  <c r="N55" i="4"/>
  <c r="M55" i="4"/>
  <c r="R54" i="4"/>
  <c r="Q54" i="4"/>
  <c r="P54" i="4"/>
  <c r="O54" i="4"/>
  <c r="N54" i="4"/>
  <c r="M54" i="4"/>
  <c r="R53" i="4"/>
  <c r="Q53" i="4"/>
  <c r="P53" i="4"/>
  <c r="O53" i="4"/>
  <c r="N53" i="4"/>
  <c r="M53" i="4"/>
  <c r="R52" i="4"/>
  <c r="Q52" i="4"/>
  <c r="P52" i="4"/>
  <c r="O52" i="4"/>
  <c r="N52" i="4"/>
  <c r="M52" i="4"/>
  <c r="R51" i="4"/>
  <c r="Q51" i="4"/>
  <c r="P51" i="4"/>
  <c r="O51" i="4"/>
  <c r="N51" i="4"/>
  <c r="M51" i="4"/>
  <c r="R50" i="4"/>
  <c r="Q50" i="4"/>
  <c r="P50" i="4"/>
  <c r="O50" i="4"/>
  <c r="N50" i="4"/>
  <c r="M50" i="4"/>
  <c r="R49" i="4"/>
  <c r="Q49" i="4"/>
  <c r="P49" i="4"/>
  <c r="O49" i="4"/>
  <c r="N49" i="4"/>
  <c r="M49" i="4"/>
  <c r="R48" i="4"/>
  <c r="Q48" i="4"/>
  <c r="P48" i="4"/>
  <c r="O48" i="4"/>
  <c r="N48" i="4"/>
  <c r="M48" i="4"/>
  <c r="R47" i="4"/>
  <c r="Q47" i="4"/>
  <c r="P47" i="4"/>
  <c r="O47" i="4"/>
  <c r="N47" i="4"/>
  <c r="M47" i="4"/>
  <c r="R46" i="4"/>
  <c r="Q46" i="4"/>
  <c r="P46" i="4"/>
  <c r="O46" i="4"/>
  <c r="N46" i="4"/>
  <c r="M46" i="4"/>
  <c r="R45" i="4"/>
  <c r="Q45" i="4"/>
  <c r="P45" i="4"/>
  <c r="O45" i="4"/>
  <c r="N45" i="4"/>
  <c r="M45" i="4"/>
  <c r="R44" i="4"/>
  <c r="Q44" i="4"/>
  <c r="P44" i="4"/>
  <c r="O44" i="4"/>
  <c r="N44" i="4"/>
  <c r="M44" i="4"/>
  <c r="R43" i="4"/>
  <c r="Q43" i="4"/>
  <c r="P43" i="4"/>
  <c r="O43" i="4"/>
  <c r="N43" i="4"/>
  <c r="M43" i="4"/>
  <c r="R42" i="4"/>
  <c r="Q42" i="4"/>
  <c r="P42" i="4"/>
  <c r="O42" i="4"/>
  <c r="N42" i="4"/>
  <c r="M42" i="4"/>
  <c r="R41" i="4"/>
  <c r="Q41" i="4"/>
  <c r="P41" i="4"/>
  <c r="O41" i="4"/>
  <c r="N41" i="4"/>
  <c r="M41" i="4"/>
  <c r="R40" i="4"/>
  <c r="Q40" i="4"/>
  <c r="P40" i="4"/>
  <c r="O40" i="4"/>
  <c r="N40" i="4"/>
  <c r="M40" i="4"/>
  <c r="R39" i="4"/>
  <c r="Q39" i="4"/>
  <c r="P39" i="4"/>
  <c r="O39" i="4"/>
  <c r="N39" i="4"/>
  <c r="M39" i="4"/>
  <c r="R38" i="4"/>
  <c r="Q38" i="4"/>
  <c r="P38" i="4"/>
  <c r="O38" i="4"/>
  <c r="N38" i="4"/>
  <c r="M38" i="4"/>
  <c r="R37" i="4"/>
  <c r="Q37" i="4"/>
  <c r="P37" i="4"/>
  <c r="O37" i="4"/>
  <c r="N37" i="4"/>
  <c r="M37" i="4"/>
  <c r="R36" i="4"/>
  <c r="Q36" i="4"/>
  <c r="P36" i="4"/>
  <c r="O36" i="4"/>
  <c r="N36" i="4"/>
  <c r="M36" i="4"/>
  <c r="R35" i="4"/>
  <c r="Q35" i="4"/>
  <c r="P35" i="4"/>
  <c r="O35" i="4"/>
  <c r="N35" i="4"/>
  <c r="M35" i="4"/>
  <c r="R34" i="4"/>
  <c r="Q34" i="4"/>
  <c r="P34" i="4"/>
  <c r="O34" i="4"/>
  <c r="N34" i="4"/>
  <c r="M34" i="4"/>
  <c r="R33" i="4"/>
  <c r="Q33" i="4"/>
  <c r="P33" i="4"/>
  <c r="O33" i="4"/>
  <c r="N33" i="4"/>
  <c r="M33" i="4"/>
  <c r="R32" i="4"/>
  <c r="Q32" i="4"/>
  <c r="P32" i="4"/>
  <c r="O32" i="4"/>
  <c r="N32" i="4"/>
  <c r="M32" i="4"/>
  <c r="R31" i="4"/>
  <c r="Q31" i="4"/>
  <c r="P31" i="4"/>
  <c r="O31" i="4"/>
  <c r="N31" i="4"/>
  <c r="M31" i="4"/>
  <c r="R30" i="4"/>
  <c r="Q30" i="4"/>
  <c r="P30" i="4"/>
  <c r="O30" i="4"/>
  <c r="N30" i="4"/>
  <c r="M30" i="4"/>
  <c r="R29" i="4"/>
  <c r="Q29" i="4"/>
  <c r="P29" i="4"/>
  <c r="O29" i="4"/>
  <c r="N29" i="4"/>
  <c r="M29" i="4"/>
  <c r="R28" i="4"/>
  <c r="Q28" i="4"/>
  <c r="P28" i="4"/>
  <c r="O28" i="4"/>
  <c r="N28" i="4"/>
  <c r="M28" i="4"/>
  <c r="R27" i="4"/>
  <c r="Q27" i="4"/>
  <c r="P27" i="4"/>
  <c r="O27" i="4"/>
  <c r="N27" i="4"/>
  <c r="M27" i="4"/>
  <c r="R26" i="4"/>
  <c r="Q26" i="4"/>
  <c r="P26" i="4"/>
  <c r="O26" i="4"/>
  <c r="N26" i="4"/>
  <c r="M26" i="4"/>
  <c r="R25" i="4"/>
  <c r="Q25" i="4"/>
  <c r="P25" i="4"/>
  <c r="O25" i="4"/>
  <c r="N25" i="4"/>
  <c r="M25" i="4"/>
  <c r="R24" i="4"/>
  <c r="Q24" i="4"/>
  <c r="P24" i="4"/>
  <c r="O24" i="4"/>
  <c r="N24" i="4"/>
  <c r="M24" i="4"/>
  <c r="R23" i="4"/>
  <c r="Q23" i="4"/>
  <c r="P23" i="4"/>
  <c r="O23" i="4"/>
  <c r="N23" i="4"/>
  <c r="M23" i="4"/>
  <c r="R22" i="4"/>
  <c r="Q22" i="4"/>
  <c r="P22" i="4"/>
  <c r="O22" i="4"/>
  <c r="N22" i="4"/>
  <c r="M22" i="4"/>
  <c r="R21" i="4"/>
  <c r="Q21" i="4"/>
  <c r="P21" i="4"/>
  <c r="O21" i="4"/>
  <c r="N21" i="4"/>
  <c r="M21" i="4"/>
  <c r="R20" i="4"/>
  <c r="Q20" i="4"/>
  <c r="P20" i="4"/>
  <c r="O20" i="4"/>
  <c r="N20" i="4"/>
  <c r="M20" i="4"/>
  <c r="R19" i="4"/>
  <c r="Q19" i="4"/>
  <c r="P19" i="4"/>
  <c r="O19" i="4"/>
  <c r="N19" i="4"/>
  <c r="M19" i="4"/>
  <c r="R18" i="4"/>
  <c r="Q18" i="4"/>
  <c r="P18" i="4"/>
  <c r="O18" i="4"/>
  <c r="N18" i="4"/>
  <c r="M18" i="4"/>
  <c r="R17" i="4"/>
  <c r="Q17" i="4"/>
  <c r="P17" i="4"/>
  <c r="O17" i="4"/>
  <c r="N17" i="4"/>
  <c r="M17" i="4"/>
  <c r="R16" i="4"/>
  <c r="Q16" i="4"/>
  <c r="P16" i="4"/>
  <c r="O16" i="4"/>
  <c r="N16" i="4"/>
  <c r="M16" i="4"/>
  <c r="R15" i="4"/>
  <c r="Q15" i="4"/>
  <c r="P15" i="4"/>
  <c r="O15" i="4"/>
  <c r="N15" i="4"/>
  <c r="M15" i="4"/>
  <c r="R14" i="4"/>
  <c r="Q14" i="4"/>
  <c r="P14" i="4"/>
  <c r="O14" i="4"/>
  <c r="N14" i="4"/>
  <c r="M14" i="4"/>
  <c r="R13" i="4"/>
  <c r="Q13" i="4"/>
  <c r="P13" i="4"/>
  <c r="O13" i="4"/>
  <c r="N13" i="4"/>
  <c r="M13" i="4"/>
  <c r="R12" i="4"/>
  <c r="Q12" i="4"/>
  <c r="P12" i="4"/>
  <c r="O12" i="4"/>
  <c r="N12" i="4"/>
  <c r="M12" i="4"/>
  <c r="R11" i="4"/>
  <c r="Q11" i="4"/>
  <c r="P11" i="4"/>
  <c r="O11" i="4"/>
  <c r="N11" i="4"/>
  <c r="M11" i="4"/>
  <c r="R10" i="4"/>
  <c r="Q10" i="4"/>
  <c r="P10" i="4"/>
  <c r="O10" i="4"/>
  <c r="N10" i="4"/>
  <c r="M10" i="4"/>
  <c r="R9" i="4"/>
  <c r="Q9" i="4"/>
  <c r="P9" i="4"/>
  <c r="O9" i="4"/>
  <c r="N9" i="4"/>
  <c r="M9" i="4"/>
  <c r="R8" i="4"/>
  <c r="Q8" i="4"/>
  <c r="P8" i="4"/>
  <c r="O8" i="4"/>
  <c r="N8" i="4"/>
  <c r="M8" i="4"/>
  <c r="R7" i="4"/>
  <c r="Q7" i="4"/>
  <c r="P7" i="4"/>
  <c r="O7" i="4"/>
  <c r="N7" i="4"/>
  <c r="M7" i="4"/>
  <c r="R6" i="4"/>
  <c r="Q6" i="4"/>
  <c r="P6" i="4"/>
  <c r="O6" i="4"/>
  <c r="N6" i="4"/>
  <c r="M6" i="4"/>
  <c r="R5" i="4"/>
  <c r="Q5" i="4"/>
  <c r="P5" i="4"/>
  <c r="O5" i="4"/>
  <c r="N5" i="4"/>
  <c r="M5" i="4"/>
  <c r="R4" i="4"/>
  <c r="Q4" i="4"/>
  <c r="P4" i="4"/>
  <c r="O4" i="4"/>
  <c r="N4" i="4"/>
  <c r="M4" i="4"/>
  <c r="R3" i="4"/>
  <c r="Q3" i="4"/>
  <c r="P3" i="4"/>
  <c r="O3" i="4"/>
  <c r="N3" i="4"/>
  <c r="M3" i="4"/>
  <c r="V893" i="3"/>
  <c r="U893" i="3"/>
  <c r="T893" i="3"/>
  <c r="S893" i="3"/>
  <c r="P893" i="3"/>
  <c r="O893" i="3"/>
  <c r="K893" i="3"/>
  <c r="J893" i="3"/>
  <c r="I893" i="3"/>
  <c r="H893" i="3"/>
  <c r="G893" i="3"/>
  <c r="R893" i="3" s="1"/>
  <c r="F893" i="3"/>
  <c r="Q893" i="3" s="1"/>
  <c r="E893" i="3"/>
  <c r="D893" i="3"/>
  <c r="C893" i="3"/>
  <c r="N893" i="3" s="1"/>
  <c r="B893" i="3"/>
  <c r="M893" i="3" s="1"/>
  <c r="V892" i="3"/>
  <c r="U892" i="3"/>
  <c r="T892" i="3"/>
  <c r="S892" i="3"/>
  <c r="O892" i="3"/>
  <c r="K892" i="3"/>
  <c r="J892" i="3"/>
  <c r="I892" i="3"/>
  <c r="H892" i="3"/>
  <c r="G892" i="3"/>
  <c r="R892" i="3" s="1"/>
  <c r="F892" i="3"/>
  <c r="Q892" i="3" s="1"/>
  <c r="E892" i="3"/>
  <c r="P892" i="3" s="1"/>
  <c r="D892" i="3"/>
  <c r="C892" i="3"/>
  <c r="N892" i="3" s="1"/>
  <c r="B892" i="3"/>
  <c r="M892" i="3" s="1"/>
  <c r="V891" i="3"/>
  <c r="U891" i="3"/>
  <c r="T891" i="3"/>
  <c r="S891" i="3"/>
  <c r="P891" i="3"/>
  <c r="O891" i="3"/>
  <c r="K891" i="3"/>
  <c r="J891" i="3"/>
  <c r="I891" i="3"/>
  <c r="H891" i="3"/>
  <c r="G891" i="3"/>
  <c r="R891" i="3" s="1"/>
  <c r="F891" i="3"/>
  <c r="Q891" i="3" s="1"/>
  <c r="E891" i="3"/>
  <c r="D891" i="3"/>
  <c r="C891" i="3"/>
  <c r="N891" i="3" s="1"/>
  <c r="B891" i="3"/>
  <c r="M891" i="3" s="1"/>
  <c r="V890" i="3"/>
  <c r="U890" i="3"/>
  <c r="T890" i="3"/>
  <c r="S890" i="3"/>
  <c r="P890" i="3"/>
  <c r="O890" i="3"/>
  <c r="K890" i="3"/>
  <c r="J890" i="3"/>
  <c r="I890" i="3"/>
  <c r="H890" i="3"/>
  <c r="G890" i="3"/>
  <c r="R890" i="3" s="1"/>
  <c r="F890" i="3"/>
  <c r="Q890" i="3" s="1"/>
  <c r="E890" i="3"/>
  <c r="D890" i="3"/>
  <c r="C890" i="3"/>
  <c r="N890" i="3" s="1"/>
  <c r="B890" i="3"/>
  <c r="M890" i="3" s="1"/>
  <c r="V889" i="3"/>
  <c r="U889" i="3"/>
  <c r="T889" i="3"/>
  <c r="S889" i="3"/>
  <c r="P889" i="3"/>
  <c r="O889" i="3"/>
  <c r="K889" i="3"/>
  <c r="J889" i="3"/>
  <c r="I889" i="3"/>
  <c r="H889" i="3"/>
  <c r="G889" i="3"/>
  <c r="R889" i="3" s="1"/>
  <c r="F889" i="3"/>
  <c r="Q889" i="3" s="1"/>
  <c r="E889" i="3"/>
  <c r="D889" i="3"/>
  <c r="C889" i="3"/>
  <c r="N889" i="3" s="1"/>
  <c r="B889" i="3"/>
  <c r="M889" i="3" s="1"/>
  <c r="V888" i="3"/>
  <c r="U888" i="3"/>
  <c r="T888" i="3"/>
  <c r="S888" i="3"/>
  <c r="P888" i="3"/>
  <c r="O888" i="3"/>
  <c r="K888" i="3"/>
  <c r="J888" i="3"/>
  <c r="I888" i="3"/>
  <c r="H888" i="3"/>
  <c r="G888" i="3"/>
  <c r="R888" i="3" s="1"/>
  <c r="F888" i="3"/>
  <c r="Q888" i="3" s="1"/>
  <c r="E888" i="3"/>
  <c r="D888" i="3"/>
  <c r="C888" i="3"/>
  <c r="N888" i="3" s="1"/>
  <c r="B888" i="3"/>
  <c r="M888" i="3" s="1"/>
  <c r="V887" i="3"/>
  <c r="U887" i="3"/>
  <c r="T887" i="3"/>
  <c r="S887" i="3"/>
  <c r="P887" i="3"/>
  <c r="O887" i="3"/>
  <c r="K887" i="3"/>
  <c r="J887" i="3"/>
  <c r="I887" i="3"/>
  <c r="H887" i="3"/>
  <c r="G887" i="3"/>
  <c r="R887" i="3" s="1"/>
  <c r="F887" i="3"/>
  <c r="Q887" i="3" s="1"/>
  <c r="E887" i="3"/>
  <c r="D887" i="3"/>
  <c r="C887" i="3"/>
  <c r="N887" i="3" s="1"/>
  <c r="B887" i="3"/>
  <c r="M887" i="3" s="1"/>
  <c r="V886" i="3"/>
  <c r="U886" i="3"/>
  <c r="T886" i="3"/>
  <c r="S886" i="3"/>
  <c r="P886" i="3"/>
  <c r="O886" i="3"/>
  <c r="K886" i="3"/>
  <c r="J886" i="3"/>
  <c r="I886" i="3"/>
  <c r="H886" i="3"/>
  <c r="G886" i="3"/>
  <c r="R886" i="3" s="1"/>
  <c r="F886" i="3"/>
  <c r="Q886" i="3" s="1"/>
  <c r="E886" i="3"/>
  <c r="D886" i="3"/>
  <c r="C886" i="3"/>
  <c r="N886" i="3" s="1"/>
  <c r="B886" i="3"/>
  <c r="M886" i="3" s="1"/>
  <c r="V885" i="3"/>
  <c r="U885" i="3"/>
  <c r="T885" i="3"/>
  <c r="S885" i="3"/>
  <c r="P885" i="3"/>
  <c r="O885" i="3"/>
  <c r="K885" i="3"/>
  <c r="J885" i="3"/>
  <c r="I885" i="3"/>
  <c r="H885" i="3"/>
  <c r="G885" i="3"/>
  <c r="R885" i="3" s="1"/>
  <c r="F885" i="3"/>
  <c r="Q885" i="3" s="1"/>
  <c r="E885" i="3"/>
  <c r="D885" i="3"/>
  <c r="C885" i="3"/>
  <c r="N885" i="3" s="1"/>
  <c r="B885" i="3"/>
  <c r="M885" i="3" s="1"/>
  <c r="V884" i="3"/>
  <c r="U884" i="3"/>
  <c r="T884" i="3"/>
  <c r="S884" i="3"/>
  <c r="P884" i="3"/>
  <c r="O884" i="3"/>
  <c r="K884" i="3"/>
  <c r="J884" i="3"/>
  <c r="I884" i="3"/>
  <c r="H884" i="3"/>
  <c r="G884" i="3"/>
  <c r="R884" i="3" s="1"/>
  <c r="F884" i="3"/>
  <c r="Q884" i="3" s="1"/>
  <c r="E884" i="3"/>
  <c r="D884" i="3"/>
  <c r="C884" i="3"/>
  <c r="N884" i="3" s="1"/>
  <c r="B884" i="3"/>
  <c r="M884" i="3" s="1"/>
  <c r="V883" i="3"/>
  <c r="U883" i="3"/>
  <c r="T883" i="3"/>
  <c r="S883" i="3"/>
  <c r="P883" i="3"/>
  <c r="O883" i="3"/>
  <c r="K883" i="3"/>
  <c r="J883" i="3"/>
  <c r="I883" i="3"/>
  <c r="H883" i="3"/>
  <c r="G883" i="3"/>
  <c r="R883" i="3" s="1"/>
  <c r="F883" i="3"/>
  <c r="Q883" i="3" s="1"/>
  <c r="E883" i="3"/>
  <c r="D883" i="3"/>
  <c r="C883" i="3"/>
  <c r="N883" i="3" s="1"/>
  <c r="B883" i="3"/>
  <c r="M883" i="3" s="1"/>
  <c r="V882" i="3"/>
  <c r="U882" i="3"/>
  <c r="T882" i="3"/>
  <c r="S882" i="3"/>
  <c r="P882" i="3"/>
  <c r="O882" i="3"/>
  <c r="K882" i="3"/>
  <c r="J882" i="3"/>
  <c r="I882" i="3"/>
  <c r="H882" i="3"/>
  <c r="G882" i="3"/>
  <c r="R882" i="3" s="1"/>
  <c r="F882" i="3"/>
  <c r="Q882" i="3" s="1"/>
  <c r="E882" i="3"/>
  <c r="D882" i="3"/>
  <c r="C882" i="3"/>
  <c r="N882" i="3" s="1"/>
  <c r="B882" i="3"/>
  <c r="M882" i="3" s="1"/>
  <c r="V881" i="3"/>
  <c r="U881" i="3"/>
  <c r="T881" i="3"/>
  <c r="S881" i="3"/>
  <c r="P881" i="3"/>
  <c r="O881" i="3"/>
  <c r="K881" i="3"/>
  <c r="J881" i="3"/>
  <c r="I881" i="3"/>
  <c r="H881" i="3"/>
  <c r="G881" i="3"/>
  <c r="R881" i="3" s="1"/>
  <c r="F881" i="3"/>
  <c r="Q881" i="3" s="1"/>
  <c r="E881" i="3"/>
  <c r="D881" i="3"/>
  <c r="C881" i="3"/>
  <c r="N881" i="3" s="1"/>
  <c r="B881" i="3"/>
  <c r="M881" i="3" s="1"/>
  <c r="V880" i="3"/>
  <c r="U880" i="3"/>
  <c r="T880" i="3"/>
  <c r="S880" i="3"/>
  <c r="P880" i="3"/>
  <c r="O880" i="3"/>
  <c r="K880" i="3"/>
  <c r="J880" i="3"/>
  <c r="I880" i="3"/>
  <c r="H880" i="3"/>
  <c r="G880" i="3"/>
  <c r="R880" i="3" s="1"/>
  <c r="F880" i="3"/>
  <c r="Q880" i="3" s="1"/>
  <c r="E880" i="3"/>
  <c r="D880" i="3"/>
  <c r="C880" i="3"/>
  <c r="N880" i="3" s="1"/>
  <c r="B880" i="3"/>
  <c r="M880" i="3" s="1"/>
  <c r="V879" i="3"/>
  <c r="U879" i="3"/>
  <c r="T879" i="3"/>
  <c r="S879" i="3"/>
  <c r="P879" i="3"/>
  <c r="O879" i="3"/>
  <c r="K879" i="3"/>
  <c r="J879" i="3"/>
  <c r="I879" i="3"/>
  <c r="H879" i="3"/>
  <c r="G879" i="3"/>
  <c r="R879" i="3" s="1"/>
  <c r="F879" i="3"/>
  <c r="Q879" i="3" s="1"/>
  <c r="E879" i="3"/>
  <c r="D879" i="3"/>
  <c r="C879" i="3"/>
  <c r="N879" i="3" s="1"/>
  <c r="B879" i="3"/>
  <c r="M879" i="3" s="1"/>
  <c r="V878" i="3"/>
  <c r="U878" i="3"/>
  <c r="T878" i="3"/>
  <c r="S878" i="3"/>
  <c r="P878" i="3"/>
  <c r="O878" i="3"/>
  <c r="K878" i="3"/>
  <c r="J878" i="3"/>
  <c r="I878" i="3"/>
  <c r="H878" i="3"/>
  <c r="G878" i="3"/>
  <c r="R878" i="3" s="1"/>
  <c r="F878" i="3"/>
  <c r="Q878" i="3" s="1"/>
  <c r="E878" i="3"/>
  <c r="D878" i="3"/>
  <c r="C878" i="3"/>
  <c r="N878" i="3" s="1"/>
  <c r="B878" i="3"/>
  <c r="M878" i="3" s="1"/>
  <c r="V877" i="3"/>
  <c r="U877" i="3"/>
  <c r="T877" i="3"/>
  <c r="S877" i="3"/>
  <c r="P877" i="3"/>
  <c r="O877" i="3"/>
  <c r="K877" i="3"/>
  <c r="J877" i="3"/>
  <c r="I877" i="3"/>
  <c r="H877" i="3"/>
  <c r="G877" i="3"/>
  <c r="R877" i="3" s="1"/>
  <c r="F877" i="3"/>
  <c r="Q877" i="3" s="1"/>
  <c r="E877" i="3"/>
  <c r="D877" i="3"/>
  <c r="C877" i="3"/>
  <c r="N877" i="3" s="1"/>
  <c r="B877" i="3"/>
  <c r="M877" i="3" s="1"/>
  <c r="V876" i="3"/>
  <c r="U876" i="3"/>
  <c r="T876" i="3"/>
  <c r="S876" i="3"/>
  <c r="P876" i="3"/>
  <c r="O876" i="3"/>
  <c r="K876" i="3"/>
  <c r="J876" i="3"/>
  <c r="I876" i="3"/>
  <c r="H876" i="3"/>
  <c r="G876" i="3"/>
  <c r="R876" i="3" s="1"/>
  <c r="F876" i="3"/>
  <c r="Q876" i="3" s="1"/>
  <c r="E876" i="3"/>
  <c r="D876" i="3"/>
  <c r="C876" i="3"/>
  <c r="N876" i="3" s="1"/>
  <c r="B876" i="3"/>
  <c r="M876" i="3" s="1"/>
  <c r="V875" i="3"/>
  <c r="U875" i="3"/>
  <c r="T875" i="3"/>
  <c r="S875" i="3"/>
  <c r="P875" i="3"/>
  <c r="O875" i="3"/>
  <c r="K875" i="3"/>
  <c r="J875" i="3"/>
  <c r="I875" i="3"/>
  <c r="H875" i="3"/>
  <c r="G875" i="3"/>
  <c r="R875" i="3" s="1"/>
  <c r="F875" i="3"/>
  <c r="Q875" i="3" s="1"/>
  <c r="E875" i="3"/>
  <c r="D875" i="3"/>
  <c r="C875" i="3"/>
  <c r="N875" i="3" s="1"/>
  <c r="B875" i="3"/>
  <c r="M875" i="3" s="1"/>
  <c r="V874" i="3"/>
  <c r="U874" i="3"/>
  <c r="T874" i="3"/>
  <c r="S874" i="3"/>
  <c r="P874" i="3"/>
  <c r="O874" i="3"/>
  <c r="K874" i="3"/>
  <c r="J874" i="3"/>
  <c r="I874" i="3"/>
  <c r="H874" i="3"/>
  <c r="G874" i="3"/>
  <c r="R874" i="3" s="1"/>
  <c r="F874" i="3"/>
  <c r="Q874" i="3" s="1"/>
  <c r="E874" i="3"/>
  <c r="D874" i="3"/>
  <c r="C874" i="3"/>
  <c r="N874" i="3" s="1"/>
  <c r="B874" i="3"/>
  <c r="M874" i="3" s="1"/>
  <c r="V873" i="3"/>
  <c r="U873" i="3"/>
  <c r="T873" i="3"/>
  <c r="S873" i="3"/>
  <c r="P873" i="3"/>
  <c r="O873" i="3"/>
  <c r="K873" i="3"/>
  <c r="J873" i="3"/>
  <c r="I873" i="3"/>
  <c r="H873" i="3"/>
  <c r="G873" i="3"/>
  <c r="R873" i="3" s="1"/>
  <c r="F873" i="3"/>
  <c r="Q873" i="3" s="1"/>
  <c r="E873" i="3"/>
  <c r="D873" i="3"/>
  <c r="C873" i="3"/>
  <c r="N873" i="3" s="1"/>
  <c r="B873" i="3"/>
  <c r="M873" i="3" s="1"/>
  <c r="V872" i="3"/>
  <c r="U872" i="3"/>
  <c r="T872" i="3"/>
  <c r="S872" i="3"/>
  <c r="P872" i="3"/>
  <c r="O872" i="3"/>
  <c r="K872" i="3"/>
  <c r="J872" i="3"/>
  <c r="I872" i="3"/>
  <c r="H872" i="3"/>
  <c r="G872" i="3"/>
  <c r="R872" i="3" s="1"/>
  <c r="F872" i="3"/>
  <c r="Q872" i="3" s="1"/>
  <c r="E872" i="3"/>
  <c r="D872" i="3"/>
  <c r="C872" i="3"/>
  <c r="N872" i="3" s="1"/>
  <c r="B872" i="3"/>
  <c r="M872" i="3" s="1"/>
  <c r="V871" i="3"/>
  <c r="U871" i="3"/>
  <c r="T871" i="3"/>
  <c r="S871" i="3"/>
  <c r="P871" i="3"/>
  <c r="O871" i="3"/>
  <c r="K871" i="3"/>
  <c r="J871" i="3"/>
  <c r="I871" i="3"/>
  <c r="H871" i="3"/>
  <c r="G871" i="3"/>
  <c r="R871" i="3" s="1"/>
  <c r="F871" i="3"/>
  <c r="Q871" i="3" s="1"/>
  <c r="E871" i="3"/>
  <c r="D871" i="3"/>
  <c r="C871" i="3"/>
  <c r="N871" i="3" s="1"/>
  <c r="B871" i="3"/>
  <c r="M871" i="3" s="1"/>
  <c r="V870" i="3"/>
  <c r="U870" i="3"/>
  <c r="T870" i="3"/>
  <c r="S870" i="3"/>
  <c r="P870" i="3"/>
  <c r="O870" i="3"/>
  <c r="K870" i="3"/>
  <c r="J870" i="3"/>
  <c r="I870" i="3"/>
  <c r="H870" i="3"/>
  <c r="G870" i="3"/>
  <c r="R870" i="3" s="1"/>
  <c r="F870" i="3"/>
  <c r="Q870" i="3" s="1"/>
  <c r="E870" i="3"/>
  <c r="D870" i="3"/>
  <c r="C870" i="3"/>
  <c r="N870" i="3" s="1"/>
  <c r="B870" i="3"/>
  <c r="M870" i="3" s="1"/>
  <c r="V869" i="3"/>
  <c r="U869" i="3"/>
  <c r="T869" i="3"/>
  <c r="S869" i="3"/>
  <c r="P869" i="3"/>
  <c r="O869" i="3"/>
  <c r="K869" i="3"/>
  <c r="J869" i="3"/>
  <c r="I869" i="3"/>
  <c r="H869" i="3"/>
  <c r="G869" i="3"/>
  <c r="R869" i="3" s="1"/>
  <c r="F869" i="3"/>
  <c r="Q869" i="3" s="1"/>
  <c r="E869" i="3"/>
  <c r="D869" i="3"/>
  <c r="C869" i="3"/>
  <c r="N869" i="3" s="1"/>
  <c r="B869" i="3"/>
  <c r="M869" i="3" s="1"/>
  <c r="V868" i="3"/>
  <c r="U868" i="3"/>
  <c r="T868" i="3"/>
  <c r="S868" i="3"/>
  <c r="P868" i="3"/>
  <c r="O868" i="3"/>
  <c r="K868" i="3"/>
  <c r="J868" i="3"/>
  <c r="I868" i="3"/>
  <c r="H868" i="3"/>
  <c r="G868" i="3"/>
  <c r="R868" i="3" s="1"/>
  <c r="F868" i="3"/>
  <c r="Q868" i="3" s="1"/>
  <c r="E868" i="3"/>
  <c r="D868" i="3"/>
  <c r="C868" i="3"/>
  <c r="N868" i="3" s="1"/>
  <c r="B868" i="3"/>
  <c r="M868" i="3" s="1"/>
  <c r="V867" i="3"/>
  <c r="U867" i="3"/>
  <c r="T867" i="3"/>
  <c r="S867" i="3"/>
  <c r="P867" i="3"/>
  <c r="O867" i="3"/>
  <c r="K867" i="3"/>
  <c r="J867" i="3"/>
  <c r="I867" i="3"/>
  <c r="H867" i="3"/>
  <c r="G867" i="3"/>
  <c r="R867" i="3" s="1"/>
  <c r="F867" i="3"/>
  <c r="Q867" i="3" s="1"/>
  <c r="E867" i="3"/>
  <c r="D867" i="3"/>
  <c r="C867" i="3"/>
  <c r="N867" i="3" s="1"/>
  <c r="B867" i="3"/>
  <c r="M867" i="3" s="1"/>
  <c r="V866" i="3"/>
  <c r="U866" i="3"/>
  <c r="T866" i="3"/>
  <c r="S866" i="3"/>
  <c r="P866" i="3"/>
  <c r="O866" i="3"/>
  <c r="K866" i="3"/>
  <c r="J866" i="3"/>
  <c r="I866" i="3"/>
  <c r="H866" i="3"/>
  <c r="G866" i="3"/>
  <c r="R866" i="3" s="1"/>
  <c r="F866" i="3"/>
  <c r="Q866" i="3" s="1"/>
  <c r="E866" i="3"/>
  <c r="D866" i="3"/>
  <c r="C866" i="3"/>
  <c r="N866" i="3" s="1"/>
  <c r="B866" i="3"/>
  <c r="M866" i="3" s="1"/>
  <c r="V865" i="3"/>
  <c r="U865" i="3"/>
  <c r="T865" i="3"/>
  <c r="S865" i="3"/>
  <c r="P865" i="3"/>
  <c r="O865" i="3"/>
  <c r="K865" i="3"/>
  <c r="J865" i="3"/>
  <c r="I865" i="3"/>
  <c r="H865" i="3"/>
  <c r="G865" i="3"/>
  <c r="R865" i="3" s="1"/>
  <c r="F865" i="3"/>
  <c r="Q865" i="3" s="1"/>
  <c r="E865" i="3"/>
  <c r="D865" i="3"/>
  <c r="C865" i="3"/>
  <c r="N865" i="3" s="1"/>
  <c r="B865" i="3"/>
  <c r="M865" i="3" s="1"/>
  <c r="V864" i="3"/>
  <c r="U864" i="3"/>
  <c r="T864" i="3"/>
  <c r="S864" i="3"/>
  <c r="P864" i="3"/>
  <c r="O864" i="3"/>
  <c r="K864" i="3"/>
  <c r="J864" i="3"/>
  <c r="I864" i="3"/>
  <c r="H864" i="3"/>
  <c r="G864" i="3"/>
  <c r="R864" i="3" s="1"/>
  <c r="F864" i="3"/>
  <c r="Q864" i="3" s="1"/>
  <c r="E864" i="3"/>
  <c r="D864" i="3"/>
  <c r="C864" i="3"/>
  <c r="N864" i="3" s="1"/>
  <c r="B864" i="3"/>
  <c r="M864" i="3" s="1"/>
  <c r="V863" i="3"/>
  <c r="U863" i="3"/>
  <c r="T863" i="3"/>
  <c r="S863" i="3"/>
  <c r="P863" i="3"/>
  <c r="O863" i="3"/>
  <c r="K863" i="3"/>
  <c r="J863" i="3"/>
  <c r="I863" i="3"/>
  <c r="H863" i="3"/>
  <c r="G863" i="3"/>
  <c r="R863" i="3" s="1"/>
  <c r="F863" i="3"/>
  <c r="Q863" i="3" s="1"/>
  <c r="E863" i="3"/>
  <c r="D863" i="3"/>
  <c r="C863" i="3"/>
  <c r="N863" i="3" s="1"/>
  <c r="B863" i="3"/>
  <c r="M863" i="3" s="1"/>
  <c r="V862" i="3"/>
  <c r="U862" i="3"/>
  <c r="T862" i="3"/>
  <c r="S862" i="3"/>
  <c r="P862" i="3"/>
  <c r="K862" i="3"/>
  <c r="J862" i="3"/>
  <c r="I862" i="3"/>
  <c r="H862" i="3"/>
  <c r="G862" i="3"/>
  <c r="R862" i="3" s="1"/>
  <c r="F862" i="3"/>
  <c r="Q862" i="3" s="1"/>
  <c r="E862" i="3"/>
  <c r="D862" i="3"/>
  <c r="O862" i="3" s="1"/>
  <c r="C862" i="3"/>
  <c r="N862" i="3" s="1"/>
  <c r="B862" i="3"/>
  <c r="M862" i="3" s="1"/>
  <c r="V861" i="3"/>
  <c r="U861" i="3"/>
  <c r="T861" i="3"/>
  <c r="S861" i="3"/>
  <c r="P861" i="3"/>
  <c r="O861" i="3"/>
  <c r="K861" i="3"/>
  <c r="J861" i="3"/>
  <c r="I861" i="3"/>
  <c r="H861" i="3"/>
  <c r="G861" i="3"/>
  <c r="R861" i="3" s="1"/>
  <c r="F861" i="3"/>
  <c r="Q861" i="3" s="1"/>
  <c r="E861" i="3"/>
  <c r="D861" i="3"/>
  <c r="C861" i="3"/>
  <c r="N861" i="3" s="1"/>
  <c r="B861" i="3"/>
  <c r="M861" i="3" s="1"/>
  <c r="V860" i="3"/>
  <c r="U860" i="3"/>
  <c r="T860" i="3"/>
  <c r="S860" i="3"/>
  <c r="P860" i="3"/>
  <c r="K860" i="3"/>
  <c r="J860" i="3"/>
  <c r="I860" i="3"/>
  <c r="H860" i="3"/>
  <c r="G860" i="3"/>
  <c r="R860" i="3" s="1"/>
  <c r="F860" i="3"/>
  <c r="Q860" i="3" s="1"/>
  <c r="E860" i="3"/>
  <c r="D860" i="3"/>
  <c r="O860" i="3" s="1"/>
  <c r="C860" i="3"/>
  <c r="N860" i="3" s="1"/>
  <c r="B860" i="3"/>
  <c r="M860" i="3" s="1"/>
  <c r="V859" i="3"/>
  <c r="U859" i="3"/>
  <c r="T859" i="3"/>
  <c r="S859" i="3"/>
  <c r="P859" i="3"/>
  <c r="O859" i="3"/>
  <c r="K859" i="3"/>
  <c r="J859" i="3"/>
  <c r="I859" i="3"/>
  <c r="H859" i="3"/>
  <c r="G859" i="3"/>
  <c r="R859" i="3" s="1"/>
  <c r="F859" i="3"/>
  <c r="Q859" i="3" s="1"/>
  <c r="E859" i="3"/>
  <c r="D859" i="3"/>
  <c r="C859" i="3"/>
  <c r="N859" i="3" s="1"/>
  <c r="B859" i="3"/>
  <c r="M859" i="3" s="1"/>
  <c r="V858" i="3"/>
  <c r="U858" i="3"/>
  <c r="T858" i="3"/>
  <c r="S858" i="3"/>
  <c r="P858" i="3"/>
  <c r="K858" i="3"/>
  <c r="J858" i="3"/>
  <c r="I858" i="3"/>
  <c r="H858" i="3"/>
  <c r="G858" i="3"/>
  <c r="R858" i="3" s="1"/>
  <c r="F858" i="3"/>
  <c r="Q858" i="3" s="1"/>
  <c r="E858" i="3"/>
  <c r="D858" i="3"/>
  <c r="O858" i="3" s="1"/>
  <c r="C858" i="3"/>
  <c r="N858" i="3" s="1"/>
  <c r="B858" i="3"/>
  <c r="M858" i="3" s="1"/>
  <c r="V857" i="3"/>
  <c r="U857" i="3"/>
  <c r="T857" i="3"/>
  <c r="S857" i="3"/>
  <c r="P857" i="3"/>
  <c r="O857" i="3"/>
  <c r="K857" i="3"/>
  <c r="J857" i="3"/>
  <c r="I857" i="3"/>
  <c r="H857" i="3"/>
  <c r="G857" i="3"/>
  <c r="R857" i="3" s="1"/>
  <c r="F857" i="3"/>
  <c r="Q857" i="3" s="1"/>
  <c r="E857" i="3"/>
  <c r="D857" i="3"/>
  <c r="C857" i="3"/>
  <c r="N857" i="3" s="1"/>
  <c r="B857" i="3"/>
  <c r="M857" i="3" s="1"/>
  <c r="V856" i="3"/>
  <c r="U856" i="3"/>
  <c r="T856" i="3"/>
  <c r="S856" i="3"/>
  <c r="P856" i="3"/>
  <c r="K856" i="3"/>
  <c r="J856" i="3"/>
  <c r="I856" i="3"/>
  <c r="H856" i="3"/>
  <c r="G856" i="3"/>
  <c r="R856" i="3" s="1"/>
  <c r="F856" i="3"/>
  <c r="Q856" i="3" s="1"/>
  <c r="E856" i="3"/>
  <c r="D856" i="3"/>
  <c r="O856" i="3" s="1"/>
  <c r="C856" i="3"/>
  <c r="N856" i="3" s="1"/>
  <c r="B856" i="3"/>
  <c r="M856" i="3" s="1"/>
  <c r="V855" i="3"/>
  <c r="U855" i="3"/>
  <c r="T855" i="3"/>
  <c r="S855" i="3"/>
  <c r="P855" i="3"/>
  <c r="O855" i="3"/>
  <c r="K855" i="3"/>
  <c r="J855" i="3"/>
  <c r="I855" i="3"/>
  <c r="H855" i="3"/>
  <c r="G855" i="3"/>
  <c r="R855" i="3" s="1"/>
  <c r="F855" i="3"/>
  <c r="Q855" i="3" s="1"/>
  <c r="E855" i="3"/>
  <c r="D855" i="3"/>
  <c r="C855" i="3"/>
  <c r="N855" i="3" s="1"/>
  <c r="B855" i="3"/>
  <c r="M855" i="3" s="1"/>
  <c r="V854" i="3"/>
  <c r="U854" i="3"/>
  <c r="T854" i="3"/>
  <c r="S854" i="3"/>
  <c r="P854" i="3"/>
  <c r="K854" i="3"/>
  <c r="J854" i="3"/>
  <c r="I854" i="3"/>
  <c r="H854" i="3"/>
  <c r="G854" i="3"/>
  <c r="R854" i="3" s="1"/>
  <c r="F854" i="3"/>
  <c r="Q854" i="3" s="1"/>
  <c r="E854" i="3"/>
  <c r="D854" i="3"/>
  <c r="O854" i="3" s="1"/>
  <c r="C854" i="3"/>
  <c r="N854" i="3" s="1"/>
  <c r="B854" i="3"/>
  <c r="M854" i="3" s="1"/>
  <c r="V853" i="3"/>
  <c r="U853" i="3"/>
  <c r="T853" i="3"/>
  <c r="S853" i="3"/>
  <c r="P853" i="3"/>
  <c r="O853" i="3"/>
  <c r="K853" i="3"/>
  <c r="J853" i="3"/>
  <c r="I853" i="3"/>
  <c r="H853" i="3"/>
  <c r="G853" i="3"/>
  <c r="R853" i="3" s="1"/>
  <c r="F853" i="3"/>
  <c r="Q853" i="3" s="1"/>
  <c r="E853" i="3"/>
  <c r="D853" i="3"/>
  <c r="C853" i="3"/>
  <c r="N853" i="3" s="1"/>
  <c r="B853" i="3"/>
  <c r="M853" i="3" s="1"/>
  <c r="V852" i="3"/>
  <c r="U852" i="3"/>
  <c r="T852" i="3"/>
  <c r="S852" i="3"/>
  <c r="P852" i="3"/>
  <c r="K852" i="3"/>
  <c r="J852" i="3"/>
  <c r="I852" i="3"/>
  <c r="H852" i="3"/>
  <c r="G852" i="3"/>
  <c r="R852" i="3" s="1"/>
  <c r="F852" i="3"/>
  <c r="Q852" i="3" s="1"/>
  <c r="E852" i="3"/>
  <c r="D852" i="3"/>
  <c r="O852" i="3" s="1"/>
  <c r="C852" i="3"/>
  <c r="N852" i="3" s="1"/>
  <c r="B852" i="3"/>
  <c r="M852" i="3" s="1"/>
  <c r="V851" i="3"/>
  <c r="U851" i="3"/>
  <c r="T851" i="3"/>
  <c r="S851" i="3"/>
  <c r="P851" i="3"/>
  <c r="O851" i="3"/>
  <c r="K851" i="3"/>
  <c r="J851" i="3"/>
  <c r="I851" i="3"/>
  <c r="H851" i="3"/>
  <c r="G851" i="3"/>
  <c r="R851" i="3" s="1"/>
  <c r="F851" i="3"/>
  <c r="Q851" i="3" s="1"/>
  <c r="E851" i="3"/>
  <c r="D851" i="3"/>
  <c r="C851" i="3"/>
  <c r="N851" i="3" s="1"/>
  <c r="B851" i="3"/>
  <c r="M851" i="3" s="1"/>
  <c r="V850" i="3"/>
  <c r="U850" i="3"/>
  <c r="T850" i="3"/>
  <c r="S850" i="3"/>
  <c r="P850" i="3"/>
  <c r="K850" i="3"/>
  <c r="J850" i="3"/>
  <c r="I850" i="3"/>
  <c r="H850" i="3"/>
  <c r="G850" i="3"/>
  <c r="R850" i="3" s="1"/>
  <c r="F850" i="3"/>
  <c r="Q850" i="3" s="1"/>
  <c r="E850" i="3"/>
  <c r="D850" i="3"/>
  <c r="O850" i="3" s="1"/>
  <c r="C850" i="3"/>
  <c r="N850" i="3" s="1"/>
  <c r="B850" i="3"/>
  <c r="M850" i="3" s="1"/>
  <c r="V849" i="3"/>
  <c r="U849" i="3"/>
  <c r="T849" i="3"/>
  <c r="S849" i="3"/>
  <c r="P849" i="3"/>
  <c r="O849" i="3"/>
  <c r="K849" i="3"/>
  <c r="J849" i="3"/>
  <c r="I849" i="3"/>
  <c r="H849" i="3"/>
  <c r="G849" i="3"/>
  <c r="R849" i="3" s="1"/>
  <c r="F849" i="3"/>
  <c r="Q849" i="3" s="1"/>
  <c r="E849" i="3"/>
  <c r="D849" i="3"/>
  <c r="C849" i="3"/>
  <c r="N849" i="3" s="1"/>
  <c r="B849" i="3"/>
  <c r="M849" i="3" s="1"/>
  <c r="V848" i="3"/>
  <c r="U848" i="3"/>
  <c r="T848" i="3"/>
  <c r="S848" i="3"/>
  <c r="P848" i="3"/>
  <c r="K848" i="3"/>
  <c r="J848" i="3"/>
  <c r="I848" i="3"/>
  <c r="H848" i="3"/>
  <c r="G848" i="3"/>
  <c r="R848" i="3" s="1"/>
  <c r="F848" i="3"/>
  <c r="Q848" i="3" s="1"/>
  <c r="E848" i="3"/>
  <c r="D848" i="3"/>
  <c r="O848" i="3" s="1"/>
  <c r="C848" i="3"/>
  <c r="N848" i="3" s="1"/>
  <c r="B848" i="3"/>
  <c r="M848" i="3" s="1"/>
  <c r="V847" i="3"/>
  <c r="U847" i="3"/>
  <c r="T847" i="3"/>
  <c r="S847" i="3"/>
  <c r="P847" i="3"/>
  <c r="O847" i="3"/>
  <c r="K847" i="3"/>
  <c r="J847" i="3"/>
  <c r="I847" i="3"/>
  <c r="H847" i="3"/>
  <c r="G847" i="3"/>
  <c r="R847" i="3" s="1"/>
  <c r="F847" i="3"/>
  <c r="Q847" i="3" s="1"/>
  <c r="E847" i="3"/>
  <c r="D847" i="3"/>
  <c r="C847" i="3"/>
  <c r="N847" i="3" s="1"/>
  <c r="B847" i="3"/>
  <c r="M847" i="3" s="1"/>
  <c r="V846" i="3"/>
  <c r="U846" i="3"/>
  <c r="T846" i="3"/>
  <c r="S846" i="3"/>
  <c r="P846" i="3"/>
  <c r="K846" i="3"/>
  <c r="J846" i="3"/>
  <c r="I846" i="3"/>
  <c r="H846" i="3"/>
  <c r="G846" i="3"/>
  <c r="R846" i="3" s="1"/>
  <c r="F846" i="3"/>
  <c r="Q846" i="3" s="1"/>
  <c r="E846" i="3"/>
  <c r="D846" i="3"/>
  <c r="O846" i="3" s="1"/>
  <c r="C846" i="3"/>
  <c r="N846" i="3" s="1"/>
  <c r="B846" i="3"/>
  <c r="M846" i="3" s="1"/>
  <c r="V845" i="3"/>
  <c r="U845" i="3"/>
  <c r="T845" i="3"/>
  <c r="S845" i="3"/>
  <c r="P845" i="3"/>
  <c r="O845" i="3"/>
  <c r="K845" i="3"/>
  <c r="J845" i="3"/>
  <c r="I845" i="3"/>
  <c r="H845" i="3"/>
  <c r="G845" i="3"/>
  <c r="R845" i="3" s="1"/>
  <c r="F845" i="3"/>
  <c r="Q845" i="3" s="1"/>
  <c r="E845" i="3"/>
  <c r="D845" i="3"/>
  <c r="C845" i="3"/>
  <c r="N845" i="3" s="1"/>
  <c r="B845" i="3"/>
  <c r="M845" i="3" s="1"/>
  <c r="V844" i="3"/>
  <c r="U844" i="3"/>
  <c r="T844" i="3"/>
  <c r="S844" i="3"/>
  <c r="P844" i="3"/>
  <c r="K844" i="3"/>
  <c r="J844" i="3"/>
  <c r="I844" i="3"/>
  <c r="H844" i="3"/>
  <c r="G844" i="3"/>
  <c r="R844" i="3" s="1"/>
  <c r="F844" i="3"/>
  <c r="Q844" i="3" s="1"/>
  <c r="E844" i="3"/>
  <c r="D844" i="3"/>
  <c r="O844" i="3" s="1"/>
  <c r="C844" i="3"/>
  <c r="N844" i="3" s="1"/>
  <c r="B844" i="3"/>
  <c r="M844" i="3" s="1"/>
  <c r="V843" i="3"/>
  <c r="U843" i="3"/>
  <c r="T843" i="3"/>
  <c r="S843" i="3"/>
  <c r="P843" i="3"/>
  <c r="O843" i="3"/>
  <c r="K843" i="3"/>
  <c r="J843" i="3"/>
  <c r="I843" i="3"/>
  <c r="H843" i="3"/>
  <c r="G843" i="3"/>
  <c r="R843" i="3" s="1"/>
  <c r="F843" i="3"/>
  <c r="Q843" i="3" s="1"/>
  <c r="E843" i="3"/>
  <c r="D843" i="3"/>
  <c r="C843" i="3"/>
  <c r="N843" i="3" s="1"/>
  <c r="B843" i="3"/>
  <c r="M843" i="3" s="1"/>
  <c r="V842" i="3"/>
  <c r="U842" i="3"/>
  <c r="T842" i="3"/>
  <c r="S842" i="3"/>
  <c r="P842" i="3"/>
  <c r="K842" i="3"/>
  <c r="J842" i="3"/>
  <c r="I842" i="3"/>
  <c r="H842" i="3"/>
  <c r="G842" i="3"/>
  <c r="R842" i="3" s="1"/>
  <c r="F842" i="3"/>
  <c r="Q842" i="3" s="1"/>
  <c r="E842" i="3"/>
  <c r="D842" i="3"/>
  <c r="O842" i="3" s="1"/>
  <c r="C842" i="3"/>
  <c r="N842" i="3" s="1"/>
  <c r="B842" i="3"/>
  <c r="M842" i="3" s="1"/>
  <c r="V841" i="3"/>
  <c r="U841" i="3"/>
  <c r="T841" i="3"/>
  <c r="S841" i="3"/>
  <c r="P841" i="3"/>
  <c r="O841" i="3"/>
  <c r="K841" i="3"/>
  <c r="J841" i="3"/>
  <c r="I841" i="3"/>
  <c r="H841" i="3"/>
  <c r="G841" i="3"/>
  <c r="R841" i="3" s="1"/>
  <c r="F841" i="3"/>
  <c r="Q841" i="3" s="1"/>
  <c r="E841" i="3"/>
  <c r="D841" i="3"/>
  <c r="C841" i="3"/>
  <c r="N841" i="3" s="1"/>
  <c r="B841" i="3"/>
  <c r="M841" i="3" s="1"/>
  <c r="V840" i="3"/>
  <c r="U840" i="3"/>
  <c r="T840" i="3"/>
  <c r="S840" i="3"/>
  <c r="P840" i="3"/>
  <c r="K840" i="3"/>
  <c r="J840" i="3"/>
  <c r="I840" i="3"/>
  <c r="H840" i="3"/>
  <c r="G840" i="3"/>
  <c r="R840" i="3" s="1"/>
  <c r="F840" i="3"/>
  <c r="Q840" i="3" s="1"/>
  <c r="E840" i="3"/>
  <c r="D840" i="3"/>
  <c r="O840" i="3" s="1"/>
  <c r="C840" i="3"/>
  <c r="N840" i="3" s="1"/>
  <c r="B840" i="3"/>
  <c r="M840" i="3" s="1"/>
  <c r="V839" i="3"/>
  <c r="U839" i="3"/>
  <c r="T839" i="3"/>
  <c r="S839" i="3"/>
  <c r="P839" i="3"/>
  <c r="O839" i="3"/>
  <c r="K839" i="3"/>
  <c r="J839" i="3"/>
  <c r="I839" i="3"/>
  <c r="H839" i="3"/>
  <c r="G839" i="3"/>
  <c r="R839" i="3" s="1"/>
  <c r="F839" i="3"/>
  <c r="Q839" i="3" s="1"/>
  <c r="E839" i="3"/>
  <c r="D839" i="3"/>
  <c r="C839" i="3"/>
  <c r="N839" i="3" s="1"/>
  <c r="B839" i="3"/>
  <c r="M839" i="3" s="1"/>
  <c r="V838" i="3"/>
  <c r="U838" i="3"/>
  <c r="T838" i="3"/>
  <c r="S838" i="3"/>
  <c r="P838" i="3"/>
  <c r="K838" i="3"/>
  <c r="J838" i="3"/>
  <c r="I838" i="3"/>
  <c r="H838" i="3"/>
  <c r="G838" i="3"/>
  <c r="R838" i="3" s="1"/>
  <c r="F838" i="3"/>
  <c r="Q838" i="3" s="1"/>
  <c r="E838" i="3"/>
  <c r="D838" i="3"/>
  <c r="O838" i="3" s="1"/>
  <c r="C838" i="3"/>
  <c r="N838" i="3" s="1"/>
  <c r="B838" i="3"/>
  <c r="M838" i="3" s="1"/>
  <c r="V837" i="3"/>
  <c r="U837" i="3"/>
  <c r="T837" i="3"/>
  <c r="S837" i="3"/>
  <c r="P837" i="3"/>
  <c r="O837" i="3"/>
  <c r="K837" i="3"/>
  <c r="J837" i="3"/>
  <c r="I837" i="3"/>
  <c r="H837" i="3"/>
  <c r="G837" i="3"/>
  <c r="R837" i="3" s="1"/>
  <c r="F837" i="3"/>
  <c r="Q837" i="3" s="1"/>
  <c r="E837" i="3"/>
  <c r="D837" i="3"/>
  <c r="C837" i="3"/>
  <c r="N837" i="3" s="1"/>
  <c r="B837" i="3"/>
  <c r="M837" i="3" s="1"/>
  <c r="V836" i="3"/>
  <c r="U836" i="3"/>
  <c r="T836" i="3"/>
  <c r="S836" i="3"/>
  <c r="P836" i="3"/>
  <c r="K836" i="3"/>
  <c r="J836" i="3"/>
  <c r="I836" i="3"/>
  <c r="H836" i="3"/>
  <c r="G836" i="3"/>
  <c r="R836" i="3" s="1"/>
  <c r="F836" i="3"/>
  <c r="Q836" i="3" s="1"/>
  <c r="E836" i="3"/>
  <c r="D836" i="3"/>
  <c r="O836" i="3" s="1"/>
  <c r="C836" i="3"/>
  <c r="N836" i="3" s="1"/>
  <c r="B836" i="3"/>
  <c r="M836" i="3" s="1"/>
  <c r="V835" i="3"/>
  <c r="U835" i="3"/>
  <c r="T835" i="3"/>
  <c r="S835" i="3"/>
  <c r="P835" i="3"/>
  <c r="O835" i="3"/>
  <c r="K835" i="3"/>
  <c r="J835" i="3"/>
  <c r="I835" i="3"/>
  <c r="H835" i="3"/>
  <c r="G835" i="3"/>
  <c r="R835" i="3" s="1"/>
  <c r="F835" i="3"/>
  <c r="Q835" i="3" s="1"/>
  <c r="E835" i="3"/>
  <c r="D835" i="3"/>
  <c r="C835" i="3"/>
  <c r="N835" i="3" s="1"/>
  <c r="B835" i="3"/>
  <c r="M835" i="3" s="1"/>
  <c r="V834" i="3"/>
  <c r="U834" i="3"/>
  <c r="T834" i="3"/>
  <c r="S834" i="3"/>
  <c r="P834" i="3"/>
  <c r="K834" i="3"/>
  <c r="J834" i="3"/>
  <c r="I834" i="3"/>
  <c r="H834" i="3"/>
  <c r="G834" i="3"/>
  <c r="R834" i="3" s="1"/>
  <c r="F834" i="3"/>
  <c r="Q834" i="3" s="1"/>
  <c r="E834" i="3"/>
  <c r="D834" i="3"/>
  <c r="O834" i="3" s="1"/>
  <c r="C834" i="3"/>
  <c r="N834" i="3" s="1"/>
  <c r="B834" i="3"/>
  <c r="M834" i="3" s="1"/>
  <c r="V833" i="3"/>
  <c r="U833" i="3"/>
  <c r="T833" i="3"/>
  <c r="S833" i="3"/>
  <c r="P833" i="3"/>
  <c r="O833" i="3"/>
  <c r="K833" i="3"/>
  <c r="J833" i="3"/>
  <c r="I833" i="3"/>
  <c r="H833" i="3"/>
  <c r="G833" i="3"/>
  <c r="R833" i="3" s="1"/>
  <c r="F833" i="3"/>
  <c r="Q833" i="3" s="1"/>
  <c r="E833" i="3"/>
  <c r="D833" i="3"/>
  <c r="C833" i="3"/>
  <c r="N833" i="3" s="1"/>
  <c r="B833" i="3"/>
  <c r="M833" i="3" s="1"/>
  <c r="V832" i="3"/>
  <c r="U832" i="3"/>
  <c r="T832" i="3"/>
  <c r="S832" i="3"/>
  <c r="P832" i="3"/>
  <c r="K832" i="3"/>
  <c r="J832" i="3"/>
  <c r="I832" i="3"/>
  <c r="H832" i="3"/>
  <c r="G832" i="3"/>
  <c r="R832" i="3" s="1"/>
  <c r="F832" i="3"/>
  <c r="Q832" i="3" s="1"/>
  <c r="E832" i="3"/>
  <c r="D832" i="3"/>
  <c r="O832" i="3" s="1"/>
  <c r="C832" i="3"/>
  <c r="N832" i="3" s="1"/>
  <c r="B832" i="3"/>
  <c r="M832" i="3" s="1"/>
  <c r="V831" i="3"/>
  <c r="U831" i="3"/>
  <c r="T831" i="3"/>
  <c r="S831" i="3"/>
  <c r="P831" i="3"/>
  <c r="O831" i="3"/>
  <c r="K831" i="3"/>
  <c r="J831" i="3"/>
  <c r="I831" i="3"/>
  <c r="H831" i="3"/>
  <c r="G831" i="3"/>
  <c r="R831" i="3" s="1"/>
  <c r="F831" i="3"/>
  <c r="Q831" i="3" s="1"/>
  <c r="E831" i="3"/>
  <c r="D831" i="3"/>
  <c r="C831" i="3"/>
  <c r="N831" i="3" s="1"/>
  <c r="B831" i="3"/>
  <c r="M831" i="3" s="1"/>
  <c r="V830" i="3"/>
  <c r="U830" i="3"/>
  <c r="T830" i="3"/>
  <c r="S830" i="3"/>
  <c r="P830" i="3"/>
  <c r="K830" i="3"/>
  <c r="J830" i="3"/>
  <c r="I830" i="3"/>
  <c r="H830" i="3"/>
  <c r="G830" i="3"/>
  <c r="R830" i="3" s="1"/>
  <c r="F830" i="3"/>
  <c r="Q830" i="3" s="1"/>
  <c r="E830" i="3"/>
  <c r="D830" i="3"/>
  <c r="O830" i="3" s="1"/>
  <c r="C830" i="3"/>
  <c r="N830" i="3" s="1"/>
  <c r="B830" i="3"/>
  <c r="M830" i="3" s="1"/>
  <c r="V829" i="3"/>
  <c r="U829" i="3"/>
  <c r="T829" i="3"/>
  <c r="S829" i="3"/>
  <c r="P829" i="3"/>
  <c r="O829" i="3"/>
  <c r="K829" i="3"/>
  <c r="J829" i="3"/>
  <c r="I829" i="3"/>
  <c r="H829" i="3"/>
  <c r="G829" i="3"/>
  <c r="R829" i="3" s="1"/>
  <c r="F829" i="3"/>
  <c r="Q829" i="3" s="1"/>
  <c r="E829" i="3"/>
  <c r="D829" i="3"/>
  <c r="C829" i="3"/>
  <c r="N829" i="3" s="1"/>
  <c r="B829" i="3"/>
  <c r="M829" i="3" s="1"/>
  <c r="V828" i="3"/>
  <c r="U828" i="3"/>
  <c r="T828" i="3"/>
  <c r="S828" i="3"/>
  <c r="P828" i="3"/>
  <c r="K828" i="3"/>
  <c r="J828" i="3"/>
  <c r="I828" i="3"/>
  <c r="H828" i="3"/>
  <c r="G828" i="3"/>
  <c r="R828" i="3" s="1"/>
  <c r="F828" i="3"/>
  <c r="Q828" i="3" s="1"/>
  <c r="E828" i="3"/>
  <c r="D828" i="3"/>
  <c r="O828" i="3" s="1"/>
  <c r="C828" i="3"/>
  <c r="N828" i="3" s="1"/>
  <c r="B828" i="3"/>
  <c r="M828" i="3" s="1"/>
  <c r="V827" i="3"/>
  <c r="U827" i="3"/>
  <c r="T827" i="3"/>
  <c r="S827" i="3"/>
  <c r="P827" i="3"/>
  <c r="O827" i="3"/>
  <c r="K827" i="3"/>
  <c r="J827" i="3"/>
  <c r="I827" i="3"/>
  <c r="H827" i="3"/>
  <c r="G827" i="3"/>
  <c r="R827" i="3" s="1"/>
  <c r="F827" i="3"/>
  <c r="Q827" i="3" s="1"/>
  <c r="E827" i="3"/>
  <c r="D827" i="3"/>
  <c r="C827" i="3"/>
  <c r="N827" i="3" s="1"/>
  <c r="B827" i="3"/>
  <c r="M827" i="3" s="1"/>
  <c r="V826" i="3"/>
  <c r="U826" i="3"/>
  <c r="T826" i="3"/>
  <c r="S826" i="3"/>
  <c r="P826" i="3"/>
  <c r="K826" i="3"/>
  <c r="J826" i="3"/>
  <c r="I826" i="3"/>
  <c r="H826" i="3"/>
  <c r="G826" i="3"/>
  <c r="R826" i="3" s="1"/>
  <c r="F826" i="3"/>
  <c r="Q826" i="3" s="1"/>
  <c r="E826" i="3"/>
  <c r="D826" i="3"/>
  <c r="O826" i="3" s="1"/>
  <c r="C826" i="3"/>
  <c r="N826" i="3" s="1"/>
  <c r="B826" i="3"/>
  <c r="M826" i="3" s="1"/>
  <c r="V825" i="3"/>
  <c r="U825" i="3"/>
  <c r="T825" i="3"/>
  <c r="S825" i="3"/>
  <c r="P825" i="3"/>
  <c r="O825" i="3"/>
  <c r="K825" i="3"/>
  <c r="J825" i="3"/>
  <c r="I825" i="3"/>
  <c r="H825" i="3"/>
  <c r="G825" i="3"/>
  <c r="R825" i="3" s="1"/>
  <c r="F825" i="3"/>
  <c r="Q825" i="3" s="1"/>
  <c r="E825" i="3"/>
  <c r="D825" i="3"/>
  <c r="C825" i="3"/>
  <c r="N825" i="3" s="1"/>
  <c r="B825" i="3"/>
  <c r="M825" i="3" s="1"/>
  <c r="V824" i="3"/>
  <c r="U824" i="3"/>
  <c r="T824" i="3"/>
  <c r="S824" i="3"/>
  <c r="P824" i="3"/>
  <c r="K824" i="3"/>
  <c r="J824" i="3"/>
  <c r="I824" i="3"/>
  <c r="H824" i="3"/>
  <c r="G824" i="3"/>
  <c r="R824" i="3" s="1"/>
  <c r="F824" i="3"/>
  <c r="Q824" i="3" s="1"/>
  <c r="E824" i="3"/>
  <c r="D824" i="3"/>
  <c r="O824" i="3" s="1"/>
  <c r="C824" i="3"/>
  <c r="N824" i="3" s="1"/>
  <c r="B824" i="3"/>
  <c r="M824" i="3" s="1"/>
  <c r="V823" i="3"/>
  <c r="U823" i="3"/>
  <c r="T823" i="3"/>
  <c r="S823" i="3"/>
  <c r="P823" i="3"/>
  <c r="O823" i="3"/>
  <c r="K823" i="3"/>
  <c r="J823" i="3"/>
  <c r="I823" i="3"/>
  <c r="H823" i="3"/>
  <c r="G823" i="3"/>
  <c r="R823" i="3" s="1"/>
  <c r="F823" i="3"/>
  <c r="Q823" i="3" s="1"/>
  <c r="E823" i="3"/>
  <c r="D823" i="3"/>
  <c r="C823" i="3"/>
  <c r="N823" i="3" s="1"/>
  <c r="B823" i="3"/>
  <c r="M823" i="3" s="1"/>
  <c r="V822" i="3"/>
  <c r="U822" i="3"/>
  <c r="T822" i="3"/>
  <c r="S822" i="3"/>
  <c r="P822" i="3"/>
  <c r="K822" i="3"/>
  <c r="J822" i="3"/>
  <c r="I822" i="3"/>
  <c r="H822" i="3"/>
  <c r="G822" i="3"/>
  <c r="R822" i="3" s="1"/>
  <c r="F822" i="3"/>
  <c r="Q822" i="3" s="1"/>
  <c r="E822" i="3"/>
  <c r="D822" i="3"/>
  <c r="O822" i="3" s="1"/>
  <c r="C822" i="3"/>
  <c r="N822" i="3" s="1"/>
  <c r="B822" i="3"/>
  <c r="M822" i="3" s="1"/>
  <c r="V821" i="3"/>
  <c r="U821" i="3"/>
  <c r="T821" i="3"/>
  <c r="S821" i="3"/>
  <c r="P821" i="3"/>
  <c r="O821" i="3"/>
  <c r="K821" i="3"/>
  <c r="J821" i="3"/>
  <c r="I821" i="3"/>
  <c r="H821" i="3"/>
  <c r="G821" i="3"/>
  <c r="R821" i="3" s="1"/>
  <c r="F821" i="3"/>
  <c r="Q821" i="3" s="1"/>
  <c r="E821" i="3"/>
  <c r="D821" i="3"/>
  <c r="C821" i="3"/>
  <c r="N821" i="3" s="1"/>
  <c r="B821" i="3"/>
  <c r="M821" i="3" s="1"/>
  <c r="V820" i="3"/>
  <c r="U820" i="3"/>
  <c r="T820" i="3"/>
  <c r="S820" i="3"/>
  <c r="P820" i="3"/>
  <c r="K820" i="3"/>
  <c r="J820" i="3"/>
  <c r="I820" i="3"/>
  <c r="H820" i="3"/>
  <c r="G820" i="3"/>
  <c r="R820" i="3" s="1"/>
  <c r="F820" i="3"/>
  <c r="Q820" i="3" s="1"/>
  <c r="E820" i="3"/>
  <c r="D820" i="3"/>
  <c r="O820" i="3" s="1"/>
  <c r="C820" i="3"/>
  <c r="N820" i="3" s="1"/>
  <c r="B820" i="3"/>
  <c r="M820" i="3" s="1"/>
  <c r="V819" i="3"/>
  <c r="U819" i="3"/>
  <c r="T819" i="3"/>
  <c r="S819" i="3"/>
  <c r="P819" i="3"/>
  <c r="O819" i="3"/>
  <c r="K819" i="3"/>
  <c r="J819" i="3"/>
  <c r="I819" i="3"/>
  <c r="H819" i="3"/>
  <c r="G819" i="3"/>
  <c r="R819" i="3" s="1"/>
  <c r="F819" i="3"/>
  <c r="Q819" i="3" s="1"/>
  <c r="E819" i="3"/>
  <c r="D819" i="3"/>
  <c r="C819" i="3"/>
  <c r="N819" i="3" s="1"/>
  <c r="B819" i="3"/>
  <c r="M819" i="3" s="1"/>
  <c r="V818" i="3"/>
  <c r="U818" i="3"/>
  <c r="T818" i="3"/>
  <c r="S818" i="3"/>
  <c r="P818" i="3"/>
  <c r="K818" i="3"/>
  <c r="J818" i="3"/>
  <c r="I818" i="3"/>
  <c r="H818" i="3"/>
  <c r="G818" i="3"/>
  <c r="R818" i="3" s="1"/>
  <c r="F818" i="3"/>
  <c r="Q818" i="3" s="1"/>
  <c r="E818" i="3"/>
  <c r="D818" i="3"/>
  <c r="O818" i="3" s="1"/>
  <c r="C818" i="3"/>
  <c r="N818" i="3" s="1"/>
  <c r="B818" i="3"/>
  <c r="M818" i="3" s="1"/>
  <c r="V817" i="3"/>
  <c r="U817" i="3"/>
  <c r="T817" i="3"/>
  <c r="S817" i="3"/>
  <c r="P817" i="3"/>
  <c r="O817" i="3"/>
  <c r="K817" i="3"/>
  <c r="J817" i="3"/>
  <c r="I817" i="3"/>
  <c r="H817" i="3"/>
  <c r="G817" i="3"/>
  <c r="R817" i="3" s="1"/>
  <c r="F817" i="3"/>
  <c r="Q817" i="3" s="1"/>
  <c r="E817" i="3"/>
  <c r="D817" i="3"/>
  <c r="C817" i="3"/>
  <c r="N817" i="3" s="1"/>
  <c r="B817" i="3"/>
  <c r="M817" i="3" s="1"/>
  <c r="V816" i="3"/>
  <c r="U816" i="3"/>
  <c r="T816" i="3"/>
  <c r="S816" i="3"/>
  <c r="P816" i="3"/>
  <c r="K816" i="3"/>
  <c r="J816" i="3"/>
  <c r="I816" i="3"/>
  <c r="H816" i="3"/>
  <c r="G816" i="3"/>
  <c r="R816" i="3" s="1"/>
  <c r="F816" i="3"/>
  <c r="Q816" i="3" s="1"/>
  <c r="E816" i="3"/>
  <c r="D816" i="3"/>
  <c r="O816" i="3" s="1"/>
  <c r="C816" i="3"/>
  <c r="N816" i="3" s="1"/>
  <c r="B816" i="3"/>
  <c r="M816" i="3" s="1"/>
  <c r="V815" i="3"/>
  <c r="U815" i="3"/>
  <c r="T815" i="3"/>
  <c r="S815" i="3"/>
  <c r="P815" i="3"/>
  <c r="O815" i="3"/>
  <c r="K815" i="3"/>
  <c r="J815" i="3"/>
  <c r="I815" i="3"/>
  <c r="H815" i="3"/>
  <c r="G815" i="3"/>
  <c r="R815" i="3" s="1"/>
  <c r="F815" i="3"/>
  <c r="Q815" i="3" s="1"/>
  <c r="E815" i="3"/>
  <c r="D815" i="3"/>
  <c r="C815" i="3"/>
  <c r="N815" i="3" s="1"/>
  <c r="B815" i="3"/>
  <c r="M815" i="3" s="1"/>
  <c r="V814" i="3"/>
  <c r="U814" i="3"/>
  <c r="T814" i="3"/>
  <c r="S814" i="3"/>
  <c r="P814" i="3"/>
  <c r="K814" i="3"/>
  <c r="J814" i="3"/>
  <c r="I814" i="3"/>
  <c r="H814" i="3"/>
  <c r="G814" i="3"/>
  <c r="R814" i="3" s="1"/>
  <c r="F814" i="3"/>
  <c r="Q814" i="3" s="1"/>
  <c r="E814" i="3"/>
  <c r="D814" i="3"/>
  <c r="O814" i="3" s="1"/>
  <c r="C814" i="3"/>
  <c r="N814" i="3" s="1"/>
  <c r="B814" i="3"/>
  <c r="M814" i="3" s="1"/>
  <c r="V813" i="3"/>
  <c r="U813" i="3"/>
  <c r="T813" i="3"/>
  <c r="S813" i="3"/>
  <c r="P813" i="3"/>
  <c r="O813" i="3"/>
  <c r="K813" i="3"/>
  <c r="J813" i="3"/>
  <c r="I813" i="3"/>
  <c r="H813" i="3"/>
  <c r="G813" i="3"/>
  <c r="R813" i="3" s="1"/>
  <c r="F813" i="3"/>
  <c r="Q813" i="3" s="1"/>
  <c r="E813" i="3"/>
  <c r="D813" i="3"/>
  <c r="C813" i="3"/>
  <c r="N813" i="3" s="1"/>
  <c r="B813" i="3"/>
  <c r="M813" i="3" s="1"/>
  <c r="V812" i="3"/>
  <c r="U812" i="3"/>
  <c r="T812" i="3"/>
  <c r="S812" i="3"/>
  <c r="P812" i="3"/>
  <c r="K812" i="3"/>
  <c r="J812" i="3"/>
  <c r="I812" i="3"/>
  <c r="H812" i="3"/>
  <c r="G812" i="3"/>
  <c r="R812" i="3" s="1"/>
  <c r="F812" i="3"/>
  <c r="Q812" i="3" s="1"/>
  <c r="E812" i="3"/>
  <c r="D812" i="3"/>
  <c r="O812" i="3" s="1"/>
  <c r="C812" i="3"/>
  <c r="N812" i="3" s="1"/>
  <c r="B812" i="3"/>
  <c r="M812" i="3" s="1"/>
  <c r="V811" i="3"/>
  <c r="U811" i="3"/>
  <c r="T811" i="3"/>
  <c r="S811" i="3"/>
  <c r="P811" i="3"/>
  <c r="O811" i="3"/>
  <c r="K811" i="3"/>
  <c r="J811" i="3"/>
  <c r="I811" i="3"/>
  <c r="H811" i="3"/>
  <c r="G811" i="3"/>
  <c r="R811" i="3" s="1"/>
  <c r="F811" i="3"/>
  <c r="Q811" i="3" s="1"/>
  <c r="E811" i="3"/>
  <c r="D811" i="3"/>
  <c r="C811" i="3"/>
  <c r="N811" i="3" s="1"/>
  <c r="B811" i="3"/>
  <c r="M811" i="3" s="1"/>
  <c r="V810" i="3"/>
  <c r="U810" i="3"/>
  <c r="T810" i="3"/>
  <c r="S810" i="3"/>
  <c r="P810" i="3"/>
  <c r="O810" i="3"/>
  <c r="K810" i="3"/>
  <c r="J810" i="3"/>
  <c r="I810" i="3"/>
  <c r="H810" i="3"/>
  <c r="G810" i="3"/>
  <c r="R810" i="3" s="1"/>
  <c r="F810" i="3"/>
  <c r="Q810" i="3" s="1"/>
  <c r="E810" i="3"/>
  <c r="D810" i="3"/>
  <c r="C810" i="3"/>
  <c r="N810" i="3" s="1"/>
  <c r="B810" i="3"/>
  <c r="M810" i="3" s="1"/>
  <c r="V809" i="3"/>
  <c r="U809" i="3"/>
  <c r="T809" i="3"/>
  <c r="S809" i="3"/>
  <c r="Q809" i="3"/>
  <c r="O809" i="3"/>
  <c r="K809" i="3"/>
  <c r="J809" i="3"/>
  <c r="I809" i="3"/>
  <c r="H809" i="3"/>
  <c r="G809" i="3"/>
  <c r="R809" i="3" s="1"/>
  <c r="F809" i="3"/>
  <c r="E809" i="3"/>
  <c r="P809" i="3" s="1"/>
  <c r="D809" i="3"/>
  <c r="C809" i="3"/>
  <c r="N809" i="3" s="1"/>
  <c r="B809" i="3"/>
  <c r="M809" i="3" s="1"/>
  <c r="V808" i="3"/>
  <c r="U808" i="3"/>
  <c r="T808" i="3"/>
  <c r="S808" i="3"/>
  <c r="P808" i="3"/>
  <c r="O808" i="3"/>
  <c r="M808" i="3"/>
  <c r="K808" i="3"/>
  <c r="J808" i="3"/>
  <c r="I808" i="3"/>
  <c r="H808" i="3"/>
  <c r="G808" i="3"/>
  <c r="R808" i="3" s="1"/>
  <c r="F808" i="3"/>
  <c r="Q808" i="3" s="1"/>
  <c r="E808" i="3"/>
  <c r="D808" i="3"/>
  <c r="C808" i="3"/>
  <c r="N808" i="3" s="1"/>
  <c r="B808" i="3"/>
  <c r="V807" i="3"/>
  <c r="U807" i="3"/>
  <c r="T807" i="3"/>
  <c r="S807" i="3"/>
  <c r="Q807" i="3"/>
  <c r="P807" i="3"/>
  <c r="K807" i="3"/>
  <c r="J807" i="3"/>
  <c r="I807" i="3"/>
  <c r="H807" i="3"/>
  <c r="G807" i="3"/>
  <c r="R807" i="3" s="1"/>
  <c r="F807" i="3"/>
  <c r="E807" i="3"/>
  <c r="D807" i="3"/>
  <c r="O807" i="3" s="1"/>
  <c r="C807" i="3"/>
  <c r="N807" i="3" s="1"/>
  <c r="B807" i="3"/>
  <c r="M807" i="3" s="1"/>
  <c r="V806" i="3"/>
  <c r="U806" i="3"/>
  <c r="T806" i="3"/>
  <c r="S806" i="3"/>
  <c r="P806" i="3"/>
  <c r="O806" i="3"/>
  <c r="M806" i="3"/>
  <c r="K806" i="3"/>
  <c r="J806" i="3"/>
  <c r="I806" i="3"/>
  <c r="H806" i="3"/>
  <c r="G806" i="3"/>
  <c r="R806" i="3" s="1"/>
  <c r="F806" i="3"/>
  <c r="Q806" i="3" s="1"/>
  <c r="E806" i="3"/>
  <c r="D806" i="3"/>
  <c r="C806" i="3"/>
  <c r="N806" i="3" s="1"/>
  <c r="B806" i="3"/>
  <c r="V805" i="3"/>
  <c r="U805" i="3"/>
  <c r="T805" i="3"/>
  <c r="S805" i="3"/>
  <c r="Q805" i="3"/>
  <c r="P805" i="3"/>
  <c r="K805" i="3"/>
  <c r="J805" i="3"/>
  <c r="I805" i="3"/>
  <c r="H805" i="3"/>
  <c r="G805" i="3"/>
  <c r="R805" i="3" s="1"/>
  <c r="F805" i="3"/>
  <c r="E805" i="3"/>
  <c r="D805" i="3"/>
  <c r="O805" i="3" s="1"/>
  <c r="C805" i="3"/>
  <c r="N805" i="3" s="1"/>
  <c r="B805" i="3"/>
  <c r="M805" i="3" s="1"/>
  <c r="V804" i="3"/>
  <c r="U804" i="3"/>
  <c r="T804" i="3"/>
  <c r="S804" i="3"/>
  <c r="P804" i="3"/>
  <c r="O804" i="3"/>
  <c r="M804" i="3"/>
  <c r="K804" i="3"/>
  <c r="J804" i="3"/>
  <c r="I804" i="3"/>
  <c r="H804" i="3"/>
  <c r="G804" i="3"/>
  <c r="R804" i="3" s="1"/>
  <c r="F804" i="3"/>
  <c r="Q804" i="3" s="1"/>
  <c r="E804" i="3"/>
  <c r="D804" i="3"/>
  <c r="C804" i="3"/>
  <c r="N804" i="3" s="1"/>
  <c r="B804" i="3"/>
  <c r="V803" i="3"/>
  <c r="U803" i="3"/>
  <c r="T803" i="3"/>
  <c r="S803" i="3"/>
  <c r="Q803" i="3"/>
  <c r="P803" i="3"/>
  <c r="K803" i="3"/>
  <c r="J803" i="3"/>
  <c r="I803" i="3"/>
  <c r="H803" i="3"/>
  <c r="G803" i="3"/>
  <c r="R803" i="3" s="1"/>
  <c r="F803" i="3"/>
  <c r="E803" i="3"/>
  <c r="D803" i="3"/>
  <c r="O803" i="3" s="1"/>
  <c r="C803" i="3"/>
  <c r="N803" i="3" s="1"/>
  <c r="B803" i="3"/>
  <c r="M803" i="3" s="1"/>
  <c r="V802" i="3"/>
  <c r="U802" i="3"/>
  <c r="T802" i="3"/>
  <c r="S802" i="3"/>
  <c r="P802" i="3"/>
  <c r="O802" i="3"/>
  <c r="M802" i="3"/>
  <c r="K802" i="3"/>
  <c r="J802" i="3"/>
  <c r="I802" i="3"/>
  <c r="H802" i="3"/>
  <c r="G802" i="3"/>
  <c r="R802" i="3" s="1"/>
  <c r="F802" i="3"/>
  <c r="Q802" i="3" s="1"/>
  <c r="E802" i="3"/>
  <c r="D802" i="3"/>
  <c r="C802" i="3"/>
  <c r="N802" i="3" s="1"/>
  <c r="B802" i="3"/>
  <c r="V801" i="3"/>
  <c r="U801" i="3"/>
  <c r="T801" i="3"/>
  <c r="S801" i="3"/>
  <c r="Q801" i="3"/>
  <c r="P801" i="3"/>
  <c r="K801" i="3"/>
  <c r="J801" i="3"/>
  <c r="I801" i="3"/>
  <c r="H801" i="3"/>
  <c r="G801" i="3"/>
  <c r="R801" i="3" s="1"/>
  <c r="F801" i="3"/>
  <c r="E801" i="3"/>
  <c r="D801" i="3"/>
  <c r="O801" i="3" s="1"/>
  <c r="C801" i="3"/>
  <c r="N801" i="3" s="1"/>
  <c r="B801" i="3"/>
  <c r="M801" i="3" s="1"/>
  <c r="V800" i="3"/>
  <c r="U800" i="3"/>
  <c r="T800" i="3"/>
  <c r="S800" i="3"/>
  <c r="P800" i="3"/>
  <c r="O800" i="3"/>
  <c r="M800" i="3"/>
  <c r="K800" i="3"/>
  <c r="J800" i="3"/>
  <c r="I800" i="3"/>
  <c r="H800" i="3"/>
  <c r="G800" i="3"/>
  <c r="R800" i="3" s="1"/>
  <c r="F800" i="3"/>
  <c r="Q800" i="3" s="1"/>
  <c r="E800" i="3"/>
  <c r="D800" i="3"/>
  <c r="C800" i="3"/>
  <c r="N800" i="3" s="1"/>
  <c r="B800" i="3"/>
  <c r="V799" i="3"/>
  <c r="U799" i="3"/>
  <c r="T799" i="3"/>
  <c r="S799" i="3"/>
  <c r="P799" i="3"/>
  <c r="K799" i="3"/>
  <c r="J799" i="3"/>
  <c r="I799" i="3"/>
  <c r="H799" i="3"/>
  <c r="G799" i="3"/>
  <c r="R799" i="3" s="1"/>
  <c r="F799" i="3"/>
  <c r="Q799" i="3" s="1"/>
  <c r="E799" i="3"/>
  <c r="D799" i="3"/>
  <c r="O799" i="3" s="1"/>
  <c r="C799" i="3"/>
  <c r="N799" i="3" s="1"/>
  <c r="B799" i="3"/>
  <c r="M799" i="3" s="1"/>
  <c r="V798" i="3"/>
  <c r="U798" i="3"/>
  <c r="T798" i="3"/>
  <c r="S798" i="3"/>
  <c r="P798" i="3"/>
  <c r="O798" i="3"/>
  <c r="K798" i="3"/>
  <c r="J798" i="3"/>
  <c r="I798" i="3"/>
  <c r="H798" i="3"/>
  <c r="G798" i="3"/>
  <c r="R798" i="3" s="1"/>
  <c r="F798" i="3"/>
  <c r="Q798" i="3" s="1"/>
  <c r="E798" i="3"/>
  <c r="D798" i="3"/>
  <c r="C798" i="3"/>
  <c r="N798" i="3" s="1"/>
  <c r="B798" i="3"/>
  <c r="M798" i="3" s="1"/>
  <c r="V797" i="3"/>
  <c r="U797" i="3"/>
  <c r="T797" i="3"/>
  <c r="S797" i="3"/>
  <c r="K797" i="3"/>
  <c r="J797" i="3"/>
  <c r="I797" i="3"/>
  <c r="H797" i="3"/>
  <c r="G797" i="3"/>
  <c r="R797" i="3" s="1"/>
  <c r="F797" i="3"/>
  <c r="Q797" i="3" s="1"/>
  <c r="E797" i="3"/>
  <c r="P797" i="3" s="1"/>
  <c r="D797" i="3"/>
  <c r="O797" i="3" s="1"/>
  <c r="C797" i="3"/>
  <c r="N797" i="3" s="1"/>
  <c r="B797" i="3"/>
  <c r="M797" i="3" s="1"/>
  <c r="V796" i="3"/>
  <c r="U796" i="3"/>
  <c r="T796" i="3"/>
  <c r="S796" i="3"/>
  <c r="P796" i="3"/>
  <c r="O796" i="3"/>
  <c r="K796" i="3"/>
  <c r="J796" i="3"/>
  <c r="I796" i="3"/>
  <c r="H796" i="3"/>
  <c r="G796" i="3"/>
  <c r="R796" i="3" s="1"/>
  <c r="F796" i="3"/>
  <c r="Q796" i="3" s="1"/>
  <c r="E796" i="3"/>
  <c r="D796" i="3"/>
  <c r="C796" i="3"/>
  <c r="N796" i="3" s="1"/>
  <c r="B796" i="3"/>
  <c r="M796" i="3" s="1"/>
  <c r="V795" i="3"/>
  <c r="U795" i="3"/>
  <c r="T795" i="3"/>
  <c r="S795" i="3"/>
  <c r="Q795" i="3"/>
  <c r="P795" i="3"/>
  <c r="O795" i="3"/>
  <c r="K795" i="3"/>
  <c r="J795" i="3"/>
  <c r="I795" i="3"/>
  <c r="H795" i="3"/>
  <c r="G795" i="3"/>
  <c r="R795" i="3" s="1"/>
  <c r="F795" i="3"/>
  <c r="E795" i="3"/>
  <c r="D795" i="3"/>
  <c r="C795" i="3"/>
  <c r="N795" i="3" s="1"/>
  <c r="B795" i="3"/>
  <c r="M795" i="3" s="1"/>
  <c r="R794" i="3"/>
  <c r="Q794" i="3"/>
  <c r="P794" i="3"/>
  <c r="O794" i="3"/>
  <c r="N794" i="3"/>
  <c r="M794" i="3"/>
  <c r="R793" i="3"/>
  <c r="Q793" i="3"/>
  <c r="P793" i="3"/>
  <c r="O793" i="3"/>
  <c r="N793" i="3"/>
  <c r="M793" i="3"/>
  <c r="R792" i="3"/>
  <c r="Q792" i="3"/>
  <c r="P792" i="3"/>
  <c r="O792" i="3"/>
  <c r="N792" i="3"/>
  <c r="M792" i="3"/>
  <c r="R791" i="3"/>
  <c r="Q791" i="3"/>
  <c r="P791" i="3"/>
  <c r="O791" i="3"/>
  <c r="N791" i="3"/>
  <c r="M791" i="3"/>
  <c r="R790" i="3"/>
  <c r="Q790" i="3"/>
  <c r="P790" i="3"/>
  <c r="O790" i="3"/>
  <c r="N790" i="3"/>
  <c r="M790" i="3"/>
  <c r="R789" i="3"/>
  <c r="Q789" i="3"/>
  <c r="P789" i="3"/>
  <c r="O789" i="3"/>
  <c r="N789" i="3"/>
  <c r="M789" i="3"/>
  <c r="R788" i="3"/>
  <c r="Q788" i="3"/>
  <c r="P788" i="3"/>
  <c r="O788" i="3"/>
  <c r="N788" i="3"/>
  <c r="M788" i="3"/>
  <c r="R787" i="3"/>
  <c r="Q787" i="3"/>
  <c r="P787" i="3"/>
  <c r="O787" i="3"/>
  <c r="N787" i="3"/>
  <c r="M787" i="3"/>
  <c r="R786" i="3"/>
  <c r="Q786" i="3"/>
  <c r="P786" i="3"/>
  <c r="O786" i="3"/>
  <c r="N786" i="3"/>
  <c r="M786" i="3"/>
  <c r="R785" i="3"/>
  <c r="Q785" i="3"/>
  <c r="P785" i="3"/>
  <c r="O785" i="3"/>
  <c r="N785" i="3"/>
  <c r="M785" i="3"/>
  <c r="R784" i="3"/>
  <c r="Q784" i="3"/>
  <c r="P784" i="3"/>
  <c r="O784" i="3"/>
  <c r="N784" i="3"/>
  <c r="M784" i="3"/>
  <c r="R783" i="3"/>
  <c r="Q783" i="3"/>
  <c r="P783" i="3"/>
  <c r="O783" i="3"/>
  <c r="N783" i="3"/>
  <c r="M783" i="3"/>
  <c r="R782" i="3"/>
  <c r="Q782" i="3"/>
  <c r="P782" i="3"/>
  <c r="O782" i="3"/>
  <c r="N782" i="3"/>
  <c r="M782" i="3"/>
  <c r="R781" i="3"/>
  <c r="Q781" i="3"/>
  <c r="P781" i="3"/>
  <c r="O781" i="3"/>
  <c r="N781" i="3"/>
  <c r="M781" i="3"/>
  <c r="R780" i="3"/>
  <c r="Q780" i="3"/>
  <c r="P780" i="3"/>
  <c r="O780" i="3"/>
  <c r="N780" i="3"/>
  <c r="M780" i="3"/>
  <c r="R779" i="3"/>
  <c r="Q779" i="3"/>
  <c r="P779" i="3"/>
  <c r="O779" i="3"/>
  <c r="N779" i="3"/>
  <c r="M779" i="3"/>
  <c r="R778" i="3"/>
  <c r="Q778" i="3"/>
  <c r="P778" i="3"/>
  <c r="O778" i="3"/>
  <c r="N778" i="3"/>
  <c r="M778" i="3"/>
  <c r="R777" i="3"/>
  <c r="Q777" i="3"/>
  <c r="P777" i="3"/>
  <c r="O777" i="3"/>
  <c r="N777" i="3"/>
  <c r="M777" i="3"/>
  <c r="R776" i="3"/>
  <c r="Q776" i="3"/>
  <c r="P776" i="3"/>
  <c r="O776" i="3"/>
  <c r="N776" i="3"/>
  <c r="M776" i="3"/>
  <c r="R775" i="3"/>
  <c r="Q775" i="3"/>
  <c r="P775" i="3"/>
  <c r="O775" i="3"/>
  <c r="N775" i="3"/>
  <c r="M775" i="3"/>
  <c r="R774" i="3"/>
  <c r="Q774" i="3"/>
  <c r="P774" i="3"/>
  <c r="O774" i="3"/>
  <c r="N774" i="3"/>
  <c r="M774" i="3"/>
  <c r="R773" i="3"/>
  <c r="Q773" i="3"/>
  <c r="P773" i="3"/>
  <c r="O773" i="3"/>
  <c r="N773" i="3"/>
  <c r="M773" i="3"/>
  <c r="R772" i="3"/>
  <c r="Q772" i="3"/>
  <c r="P772" i="3"/>
  <c r="O772" i="3"/>
  <c r="N772" i="3"/>
  <c r="M772" i="3"/>
  <c r="R771" i="3"/>
  <c r="Q771" i="3"/>
  <c r="P771" i="3"/>
  <c r="O771" i="3"/>
  <c r="N771" i="3"/>
  <c r="M771" i="3"/>
  <c r="R770" i="3"/>
  <c r="Q770" i="3"/>
  <c r="P770" i="3"/>
  <c r="O770" i="3"/>
  <c r="N770" i="3"/>
  <c r="M770" i="3"/>
  <c r="R769" i="3"/>
  <c r="Q769" i="3"/>
  <c r="P769" i="3"/>
  <c r="O769" i="3"/>
  <c r="N769" i="3"/>
  <c r="M769" i="3"/>
  <c r="R768" i="3"/>
  <c r="Q768" i="3"/>
  <c r="P768" i="3"/>
  <c r="O768" i="3"/>
  <c r="N768" i="3"/>
  <c r="M768" i="3"/>
  <c r="R767" i="3"/>
  <c r="Q767" i="3"/>
  <c r="P767" i="3"/>
  <c r="O767" i="3"/>
  <c r="N767" i="3"/>
  <c r="M767" i="3"/>
  <c r="R766" i="3"/>
  <c r="Q766" i="3"/>
  <c r="P766" i="3"/>
  <c r="O766" i="3"/>
  <c r="N766" i="3"/>
  <c r="M766" i="3"/>
  <c r="R765" i="3"/>
  <c r="Q765" i="3"/>
  <c r="P765" i="3"/>
  <c r="O765" i="3"/>
  <c r="N765" i="3"/>
  <c r="M765" i="3"/>
  <c r="R764" i="3"/>
  <c r="Q764" i="3"/>
  <c r="P764" i="3"/>
  <c r="O764" i="3"/>
  <c r="N764" i="3"/>
  <c r="M764" i="3"/>
  <c r="R763" i="3"/>
  <c r="Q763" i="3"/>
  <c r="P763" i="3"/>
  <c r="O763" i="3"/>
  <c r="N763" i="3"/>
  <c r="M763" i="3"/>
  <c r="R762" i="3"/>
  <c r="Q762" i="3"/>
  <c r="P762" i="3"/>
  <c r="O762" i="3"/>
  <c r="N762" i="3"/>
  <c r="M762" i="3"/>
  <c r="R761" i="3"/>
  <c r="Q761" i="3"/>
  <c r="P761" i="3"/>
  <c r="O761" i="3"/>
  <c r="N761" i="3"/>
  <c r="M761" i="3"/>
  <c r="R760" i="3"/>
  <c r="Q760" i="3"/>
  <c r="P760" i="3"/>
  <c r="O760" i="3"/>
  <c r="N760" i="3"/>
  <c r="M760" i="3"/>
  <c r="R759" i="3"/>
  <c r="Q759" i="3"/>
  <c r="P759" i="3"/>
  <c r="O759" i="3"/>
  <c r="N759" i="3"/>
  <c r="M759" i="3"/>
  <c r="R758" i="3"/>
  <c r="Q758" i="3"/>
  <c r="P758" i="3"/>
  <c r="O758" i="3"/>
  <c r="N758" i="3"/>
  <c r="M758" i="3"/>
  <c r="R757" i="3"/>
  <c r="Q757" i="3"/>
  <c r="P757" i="3"/>
  <c r="O757" i="3"/>
  <c r="N757" i="3"/>
  <c r="M757" i="3"/>
  <c r="R756" i="3"/>
  <c r="Q756" i="3"/>
  <c r="P756" i="3"/>
  <c r="O756" i="3"/>
  <c r="N756" i="3"/>
  <c r="M756" i="3"/>
  <c r="R755" i="3"/>
  <c r="Q755" i="3"/>
  <c r="P755" i="3"/>
  <c r="O755" i="3"/>
  <c r="N755" i="3"/>
  <c r="M755" i="3"/>
  <c r="R754" i="3"/>
  <c r="Q754" i="3"/>
  <c r="P754" i="3"/>
  <c r="O754" i="3"/>
  <c r="N754" i="3"/>
  <c r="M754" i="3"/>
  <c r="R753" i="3"/>
  <c r="Q753" i="3"/>
  <c r="P753" i="3"/>
  <c r="O753" i="3"/>
  <c r="N753" i="3"/>
  <c r="M753" i="3"/>
  <c r="R752" i="3"/>
  <c r="Q752" i="3"/>
  <c r="P752" i="3"/>
  <c r="O752" i="3"/>
  <c r="N752" i="3"/>
  <c r="M752" i="3"/>
  <c r="R751" i="3"/>
  <c r="Q751" i="3"/>
  <c r="P751" i="3"/>
  <c r="O751" i="3"/>
  <c r="N751" i="3"/>
  <c r="M751" i="3"/>
  <c r="R750" i="3"/>
  <c r="Q750" i="3"/>
  <c r="P750" i="3"/>
  <c r="O750" i="3"/>
  <c r="N750" i="3"/>
  <c r="M750" i="3"/>
  <c r="R749" i="3"/>
  <c r="Q749" i="3"/>
  <c r="P749" i="3"/>
  <c r="O749" i="3"/>
  <c r="N749" i="3"/>
  <c r="M749" i="3"/>
  <c r="R748" i="3"/>
  <c r="Q748" i="3"/>
  <c r="P748" i="3"/>
  <c r="O748" i="3"/>
  <c r="N748" i="3"/>
  <c r="M748" i="3"/>
  <c r="R747" i="3"/>
  <c r="Q747" i="3"/>
  <c r="P747" i="3"/>
  <c r="O747" i="3"/>
  <c r="N747" i="3"/>
  <c r="M747" i="3"/>
  <c r="R746" i="3"/>
  <c r="Q746" i="3"/>
  <c r="P746" i="3"/>
  <c r="O746" i="3"/>
  <c r="N746" i="3"/>
  <c r="M746" i="3"/>
  <c r="R745" i="3"/>
  <c r="Q745" i="3"/>
  <c r="P745" i="3"/>
  <c r="O745" i="3"/>
  <c r="N745" i="3"/>
  <c r="M745" i="3"/>
  <c r="R744" i="3"/>
  <c r="Q744" i="3"/>
  <c r="P744" i="3"/>
  <c r="O744" i="3"/>
  <c r="N744" i="3"/>
  <c r="M744" i="3"/>
  <c r="R743" i="3"/>
  <c r="Q743" i="3"/>
  <c r="P743" i="3"/>
  <c r="O743" i="3"/>
  <c r="N743" i="3"/>
  <c r="M743" i="3"/>
  <c r="R742" i="3"/>
  <c r="Q742" i="3"/>
  <c r="P742" i="3"/>
  <c r="O742" i="3"/>
  <c r="N742" i="3"/>
  <c r="M742" i="3"/>
  <c r="R741" i="3"/>
  <c r="Q741" i="3"/>
  <c r="P741" i="3"/>
  <c r="O741" i="3"/>
  <c r="N741" i="3"/>
  <c r="M741" i="3"/>
  <c r="R740" i="3"/>
  <c r="Q740" i="3"/>
  <c r="P740" i="3"/>
  <c r="O740" i="3"/>
  <c r="N740" i="3"/>
  <c r="M740" i="3"/>
  <c r="R739" i="3"/>
  <c r="Q739" i="3"/>
  <c r="P739" i="3"/>
  <c r="O739" i="3"/>
  <c r="N739" i="3"/>
  <c r="M739" i="3"/>
  <c r="R738" i="3"/>
  <c r="Q738" i="3"/>
  <c r="P738" i="3"/>
  <c r="O738" i="3"/>
  <c r="N738" i="3"/>
  <c r="M738" i="3"/>
  <c r="R737" i="3"/>
  <c r="Q737" i="3"/>
  <c r="P737" i="3"/>
  <c r="O737" i="3"/>
  <c r="N737" i="3"/>
  <c r="M737" i="3"/>
  <c r="R736" i="3"/>
  <c r="Q736" i="3"/>
  <c r="P736" i="3"/>
  <c r="O736" i="3"/>
  <c r="N736" i="3"/>
  <c r="M736" i="3"/>
  <c r="R735" i="3"/>
  <c r="Q735" i="3"/>
  <c r="P735" i="3"/>
  <c r="O735" i="3"/>
  <c r="N735" i="3"/>
  <c r="M735" i="3"/>
  <c r="R734" i="3"/>
  <c r="Q734" i="3"/>
  <c r="P734" i="3"/>
  <c r="O734" i="3"/>
  <c r="N734" i="3"/>
  <c r="M734" i="3"/>
  <c r="R733" i="3"/>
  <c r="Q733" i="3"/>
  <c r="P733" i="3"/>
  <c r="O733" i="3"/>
  <c r="N733" i="3"/>
  <c r="M733" i="3"/>
  <c r="R732" i="3"/>
  <c r="Q732" i="3"/>
  <c r="P732" i="3"/>
  <c r="O732" i="3"/>
  <c r="N732" i="3"/>
  <c r="M732" i="3"/>
  <c r="R731" i="3"/>
  <c r="Q731" i="3"/>
  <c r="P731" i="3"/>
  <c r="O731" i="3"/>
  <c r="N731" i="3"/>
  <c r="M731" i="3"/>
  <c r="R730" i="3"/>
  <c r="Q730" i="3"/>
  <c r="P730" i="3"/>
  <c r="O730" i="3"/>
  <c r="N730" i="3"/>
  <c r="M730" i="3"/>
  <c r="R729" i="3"/>
  <c r="Q729" i="3"/>
  <c r="P729" i="3"/>
  <c r="O729" i="3"/>
  <c r="N729" i="3"/>
  <c r="M729" i="3"/>
  <c r="R728" i="3"/>
  <c r="Q728" i="3"/>
  <c r="P728" i="3"/>
  <c r="O728" i="3"/>
  <c r="N728" i="3"/>
  <c r="M728" i="3"/>
  <c r="R727" i="3"/>
  <c r="Q727" i="3"/>
  <c r="P727" i="3"/>
  <c r="O727" i="3"/>
  <c r="N727" i="3"/>
  <c r="M727" i="3"/>
  <c r="R726" i="3"/>
  <c r="Q726" i="3"/>
  <c r="P726" i="3"/>
  <c r="O726" i="3"/>
  <c r="N726" i="3"/>
  <c r="M726" i="3"/>
  <c r="R725" i="3"/>
  <c r="Q725" i="3"/>
  <c r="P725" i="3"/>
  <c r="O725" i="3"/>
  <c r="N725" i="3"/>
  <c r="M725" i="3"/>
  <c r="R724" i="3"/>
  <c r="Q724" i="3"/>
  <c r="P724" i="3"/>
  <c r="O724" i="3"/>
  <c r="N724" i="3"/>
  <c r="M724" i="3"/>
  <c r="R723" i="3"/>
  <c r="Q723" i="3"/>
  <c r="P723" i="3"/>
  <c r="O723" i="3"/>
  <c r="N723" i="3"/>
  <c r="M723" i="3"/>
  <c r="R722" i="3"/>
  <c r="Q722" i="3"/>
  <c r="P722" i="3"/>
  <c r="O722" i="3"/>
  <c r="N722" i="3"/>
  <c r="M722" i="3"/>
  <c r="R721" i="3"/>
  <c r="Q721" i="3"/>
  <c r="P721" i="3"/>
  <c r="O721" i="3"/>
  <c r="N721" i="3"/>
  <c r="M721" i="3"/>
  <c r="R720" i="3"/>
  <c r="Q720" i="3"/>
  <c r="P720" i="3"/>
  <c r="O720" i="3"/>
  <c r="N720" i="3"/>
  <c r="M720" i="3"/>
  <c r="R719" i="3"/>
  <c r="Q719" i="3"/>
  <c r="P719" i="3"/>
  <c r="O719" i="3"/>
  <c r="N719" i="3"/>
  <c r="M719" i="3"/>
  <c r="R718" i="3"/>
  <c r="Q718" i="3"/>
  <c r="P718" i="3"/>
  <c r="O718" i="3"/>
  <c r="N718" i="3"/>
  <c r="M718" i="3"/>
  <c r="R717" i="3"/>
  <c r="Q717" i="3"/>
  <c r="P717" i="3"/>
  <c r="O717" i="3"/>
  <c r="N717" i="3"/>
  <c r="M717" i="3"/>
  <c r="R716" i="3"/>
  <c r="Q716" i="3"/>
  <c r="P716" i="3"/>
  <c r="O716" i="3"/>
  <c r="N716" i="3"/>
  <c r="M716" i="3"/>
  <c r="R715" i="3"/>
  <c r="Q715" i="3"/>
  <c r="P715" i="3"/>
  <c r="O715" i="3"/>
  <c r="N715" i="3"/>
  <c r="M715" i="3"/>
  <c r="R714" i="3"/>
  <c r="Q714" i="3"/>
  <c r="P714" i="3"/>
  <c r="O714" i="3"/>
  <c r="N714" i="3"/>
  <c r="M714" i="3"/>
  <c r="R713" i="3"/>
  <c r="Q713" i="3"/>
  <c r="P713" i="3"/>
  <c r="O713" i="3"/>
  <c r="N713" i="3"/>
  <c r="M713" i="3"/>
  <c r="R712" i="3"/>
  <c r="Q712" i="3"/>
  <c r="P712" i="3"/>
  <c r="O712" i="3"/>
  <c r="N712" i="3"/>
  <c r="M712" i="3"/>
  <c r="R711" i="3"/>
  <c r="Q711" i="3"/>
  <c r="P711" i="3"/>
  <c r="O711" i="3"/>
  <c r="N711" i="3"/>
  <c r="M711" i="3"/>
  <c r="R710" i="3"/>
  <c r="Q710" i="3"/>
  <c r="P710" i="3"/>
  <c r="O710" i="3"/>
  <c r="N710" i="3"/>
  <c r="M710" i="3"/>
  <c r="R709" i="3"/>
  <c r="Q709" i="3"/>
  <c r="P709" i="3"/>
  <c r="O709" i="3"/>
  <c r="N709" i="3"/>
  <c r="M709" i="3"/>
  <c r="R708" i="3"/>
  <c r="Q708" i="3"/>
  <c r="P708" i="3"/>
  <c r="O708" i="3"/>
  <c r="N708" i="3"/>
  <c r="M708" i="3"/>
  <c r="R707" i="3"/>
  <c r="Q707" i="3"/>
  <c r="P707" i="3"/>
  <c r="O707" i="3"/>
  <c r="N707" i="3"/>
  <c r="M707" i="3"/>
  <c r="R706" i="3"/>
  <c r="Q706" i="3"/>
  <c r="P706" i="3"/>
  <c r="O706" i="3"/>
  <c r="N706" i="3"/>
  <c r="M706" i="3"/>
  <c r="R705" i="3"/>
  <c r="Q705" i="3"/>
  <c r="P705" i="3"/>
  <c r="O705" i="3"/>
  <c r="N705" i="3"/>
  <c r="M705" i="3"/>
  <c r="R704" i="3"/>
  <c r="Q704" i="3"/>
  <c r="P704" i="3"/>
  <c r="O704" i="3"/>
  <c r="N704" i="3"/>
  <c r="M704" i="3"/>
  <c r="R703" i="3"/>
  <c r="Q703" i="3"/>
  <c r="P703" i="3"/>
  <c r="O703" i="3"/>
  <c r="N703" i="3"/>
  <c r="M703" i="3"/>
  <c r="R702" i="3"/>
  <c r="Q702" i="3"/>
  <c r="P702" i="3"/>
  <c r="O702" i="3"/>
  <c r="N702" i="3"/>
  <c r="M702" i="3"/>
  <c r="R701" i="3"/>
  <c r="Q701" i="3"/>
  <c r="P701" i="3"/>
  <c r="O701" i="3"/>
  <c r="N701" i="3"/>
  <c r="M701" i="3"/>
  <c r="R700" i="3"/>
  <c r="Q700" i="3"/>
  <c r="P700" i="3"/>
  <c r="O700" i="3"/>
  <c r="N700" i="3"/>
  <c r="M700" i="3"/>
  <c r="R699" i="3"/>
  <c r="Q699" i="3"/>
  <c r="P699" i="3"/>
  <c r="O699" i="3"/>
  <c r="N699" i="3"/>
  <c r="M699" i="3"/>
  <c r="R698" i="3"/>
  <c r="Q698" i="3"/>
  <c r="P698" i="3"/>
  <c r="O698" i="3"/>
  <c r="N698" i="3"/>
  <c r="M698" i="3"/>
  <c r="R697" i="3"/>
  <c r="Q697" i="3"/>
  <c r="P697" i="3"/>
  <c r="O697" i="3"/>
  <c r="N697" i="3"/>
  <c r="M697" i="3"/>
  <c r="R696" i="3"/>
  <c r="Q696" i="3"/>
  <c r="P696" i="3"/>
  <c r="O696" i="3"/>
  <c r="N696" i="3"/>
  <c r="M696" i="3"/>
  <c r="R695" i="3"/>
  <c r="Q695" i="3"/>
  <c r="P695" i="3"/>
  <c r="O695" i="3"/>
  <c r="N695" i="3"/>
  <c r="M695" i="3"/>
  <c r="R694" i="3"/>
  <c r="Q694" i="3"/>
  <c r="P694" i="3"/>
  <c r="O694" i="3"/>
  <c r="N694" i="3"/>
  <c r="M694" i="3"/>
  <c r="R693" i="3"/>
  <c r="Q693" i="3"/>
  <c r="P693" i="3"/>
  <c r="O693" i="3"/>
  <c r="N693" i="3"/>
  <c r="M693" i="3"/>
  <c r="R692" i="3"/>
  <c r="Q692" i="3"/>
  <c r="P692" i="3"/>
  <c r="O692" i="3"/>
  <c r="N692" i="3"/>
  <c r="M692" i="3"/>
  <c r="R691" i="3"/>
  <c r="Q691" i="3"/>
  <c r="P691" i="3"/>
  <c r="O691" i="3"/>
  <c r="N691" i="3"/>
  <c r="M691" i="3"/>
  <c r="R690" i="3"/>
  <c r="Q690" i="3"/>
  <c r="P690" i="3"/>
  <c r="O690" i="3"/>
  <c r="N690" i="3"/>
  <c r="M690" i="3"/>
  <c r="R689" i="3"/>
  <c r="Q689" i="3"/>
  <c r="P689" i="3"/>
  <c r="O689" i="3"/>
  <c r="N689" i="3"/>
  <c r="M689" i="3"/>
  <c r="R688" i="3"/>
  <c r="Q688" i="3"/>
  <c r="P688" i="3"/>
  <c r="O688" i="3"/>
  <c r="N688" i="3"/>
  <c r="M688" i="3"/>
  <c r="R687" i="3"/>
  <c r="Q687" i="3"/>
  <c r="P687" i="3"/>
  <c r="O687" i="3"/>
  <c r="N687" i="3"/>
  <c r="M687" i="3"/>
  <c r="R686" i="3"/>
  <c r="Q686" i="3"/>
  <c r="P686" i="3"/>
  <c r="O686" i="3"/>
  <c r="N686" i="3"/>
  <c r="M686" i="3"/>
  <c r="R685" i="3"/>
  <c r="Q685" i="3"/>
  <c r="P685" i="3"/>
  <c r="O685" i="3"/>
  <c r="N685" i="3"/>
  <c r="M685" i="3"/>
  <c r="R684" i="3"/>
  <c r="Q684" i="3"/>
  <c r="P684" i="3"/>
  <c r="O684" i="3"/>
  <c r="N684" i="3"/>
  <c r="M684" i="3"/>
  <c r="R683" i="3"/>
  <c r="Q683" i="3"/>
  <c r="P683" i="3"/>
  <c r="O683" i="3"/>
  <c r="N683" i="3"/>
  <c r="M683" i="3"/>
  <c r="R682" i="3"/>
  <c r="Q682" i="3"/>
  <c r="P682" i="3"/>
  <c r="O682" i="3"/>
  <c r="N682" i="3"/>
  <c r="M682" i="3"/>
  <c r="R681" i="3"/>
  <c r="Q681" i="3"/>
  <c r="P681" i="3"/>
  <c r="O681" i="3"/>
  <c r="N681" i="3"/>
  <c r="M681" i="3"/>
  <c r="R680" i="3"/>
  <c r="Q680" i="3"/>
  <c r="P680" i="3"/>
  <c r="O680" i="3"/>
  <c r="N680" i="3"/>
  <c r="M680" i="3"/>
  <c r="R679" i="3"/>
  <c r="Q679" i="3"/>
  <c r="P679" i="3"/>
  <c r="O679" i="3"/>
  <c r="N679" i="3"/>
  <c r="M679" i="3"/>
  <c r="R678" i="3"/>
  <c r="Q678" i="3"/>
  <c r="P678" i="3"/>
  <c r="O678" i="3"/>
  <c r="N678" i="3"/>
  <c r="M678" i="3"/>
  <c r="R677" i="3"/>
  <c r="Q677" i="3"/>
  <c r="P677" i="3"/>
  <c r="O677" i="3"/>
  <c r="N677" i="3"/>
  <c r="M677" i="3"/>
  <c r="R676" i="3"/>
  <c r="Q676" i="3"/>
  <c r="P676" i="3"/>
  <c r="O676" i="3"/>
  <c r="N676" i="3"/>
  <c r="M676" i="3"/>
  <c r="R675" i="3"/>
  <c r="Q675" i="3"/>
  <c r="P675" i="3"/>
  <c r="O675" i="3"/>
  <c r="N675" i="3"/>
  <c r="M675" i="3"/>
  <c r="R674" i="3"/>
  <c r="Q674" i="3"/>
  <c r="P674" i="3"/>
  <c r="O674" i="3"/>
  <c r="N674" i="3"/>
  <c r="M674" i="3"/>
  <c r="R673" i="3"/>
  <c r="Q673" i="3"/>
  <c r="P673" i="3"/>
  <c r="O673" i="3"/>
  <c r="N673" i="3"/>
  <c r="M673" i="3"/>
  <c r="R672" i="3"/>
  <c r="Q672" i="3"/>
  <c r="P672" i="3"/>
  <c r="O672" i="3"/>
  <c r="N672" i="3"/>
  <c r="M672" i="3"/>
  <c r="R671" i="3"/>
  <c r="Q671" i="3"/>
  <c r="P671" i="3"/>
  <c r="O671" i="3"/>
  <c r="N671" i="3"/>
  <c r="M671" i="3"/>
  <c r="R670" i="3"/>
  <c r="Q670" i="3"/>
  <c r="P670" i="3"/>
  <c r="O670" i="3"/>
  <c r="N670" i="3"/>
  <c r="M670" i="3"/>
  <c r="R669" i="3"/>
  <c r="Q669" i="3"/>
  <c r="P669" i="3"/>
  <c r="O669" i="3"/>
  <c r="N669" i="3"/>
  <c r="M669" i="3"/>
  <c r="R668" i="3"/>
  <c r="Q668" i="3"/>
  <c r="P668" i="3"/>
  <c r="O668" i="3"/>
  <c r="N668" i="3"/>
  <c r="M668" i="3"/>
  <c r="R667" i="3"/>
  <c r="Q667" i="3"/>
  <c r="P667" i="3"/>
  <c r="O667" i="3"/>
  <c r="N667" i="3"/>
  <c r="M667" i="3"/>
  <c r="R666" i="3"/>
  <c r="Q666" i="3"/>
  <c r="P666" i="3"/>
  <c r="O666" i="3"/>
  <c r="N666" i="3"/>
  <c r="M666" i="3"/>
  <c r="R665" i="3"/>
  <c r="Q665" i="3"/>
  <c r="P665" i="3"/>
  <c r="O665" i="3"/>
  <c r="N665" i="3"/>
  <c r="M665" i="3"/>
  <c r="R664" i="3"/>
  <c r="Q664" i="3"/>
  <c r="P664" i="3"/>
  <c r="O664" i="3"/>
  <c r="N664" i="3"/>
  <c r="M664" i="3"/>
  <c r="R663" i="3"/>
  <c r="Q663" i="3"/>
  <c r="P663" i="3"/>
  <c r="O663" i="3"/>
  <c r="N663" i="3"/>
  <c r="M663" i="3"/>
  <c r="R662" i="3"/>
  <c r="Q662" i="3"/>
  <c r="P662" i="3"/>
  <c r="O662" i="3"/>
  <c r="N662" i="3"/>
  <c r="M662" i="3"/>
  <c r="R661" i="3"/>
  <c r="Q661" i="3"/>
  <c r="P661" i="3"/>
  <c r="O661" i="3"/>
  <c r="N661" i="3"/>
  <c r="M661" i="3"/>
  <c r="R660" i="3"/>
  <c r="Q660" i="3"/>
  <c r="P660" i="3"/>
  <c r="O660" i="3"/>
  <c r="N660" i="3"/>
  <c r="M660" i="3"/>
  <c r="R659" i="3"/>
  <c r="Q659" i="3"/>
  <c r="P659" i="3"/>
  <c r="O659" i="3"/>
  <c r="N659" i="3"/>
  <c r="M659" i="3"/>
  <c r="R658" i="3"/>
  <c r="Q658" i="3"/>
  <c r="P658" i="3"/>
  <c r="O658" i="3"/>
  <c r="N658" i="3"/>
  <c r="M658" i="3"/>
  <c r="R657" i="3"/>
  <c r="Q657" i="3"/>
  <c r="P657" i="3"/>
  <c r="O657" i="3"/>
  <c r="N657" i="3"/>
  <c r="M657" i="3"/>
  <c r="R656" i="3"/>
  <c r="Q656" i="3"/>
  <c r="P656" i="3"/>
  <c r="O656" i="3"/>
  <c r="N656" i="3"/>
  <c r="M656" i="3"/>
  <c r="R655" i="3"/>
  <c r="Q655" i="3"/>
  <c r="P655" i="3"/>
  <c r="O655" i="3"/>
  <c r="N655" i="3"/>
  <c r="M655" i="3"/>
  <c r="R654" i="3"/>
  <c r="Q654" i="3"/>
  <c r="P654" i="3"/>
  <c r="O654" i="3"/>
  <c r="N654" i="3"/>
  <c r="M654" i="3"/>
  <c r="R653" i="3"/>
  <c r="Q653" i="3"/>
  <c r="P653" i="3"/>
  <c r="O653" i="3"/>
  <c r="N653" i="3"/>
  <c r="M653" i="3"/>
  <c r="R652" i="3"/>
  <c r="Q652" i="3"/>
  <c r="P652" i="3"/>
  <c r="O652" i="3"/>
  <c r="N652" i="3"/>
  <c r="M652" i="3"/>
  <c r="R651" i="3"/>
  <c r="Q651" i="3"/>
  <c r="P651" i="3"/>
  <c r="O651" i="3"/>
  <c r="N651" i="3"/>
  <c r="M651" i="3"/>
  <c r="R650" i="3"/>
  <c r="Q650" i="3"/>
  <c r="P650" i="3"/>
  <c r="O650" i="3"/>
  <c r="N650" i="3"/>
  <c r="M650" i="3"/>
  <c r="R649" i="3"/>
  <c r="Q649" i="3"/>
  <c r="P649" i="3"/>
  <c r="O649" i="3"/>
  <c r="N649" i="3"/>
  <c r="M649" i="3"/>
  <c r="R648" i="3"/>
  <c r="Q648" i="3"/>
  <c r="P648" i="3"/>
  <c r="O648" i="3"/>
  <c r="N648" i="3"/>
  <c r="M648" i="3"/>
  <c r="R647" i="3"/>
  <c r="Q647" i="3"/>
  <c r="P647" i="3"/>
  <c r="O647" i="3"/>
  <c r="N647" i="3"/>
  <c r="M647" i="3"/>
  <c r="R646" i="3"/>
  <c r="Q646" i="3"/>
  <c r="P646" i="3"/>
  <c r="O646" i="3"/>
  <c r="N646" i="3"/>
  <c r="M646" i="3"/>
  <c r="R645" i="3"/>
  <c r="Q645" i="3"/>
  <c r="P645" i="3"/>
  <c r="O645" i="3"/>
  <c r="N645" i="3"/>
  <c r="M645" i="3"/>
  <c r="R644" i="3"/>
  <c r="Q644" i="3"/>
  <c r="P644" i="3"/>
  <c r="O644" i="3"/>
  <c r="N644" i="3"/>
  <c r="M644" i="3"/>
  <c r="R643" i="3"/>
  <c r="Q643" i="3"/>
  <c r="P643" i="3"/>
  <c r="O643" i="3"/>
  <c r="N643" i="3"/>
  <c r="M643" i="3"/>
  <c r="R642" i="3"/>
  <c r="Q642" i="3"/>
  <c r="P642" i="3"/>
  <c r="O642" i="3"/>
  <c r="N642" i="3"/>
  <c r="M642" i="3"/>
  <c r="R641" i="3"/>
  <c r="Q641" i="3"/>
  <c r="P641" i="3"/>
  <c r="O641" i="3"/>
  <c r="N641" i="3"/>
  <c r="M641" i="3"/>
  <c r="R640" i="3"/>
  <c r="Q640" i="3"/>
  <c r="P640" i="3"/>
  <c r="O640" i="3"/>
  <c r="N640" i="3"/>
  <c r="M640" i="3"/>
  <c r="R639" i="3"/>
  <c r="Q639" i="3"/>
  <c r="P639" i="3"/>
  <c r="O639" i="3"/>
  <c r="N639" i="3"/>
  <c r="M639" i="3"/>
  <c r="R638" i="3"/>
  <c r="Q638" i="3"/>
  <c r="P638" i="3"/>
  <c r="O638" i="3"/>
  <c r="N638" i="3"/>
  <c r="M638" i="3"/>
  <c r="R637" i="3"/>
  <c r="Q637" i="3"/>
  <c r="P637" i="3"/>
  <c r="O637" i="3"/>
  <c r="N637" i="3"/>
  <c r="M637" i="3"/>
  <c r="R636" i="3"/>
  <c r="Q636" i="3"/>
  <c r="P636" i="3"/>
  <c r="O636" i="3"/>
  <c r="N636" i="3"/>
  <c r="M636" i="3"/>
  <c r="R635" i="3"/>
  <c r="Q635" i="3"/>
  <c r="P635" i="3"/>
  <c r="O635" i="3"/>
  <c r="N635" i="3"/>
  <c r="M635" i="3"/>
  <c r="R634" i="3"/>
  <c r="Q634" i="3"/>
  <c r="P634" i="3"/>
  <c r="O634" i="3"/>
  <c r="N634" i="3"/>
  <c r="M634" i="3"/>
  <c r="R633" i="3"/>
  <c r="Q633" i="3"/>
  <c r="P633" i="3"/>
  <c r="O633" i="3"/>
  <c r="N633" i="3"/>
  <c r="M633" i="3"/>
  <c r="R632" i="3"/>
  <c r="Q632" i="3"/>
  <c r="P632" i="3"/>
  <c r="O632" i="3"/>
  <c r="N632" i="3"/>
  <c r="M632" i="3"/>
  <c r="R631" i="3"/>
  <c r="Q631" i="3"/>
  <c r="P631" i="3"/>
  <c r="O631" i="3"/>
  <c r="N631" i="3"/>
  <c r="M631" i="3"/>
  <c r="R630" i="3"/>
  <c r="Q630" i="3"/>
  <c r="P630" i="3"/>
  <c r="O630" i="3"/>
  <c r="N630" i="3"/>
  <c r="M630" i="3"/>
  <c r="R629" i="3"/>
  <c r="Q629" i="3"/>
  <c r="P629" i="3"/>
  <c r="O629" i="3"/>
  <c r="N629" i="3"/>
  <c r="M629" i="3"/>
  <c r="R628" i="3"/>
  <c r="Q628" i="3"/>
  <c r="P628" i="3"/>
  <c r="O628" i="3"/>
  <c r="N628" i="3"/>
  <c r="M628" i="3"/>
  <c r="R627" i="3"/>
  <c r="Q627" i="3"/>
  <c r="P627" i="3"/>
  <c r="O627" i="3"/>
  <c r="N627" i="3"/>
  <c r="M627" i="3"/>
  <c r="R626" i="3"/>
  <c r="Q626" i="3"/>
  <c r="P626" i="3"/>
  <c r="O626" i="3"/>
  <c r="N626" i="3"/>
  <c r="M626" i="3"/>
  <c r="R625" i="3"/>
  <c r="Q625" i="3"/>
  <c r="P625" i="3"/>
  <c r="O625" i="3"/>
  <c r="N625" i="3"/>
  <c r="M625" i="3"/>
  <c r="R624" i="3"/>
  <c r="Q624" i="3"/>
  <c r="P624" i="3"/>
  <c r="O624" i="3"/>
  <c r="N624" i="3"/>
  <c r="M624" i="3"/>
  <c r="R623" i="3"/>
  <c r="Q623" i="3"/>
  <c r="P623" i="3"/>
  <c r="O623" i="3"/>
  <c r="N623" i="3"/>
  <c r="M623" i="3"/>
  <c r="R622" i="3"/>
  <c r="Q622" i="3"/>
  <c r="P622" i="3"/>
  <c r="O622" i="3"/>
  <c r="N622" i="3"/>
  <c r="M622" i="3"/>
  <c r="R621" i="3"/>
  <c r="Q621" i="3"/>
  <c r="P621" i="3"/>
  <c r="O621" i="3"/>
  <c r="N621" i="3"/>
  <c r="M621" i="3"/>
  <c r="R620" i="3"/>
  <c r="Q620" i="3"/>
  <c r="P620" i="3"/>
  <c r="O620" i="3"/>
  <c r="N620" i="3"/>
  <c r="M620" i="3"/>
  <c r="R619" i="3"/>
  <c r="Q619" i="3"/>
  <c r="P619" i="3"/>
  <c r="O619" i="3"/>
  <c r="N619" i="3"/>
  <c r="M619" i="3"/>
  <c r="R618" i="3"/>
  <c r="Q618" i="3"/>
  <c r="P618" i="3"/>
  <c r="O618" i="3"/>
  <c r="N618" i="3"/>
  <c r="M618" i="3"/>
  <c r="R617" i="3"/>
  <c r="Q617" i="3"/>
  <c r="P617" i="3"/>
  <c r="O617" i="3"/>
  <c r="N617" i="3"/>
  <c r="M617" i="3"/>
  <c r="R616" i="3"/>
  <c r="Q616" i="3"/>
  <c r="P616" i="3"/>
  <c r="O616" i="3"/>
  <c r="N616" i="3"/>
  <c r="M616" i="3"/>
  <c r="R615" i="3"/>
  <c r="Q615" i="3"/>
  <c r="P615" i="3"/>
  <c r="O615" i="3"/>
  <c r="N615" i="3"/>
  <c r="M615" i="3"/>
  <c r="R614" i="3"/>
  <c r="Q614" i="3"/>
  <c r="P614" i="3"/>
  <c r="O614" i="3"/>
  <c r="N614" i="3"/>
  <c r="M614" i="3"/>
  <c r="R613" i="3"/>
  <c r="Q613" i="3"/>
  <c r="P613" i="3"/>
  <c r="O613" i="3"/>
  <c r="N613" i="3"/>
  <c r="M613" i="3"/>
  <c r="R612" i="3"/>
  <c r="Q612" i="3"/>
  <c r="P612" i="3"/>
  <c r="O612" i="3"/>
  <c r="N612" i="3"/>
  <c r="M612" i="3"/>
  <c r="R611" i="3"/>
  <c r="Q611" i="3"/>
  <c r="P611" i="3"/>
  <c r="O611" i="3"/>
  <c r="N611" i="3"/>
  <c r="M611" i="3"/>
  <c r="R610" i="3"/>
  <c r="Q610" i="3"/>
  <c r="P610" i="3"/>
  <c r="O610" i="3"/>
  <c r="N610" i="3"/>
  <c r="M610" i="3"/>
  <c r="R609" i="3"/>
  <c r="Q609" i="3"/>
  <c r="P609" i="3"/>
  <c r="O609" i="3"/>
  <c r="N609" i="3"/>
  <c r="M609" i="3"/>
  <c r="R608" i="3"/>
  <c r="Q608" i="3"/>
  <c r="P608" i="3"/>
  <c r="O608" i="3"/>
  <c r="N608" i="3"/>
  <c r="M608" i="3"/>
  <c r="R607" i="3"/>
  <c r="Q607" i="3"/>
  <c r="P607" i="3"/>
  <c r="O607" i="3"/>
  <c r="N607" i="3"/>
  <c r="M607" i="3"/>
  <c r="R606" i="3"/>
  <c r="Q606" i="3"/>
  <c r="P606" i="3"/>
  <c r="O606" i="3"/>
  <c r="N606" i="3"/>
  <c r="M606" i="3"/>
  <c r="R605" i="3"/>
  <c r="Q605" i="3"/>
  <c r="P605" i="3"/>
  <c r="O605" i="3"/>
  <c r="N605" i="3"/>
  <c r="M605" i="3"/>
  <c r="R604" i="3"/>
  <c r="Q604" i="3"/>
  <c r="P604" i="3"/>
  <c r="O604" i="3"/>
  <c r="N604" i="3"/>
  <c r="M604" i="3"/>
  <c r="R603" i="3"/>
  <c r="Q603" i="3"/>
  <c r="P603" i="3"/>
  <c r="O603" i="3"/>
  <c r="N603" i="3"/>
  <c r="M603" i="3"/>
  <c r="R602" i="3"/>
  <c r="Q602" i="3"/>
  <c r="P602" i="3"/>
  <c r="O602" i="3"/>
  <c r="N602" i="3"/>
  <c r="M602" i="3"/>
  <c r="R601" i="3"/>
  <c r="Q601" i="3"/>
  <c r="P601" i="3"/>
  <c r="O601" i="3"/>
  <c r="N601" i="3"/>
  <c r="M601" i="3"/>
  <c r="R600" i="3"/>
  <c r="Q600" i="3"/>
  <c r="P600" i="3"/>
  <c r="O600" i="3"/>
  <c r="N600" i="3"/>
  <c r="M600" i="3"/>
  <c r="R599" i="3"/>
  <c r="Q599" i="3"/>
  <c r="P599" i="3"/>
  <c r="O599" i="3"/>
  <c r="N599" i="3"/>
  <c r="M599" i="3"/>
  <c r="R598" i="3"/>
  <c r="Q598" i="3"/>
  <c r="P598" i="3"/>
  <c r="O598" i="3"/>
  <c r="N598" i="3"/>
  <c r="M598" i="3"/>
  <c r="R597" i="3"/>
  <c r="Q597" i="3"/>
  <c r="P597" i="3"/>
  <c r="O597" i="3"/>
  <c r="N597" i="3"/>
  <c r="M597" i="3"/>
  <c r="R596" i="3"/>
  <c r="Q596" i="3"/>
  <c r="P596" i="3"/>
  <c r="O596" i="3"/>
  <c r="N596" i="3"/>
  <c r="M596" i="3"/>
  <c r="R595" i="3"/>
  <c r="Q595" i="3"/>
  <c r="P595" i="3"/>
  <c r="O595" i="3"/>
  <c r="N595" i="3"/>
  <c r="M595" i="3"/>
  <c r="R594" i="3"/>
  <c r="Q594" i="3"/>
  <c r="P594" i="3"/>
  <c r="O594" i="3"/>
  <c r="N594" i="3"/>
  <c r="M594" i="3"/>
  <c r="R593" i="3"/>
  <c r="Q593" i="3"/>
  <c r="P593" i="3"/>
  <c r="O593" i="3"/>
  <c r="N593" i="3"/>
  <c r="M593" i="3"/>
  <c r="R592" i="3"/>
  <c r="Q592" i="3"/>
  <c r="P592" i="3"/>
  <c r="O592" i="3"/>
  <c r="N592" i="3"/>
  <c r="M592" i="3"/>
  <c r="R591" i="3"/>
  <c r="Q591" i="3"/>
  <c r="P591" i="3"/>
  <c r="O591" i="3"/>
  <c r="N591" i="3"/>
  <c r="M591" i="3"/>
  <c r="R590" i="3"/>
  <c r="Q590" i="3"/>
  <c r="P590" i="3"/>
  <c r="O590" i="3"/>
  <c r="N590" i="3"/>
  <c r="M590" i="3"/>
  <c r="R589" i="3"/>
  <c r="Q589" i="3"/>
  <c r="P589" i="3"/>
  <c r="O589" i="3"/>
  <c r="N589" i="3"/>
  <c r="M589" i="3"/>
  <c r="R588" i="3"/>
  <c r="Q588" i="3"/>
  <c r="P588" i="3"/>
  <c r="O588" i="3"/>
  <c r="N588" i="3"/>
  <c r="M588" i="3"/>
  <c r="R587" i="3"/>
  <c r="Q587" i="3"/>
  <c r="P587" i="3"/>
  <c r="O587" i="3"/>
  <c r="N587" i="3"/>
  <c r="M587" i="3"/>
  <c r="R586" i="3"/>
  <c r="Q586" i="3"/>
  <c r="P586" i="3"/>
  <c r="O586" i="3"/>
  <c r="N586" i="3"/>
  <c r="M586" i="3"/>
  <c r="R585" i="3"/>
  <c r="Q585" i="3"/>
  <c r="P585" i="3"/>
  <c r="O585" i="3"/>
  <c r="N585" i="3"/>
  <c r="M585" i="3"/>
  <c r="R584" i="3"/>
  <c r="Q584" i="3"/>
  <c r="P584" i="3"/>
  <c r="O584" i="3"/>
  <c r="N584" i="3"/>
  <c r="M584" i="3"/>
  <c r="R583" i="3"/>
  <c r="Q583" i="3"/>
  <c r="P583" i="3"/>
  <c r="O583" i="3"/>
  <c r="N583" i="3"/>
  <c r="M583" i="3"/>
  <c r="R582" i="3"/>
  <c r="Q582" i="3"/>
  <c r="P582" i="3"/>
  <c r="O582" i="3"/>
  <c r="N582" i="3"/>
  <c r="M582" i="3"/>
  <c r="R581" i="3"/>
  <c r="Q581" i="3"/>
  <c r="P581" i="3"/>
  <c r="O581" i="3"/>
  <c r="N581" i="3"/>
  <c r="M581" i="3"/>
  <c r="R580" i="3"/>
  <c r="Q580" i="3"/>
  <c r="P580" i="3"/>
  <c r="O580" i="3"/>
  <c r="N580" i="3"/>
  <c r="M580" i="3"/>
  <c r="R579" i="3"/>
  <c r="Q579" i="3"/>
  <c r="P579" i="3"/>
  <c r="O579" i="3"/>
  <c r="N579" i="3"/>
  <c r="M579" i="3"/>
  <c r="R578" i="3"/>
  <c r="Q578" i="3"/>
  <c r="P578" i="3"/>
  <c r="O578" i="3"/>
  <c r="N578" i="3"/>
  <c r="M578" i="3"/>
  <c r="R577" i="3"/>
  <c r="Q577" i="3"/>
  <c r="P577" i="3"/>
  <c r="O577" i="3"/>
  <c r="N577" i="3"/>
  <c r="M577" i="3"/>
  <c r="R576" i="3"/>
  <c r="Q576" i="3"/>
  <c r="P576" i="3"/>
  <c r="O576" i="3"/>
  <c r="N576" i="3"/>
  <c r="M576" i="3"/>
  <c r="R575" i="3"/>
  <c r="Q575" i="3"/>
  <c r="P575" i="3"/>
  <c r="O575" i="3"/>
  <c r="N575" i="3"/>
  <c r="M575" i="3"/>
  <c r="R574" i="3"/>
  <c r="Q574" i="3"/>
  <c r="P574" i="3"/>
  <c r="O574" i="3"/>
  <c r="N574" i="3"/>
  <c r="M574" i="3"/>
  <c r="R573" i="3"/>
  <c r="Q573" i="3"/>
  <c r="P573" i="3"/>
  <c r="O573" i="3"/>
  <c r="N573" i="3"/>
  <c r="M573" i="3"/>
  <c r="R572" i="3"/>
  <c r="Q572" i="3"/>
  <c r="P572" i="3"/>
  <c r="O572" i="3"/>
  <c r="N572" i="3"/>
  <c r="M572" i="3"/>
  <c r="R571" i="3"/>
  <c r="Q571" i="3"/>
  <c r="P571" i="3"/>
  <c r="O571" i="3"/>
  <c r="N571" i="3"/>
  <c r="M571" i="3"/>
  <c r="R570" i="3"/>
  <c r="Q570" i="3"/>
  <c r="P570" i="3"/>
  <c r="O570" i="3"/>
  <c r="N570" i="3"/>
  <c r="M570" i="3"/>
  <c r="R569" i="3"/>
  <c r="Q569" i="3"/>
  <c r="P569" i="3"/>
  <c r="O569" i="3"/>
  <c r="N569" i="3"/>
  <c r="M569" i="3"/>
  <c r="R568" i="3"/>
  <c r="Q568" i="3"/>
  <c r="P568" i="3"/>
  <c r="O568" i="3"/>
  <c r="N568" i="3"/>
  <c r="M568" i="3"/>
  <c r="R567" i="3"/>
  <c r="Q567" i="3"/>
  <c r="P567" i="3"/>
  <c r="O567" i="3"/>
  <c r="N567" i="3"/>
  <c r="M567" i="3"/>
  <c r="R566" i="3"/>
  <c r="Q566" i="3"/>
  <c r="P566" i="3"/>
  <c r="O566" i="3"/>
  <c r="N566" i="3"/>
  <c r="M566" i="3"/>
  <c r="R565" i="3"/>
  <c r="Q565" i="3"/>
  <c r="P565" i="3"/>
  <c r="O565" i="3"/>
  <c r="N565" i="3"/>
  <c r="M565" i="3"/>
  <c r="R564" i="3"/>
  <c r="Q564" i="3"/>
  <c r="P564" i="3"/>
  <c r="O564" i="3"/>
  <c r="N564" i="3"/>
  <c r="M564" i="3"/>
  <c r="R563" i="3"/>
  <c r="Q563" i="3"/>
  <c r="P563" i="3"/>
  <c r="O563" i="3"/>
  <c r="N563" i="3"/>
  <c r="M563" i="3"/>
  <c r="R562" i="3"/>
  <c r="Q562" i="3"/>
  <c r="P562" i="3"/>
  <c r="O562" i="3"/>
  <c r="N562" i="3"/>
  <c r="M562" i="3"/>
  <c r="R561" i="3"/>
  <c r="Q561" i="3"/>
  <c r="P561" i="3"/>
  <c r="O561" i="3"/>
  <c r="N561" i="3"/>
  <c r="M561" i="3"/>
  <c r="R560" i="3"/>
  <c r="Q560" i="3"/>
  <c r="P560" i="3"/>
  <c r="O560" i="3"/>
  <c r="N560" i="3"/>
  <c r="M560" i="3"/>
  <c r="R559" i="3"/>
  <c r="Q559" i="3"/>
  <c r="P559" i="3"/>
  <c r="O559" i="3"/>
  <c r="N559" i="3"/>
  <c r="M559" i="3"/>
  <c r="R558" i="3"/>
  <c r="Q558" i="3"/>
  <c r="P558" i="3"/>
  <c r="O558" i="3"/>
  <c r="N558" i="3"/>
  <c r="M558" i="3"/>
  <c r="R557" i="3"/>
  <c r="Q557" i="3"/>
  <c r="P557" i="3"/>
  <c r="O557" i="3"/>
  <c r="N557" i="3"/>
  <c r="M557" i="3"/>
  <c r="R556" i="3"/>
  <c r="Q556" i="3"/>
  <c r="P556" i="3"/>
  <c r="O556" i="3"/>
  <c r="N556" i="3"/>
  <c r="M556" i="3"/>
  <c r="R555" i="3"/>
  <c r="Q555" i="3"/>
  <c r="P555" i="3"/>
  <c r="O555" i="3"/>
  <c r="N555" i="3"/>
  <c r="M555" i="3"/>
  <c r="R554" i="3"/>
  <c r="Q554" i="3"/>
  <c r="P554" i="3"/>
  <c r="O554" i="3"/>
  <c r="N554" i="3"/>
  <c r="M554" i="3"/>
  <c r="R553" i="3"/>
  <c r="Q553" i="3"/>
  <c r="P553" i="3"/>
  <c r="O553" i="3"/>
  <c r="N553" i="3"/>
  <c r="M553" i="3"/>
  <c r="R552" i="3"/>
  <c r="Q552" i="3"/>
  <c r="P552" i="3"/>
  <c r="O552" i="3"/>
  <c r="N552" i="3"/>
  <c r="M552" i="3"/>
  <c r="R551" i="3"/>
  <c r="Q551" i="3"/>
  <c r="P551" i="3"/>
  <c r="O551" i="3"/>
  <c r="N551" i="3"/>
  <c r="M551" i="3"/>
  <c r="R550" i="3"/>
  <c r="Q550" i="3"/>
  <c r="P550" i="3"/>
  <c r="O550" i="3"/>
  <c r="N550" i="3"/>
  <c r="M550" i="3"/>
  <c r="R549" i="3"/>
  <c r="Q549" i="3"/>
  <c r="P549" i="3"/>
  <c r="O549" i="3"/>
  <c r="N549" i="3"/>
  <c r="M549" i="3"/>
  <c r="R548" i="3"/>
  <c r="Q548" i="3"/>
  <c r="P548" i="3"/>
  <c r="O548" i="3"/>
  <c r="N548" i="3"/>
  <c r="M548" i="3"/>
  <c r="R547" i="3"/>
  <c r="Q547" i="3"/>
  <c r="P547" i="3"/>
  <c r="O547" i="3"/>
  <c r="N547" i="3"/>
  <c r="M547" i="3"/>
  <c r="R546" i="3"/>
  <c r="Q546" i="3"/>
  <c r="P546" i="3"/>
  <c r="O546" i="3"/>
  <c r="N546" i="3"/>
  <c r="M546" i="3"/>
  <c r="R545" i="3"/>
  <c r="Q545" i="3"/>
  <c r="P545" i="3"/>
  <c r="O545" i="3"/>
  <c r="N545" i="3"/>
  <c r="M545" i="3"/>
  <c r="R544" i="3"/>
  <c r="Q544" i="3"/>
  <c r="P544" i="3"/>
  <c r="O544" i="3"/>
  <c r="N544" i="3"/>
  <c r="M544" i="3"/>
  <c r="R543" i="3"/>
  <c r="Q543" i="3"/>
  <c r="P543" i="3"/>
  <c r="O543" i="3"/>
  <c r="N543" i="3"/>
  <c r="M543" i="3"/>
  <c r="R542" i="3"/>
  <c r="Q542" i="3"/>
  <c r="P542" i="3"/>
  <c r="O542" i="3"/>
  <c r="N542" i="3"/>
  <c r="M542" i="3"/>
  <c r="R541" i="3"/>
  <c r="Q541" i="3"/>
  <c r="P541" i="3"/>
  <c r="O541" i="3"/>
  <c r="N541" i="3"/>
  <c r="M541" i="3"/>
  <c r="R540" i="3"/>
  <c r="Q540" i="3"/>
  <c r="P540" i="3"/>
  <c r="O540" i="3"/>
  <c r="N540" i="3"/>
  <c r="M540" i="3"/>
  <c r="R539" i="3"/>
  <c r="Q539" i="3"/>
  <c r="P539" i="3"/>
  <c r="O539" i="3"/>
  <c r="N539" i="3"/>
  <c r="M539" i="3"/>
  <c r="R538" i="3"/>
  <c r="Q538" i="3"/>
  <c r="P538" i="3"/>
  <c r="O538" i="3"/>
  <c r="N538" i="3"/>
  <c r="M538" i="3"/>
  <c r="R537" i="3"/>
  <c r="Q537" i="3"/>
  <c r="P537" i="3"/>
  <c r="O537" i="3"/>
  <c r="N537" i="3"/>
  <c r="M537" i="3"/>
  <c r="R536" i="3"/>
  <c r="Q536" i="3"/>
  <c r="P536" i="3"/>
  <c r="O536" i="3"/>
  <c r="N536" i="3"/>
  <c r="M536" i="3"/>
  <c r="R535" i="3"/>
  <c r="Q535" i="3"/>
  <c r="P535" i="3"/>
  <c r="O535" i="3"/>
  <c r="N535" i="3"/>
  <c r="M535" i="3"/>
  <c r="R534" i="3"/>
  <c r="Q534" i="3"/>
  <c r="P534" i="3"/>
  <c r="O534" i="3"/>
  <c r="N534" i="3"/>
  <c r="M534" i="3"/>
  <c r="R533" i="3"/>
  <c r="Q533" i="3"/>
  <c r="P533" i="3"/>
  <c r="O533" i="3"/>
  <c r="N533" i="3"/>
  <c r="M533" i="3"/>
  <c r="R532" i="3"/>
  <c r="Q532" i="3"/>
  <c r="P532" i="3"/>
  <c r="O532" i="3"/>
  <c r="N532" i="3"/>
  <c r="M532" i="3"/>
  <c r="R531" i="3"/>
  <c r="Q531" i="3"/>
  <c r="P531" i="3"/>
  <c r="O531" i="3"/>
  <c r="N531" i="3"/>
  <c r="M531" i="3"/>
  <c r="R530" i="3"/>
  <c r="Q530" i="3"/>
  <c r="P530" i="3"/>
  <c r="O530" i="3"/>
  <c r="N530" i="3"/>
  <c r="M530" i="3"/>
  <c r="R529" i="3"/>
  <c r="Q529" i="3"/>
  <c r="P529" i="3"/>
  <c r="O529" i="3"/>
  <c r="N529" i="3"/>
  <c r="M529" i="3"/>
  <c r="R528" i="3"/>
  <c r="Q528" i="3"/>
  <c r="P528" i="3"/>
  <c r="O528" i="3"/>
  <c r="N528" i="3"/>
  <c r="M528" i="3"/>
  <c r="R527" i="3"/>
  <c r="Q527" i="3"/>
  <c r="P527" i="3"/>
  <c r="O527" i="3"/>
  <c r="N527" i="3"/>
  <c r="M527" i="3"/>
  <c r="R526" i="3"/>
  <c r="Q526" i="3"/>
  <c r="P526" i="3"/>
  <c r="O526" i="3"/>
  <c r="N526" i="3"/>
  <c r="M526" i="3"/>
  <c r="R525" i="3"/>
  <c r="Q525" i="3"/>
  <c r="P525" i="3"/>
  <c r="O525" i="3"/>
  <c r="N525" i="3"/>
  <c r="M525" i="3"/>
  <c r="R524" i="3"/>
  <c r="Q524" i="3"/>
  <c r="P524" i="3"/>
  <c r="O524" i="3"/>
  <c r="N524" i="3"/>
  <c r="M524" i="3"/>
  <c r="R523" i="3"/>
  <c r="Q523" i="3"/>
  <c r="P523" i="3"/>
  <c r="O523" i="3"/>
  <c r="N523" i="3"/>
  <c r="M523" i="3"/>
  <c r="R522" i="3"/>
  <c r="Q522" i="3"/>
  <c r="P522" i="3"/>
  <c r="O522" i="3"/>
  <c r="N522" i="3"/>
  <c r="M522" i="3"/>
  <c r="R521" i="3"/>
  <c r="Q521" i="3"/>
  <c r="P521" i="3"/>
  <c r="O521" i="3"/>
  <c r="N521" i="3"/>
  <c r="M521" i="3"/>
  <c r="R520" i="3"/>
  <c r="Q520" i="3"/>
  <c r="P520" i="3"/>
  <c r="O520" i="3"/>
  <c r="N520" i="3"/>
  <c r="M520" i="3"/>
  <c r="R519" i="3"/>
  <c r="Q519" i="3"/>
  <c r="P519" i="3"/>
  <c r="O519" i="3"/>
  <c r="N519" i="3"/>
  <c r="M519" i="3"/>
  <c r="R518" i="3"/>
  <c r="Q518" i="3"/>
  <c r="P518" i="3"/>
  <c r="O518" i="3"/>
  <c r="N518" i="3"/>
  <c r="M518" i="3"/>
  <c r="R517" i="3"/>
  <c r="Q517" i="3"/>
  <c r="P517" i="3"/>
  <c r="O517" i="3"/>
  <c r="N517" i="3"/>
  <c r="M517" i="3"/>
  <c r="R516" i="3"/>
  <c r="Q516" i="3"/>
  <c r="P516" i="3"/>
  <c r="O516" i="3"/>
  <c r="N516" i="3"/>
  <c r="M516" i="3"/>
  <c r="R515" i="3"/>
  <c r="Q515" i="3"/>
  <c r="P515" i="3"/>
  <c r="O515" i="3"/>
  <c r="N515" i="3"/>
  <c r="M515" i="3"/>
  <c r="R514" i="3"/>
  <c r="Q514" i="3"/>
  <c r="P514" i="3"/>
  <c r="O514" i="3"/>
  <c r="N514" i="3"/>
  <c r="M514" i="3"/>
  <c r="R513" i="3"/>
  <c r="Q513" i="3"/>
  <c r="P513" i="3"/>
  <c r="O513" i="3"/>
  <c r="N513" i="3"/>
  <c r="M513" i="3"/>
  <c r="R512" i="3"/>
  <c r="Q512" i="3"/>
  <c r="P512" i="3"/>
  <c r="O512" i="3"/>
  <c r="N512" i="3"/>
  <c r="M512" i="3"/>
  <c r="R511" i="3"/>
  <c r="Q511" i="3"/>
  <c r="P511" i="3"/>
  <c r="O511" i="3"/>
  <c r="N511" i="3"/>
  <c r="M511" i="3"/>
  <c r="R510" i="3"/>
  <c r="Q510" i="3"/>
  <c r="P510" i="3"/>
  <c r="O510" i="3"/>
  <c r="N510" i="3"/>
  <c r="M510" i="3"/>
  <c r="R509" i="3"/>
  <c r="Q509" i="3"/>
  <c r="P509" i="3"/>
  <c r="O509" i="3"/>
  <c r="N509" i="3"/>
  <c r="M509" i="3"/>
  <c r="R508" i="3"/>
  <c r="Q508" i="3"/>
  <c r="P508" i="3"/>
  <c r="O508" i="3"/>
  <c r="N508" i="3"/>
  <c r="M508" i="3"/>
  <c r="R507" i="3"/>
  <c r="Q507" i="3"/>
  <c r="P507" i="3"/>
  <c r="O507" i="3"/>
  <c r="N507" i="3"/>
  <c r="M507" i="3"/>
  <c r="R506" i="3"/>
  <c r="Q506" i="3"/>
  <c r="P506" i="3"/>
  <c r="O506" i="3"/>
  <c r="N506" i="3"/>
  <c r="M506" i="3"/>
  <c r="R505" i="3"/>
  <c r="Q505" i="3"/>
  <c r="P505" i="3"/>
  <c r="O505" i="3"/>
  <c r="N505" i="3"/>
  <c r="M505" i="3"/>
  <c r="R504" i="3"/>
  <c r="Q504" i="3"/>
  <c r="P504" i="3"/>
  <c r="O504" i="3"/>
  <c r="N504" i="3"/>
  <c r="M504" i="3"/>
  <c r="R503" i="3"/>
  <c r="Q503" i="3"/>
  <c r="P503" i="3"/>
  <c r="O503" i="3"/>
  <c r="N503" i="3"/>
  <c r="M503" i="3"/>
  <c r="R502" i="3"/>
  <c r="Q502" i="3"/>
  <c r="P502" i="3"/>
  <c r="O502" i="3"/>
  <c r="N502" i="3"/>
  <c r="M502" i="3"/>
  <c r="R501" i="3"/>
  <c r="Q501" i="3"/>
  <c r="P501" i="3"/>
  <c r="O501" i="3"/>
  <c r="N501" i="3"/>
  <c r="M501" i="3"/>
  <c r="R500" i="3"/>
  <c r="Q500" i="3"/>
  <c r="P500" i="3"/>
  <c r="O500" i="3"/>
  <c r="N500" i="3"/>
  <c r="M500" i="3"/>
  <c r="R499" i="3"/>
  <c r="Q499" i="3"/>
  <c r="P499" i="3"/>
  <c r="O499" i="3"/>
  <c r="N499" i="3"/>
  <c r="M499" i="3"/>
  <c r="R498" i="3"/>
  <c r="Q498" i="3"/>
  <c r="P498" i="3"/>
  <c r="O498" i="3"/>
  <c r="N498" i="3"/>
  <c r="M498" i="3"/>
  <c r="R497" i="3"/>
  <c r="Q497" i="3"/>
  <c r="P497" i="3"/>
  <c r="O497" i="3"/>
  <c r="N497" i="3"/>
  <c r="M497" i="3"/>
  <c r="R496" i="3"/>
  <c r="Q496" i="3"/>
  <c r="P496" i="3"/>
  <c r="O496" i="3"/>
  <c r="N496" i="3"/>
  <c r="M496" i="3"/>
  <c r="R495" i="3"/>
  <c r="Q495" i="3"/>
  <c r="P495" i="3"/>
  <c r="O495" i="3"/>
  <c r="N495" i="3"/>
  <c r="M495" i="3"/>
  <c r="R494" i="3"/>
  <c r="Q494" i="3"/>
  <c r="P494" i="3"/>
  <c r="O494" i="3"/>
  <c r="N494" i="3"/>
  <c r="M494" i="3"/>
  <c r="R493" i="3"/>
  <c r="Q493" i="3"/>
  <c r="P493" i="3"/>
  <c r="O493" i="3"/>
  <c r="N493" i="3"/>
  <c r="M493" i="3"/>
  <c r="R492" i="3"/>
  <c r="Q492" i="3"/>
  <c r="P492" i="3"/>
  <c r="O492" i="3"/>
  <c r="N492" i="3"/>
  <c r="M492" i="3"/>
  <c r="R491" i="3"/>
  <c r="Q491" i="3"/>
  <c r="P491" i="3"/>
  <c r="O491" i="3"/>
  <c r="N491" i="3"/>
  <c r="M491" i="3"/>
  <c r="R490" i="3"/>
  <c r="Q490" i="3"/>
  <c r="P490" i="3"/>
  <c r="O490" i="3"/>
  <c r="N490" i="3"/>
  <c r="M490" i="3"/>
  <c r="R489" i="3"/>
  <c r="Q489" i="3"/>
  <c r="P489" i="3"/>
  <c r="O489" i="3"/>
  <c r="N489" i="3"/>
  <c r="M489" i="3"/>
  <c r="R488" i="3"/>
  <c r="Q488" i="3"/>
  <c r="P488" i="3"/>
  <c r="O488" i="3"/>
  <c r="N488" i="3"/>
  <c r="M488" i="3"/>
  <c r="R487" i="3"/>
  <c r="Q487" i="3"/>
  <c r="P487" i="3"/>
  <c r="O487" i="3"/>
  <c r="N487" i="3"/>
  <c r="M487" i="3"/>
  <c r="R486" i="3"/>
  <c r="Q486" i="3"/>
  <c r="P486" i="3"/>
  <c r="O486" i="3"/>
  <c r="N486" i="3"/>
  <c r="M486" i="3"/>
  <c r="R485" i="3"/>
  <c r="Q485" i="3"/>
  <c r="P485" i="3"/>
  <c r="O485" i="3"/>
  <c r="N485" i="3"/>
  <c r="M485" i="3"/>
  <c r="R484" i="3"/>
  <c r="Q484" i="3"/>
  <c r="P484" i="3"/>
  <c r="O484" i="3"/>
  <c r="N484" i="3"/>
  <c r="M484" i="3"/>
  <c r="R483" i="3"/>
  <c r="Q483" i="3"/>
  <c r="P483" i="3"/>
  <c r="O483" i="3"/>
  <c r="N483" i="3"/>
  <c r="M483" i="3"/>
  <c r="R482" i="3"/>
  <c r="Q482" i="3"/>
  <c r="P482" i="3"/>
  <c r="O482" i="3"/>
  <c r="N482" i="3"/>
  <c r="M482" i="3"/>
  <c r="R481" i="3"/>
  <c r="Q481" i="3"/>
  <c r="P481" i="3"/>
  <c r="O481" i="3"/>
  <c r="N481" i="3"/>
  <c r="M481" i="3"/>
  <c r="R480" i="3"/>
  <c r="Q480" i="3"/>
  <c r="P480" i="3"/>
  <c r="O480" i="3"/>
  <c r="N480" i="3"/>
  <c r="M480" i="3"/>
  <c r="R479" i="3"/>
  <c r="Q479" i="3"/>
  <c r="P479" i="3"/>
  <c r="O479" i="3"/>
  <c r="N479" i="3"/>
  <c r="M479" i="3"/>
  <c r="R478" i="3"/>
  <c r="Q478" i="3"/>
  <c r="P478" i="3"/>
  <c r="O478" i="3"/>
  <c r="N478" i="3"/>
  <c r="M478" i="3"/>
  <c r="R477" i="3"/>
  <c r="Q477" i="3"/>
  <c r="P477" i="3"/>
  <c r="O477" i="3"/>
  <c r="N477" i="3"/>
  <c r="M477" i="3"/>
  <c r="R476" i="3"/>
  <c r="Q476" i="3"/>
  <c r="P476" i="3"/>
  <c r="O476" i="3"/>
  <c r="N476" i="3"/>
  <c r="M476" i="3"/>
  <c r="R475" i="3"/>
  <c r="Q475" i="3"/>
  <c r="P475" i="3"/>
  <c r="O475" i="3"/>
  <c r="N475" i="3"/>
  <c r="M475" i="3"/>
  <c r="R474" i="3"/>
  <c r="Q474" i="3"/>
  <c r="P474" i="3"/>
  <c r="O474" i="3"/>
  <c r="N474" i="3"/>
  <c r="M474" i="3"/>
  <c r="R473" i="3"/>
  <c r="Q473" i="3"/>
  <c r="P473" i="3"/>
  <c r="O473" i="3"/>
  <c r="N473" i="3"/>
  <c r="M473" i="3"/>
  <c r="R472" i="3"/>
  <c r="Q472" i="3"/>
  <c r="P472" i="3"/>
  <c r="O472" i="3"/>
  <c r="N472" i="3"/>
  <c r="M472" i="3"/>
  <c r="R471" i="3"/>
  <c r="Q471" i="3"/>
  <c r="P471" i="3"/>
  <c r="O471" i="3"/>
  <c r="N471" i="3"/>
  <c r="M471" i="3"/>
  <c r="R470" i="3"/>
  <c r="Q470" i="3"/>
  <c r="P470" i="3"/>
  <c r="O470" i="3"/>
  <c r="N470" i="3"/>
  <c r="M470" i="3"/>
  <c r="R469" i="3"/>
  <c r="Q469" i="3"/>
  <c r="P469" i="3"/>
  <c r="O469" i="3"/>
  <c r="N469" i="3"/>
  <c r="M469" i="3"/>
  <c r="R468" i="3"/>
  <c r="Q468" i="3"/>
  <c r="P468" i="3"/>
  <c r="O468" i="3"/>
  <c r="N468" i="3"/>
  <c r="M468" i="3"/>
  <c r="R467" i="3"/>
  <c r="Q467" i="3"/>
  <c r="P467" i="3"/>
  <c r="O467" i="3"/>
  <c r="N467" i="3"/>
  <c r="M467" i="3"/>
  <c r="R466" i="3"/>
  <c r="Q466" i="3"/>
  <c r="P466" i="3"/>
  <c r="O466" i="3"/>
  <c r="N466" i="3"/>
  <c r="M466" i="3"/>
  <c r="R465" i="3"/>
  <c r="Q465" i="3"/>
  <c r="P465" i="3"/>
  <c r="O465" i="3"/>
  <c r="N465" i="3"/>
  <c r="M465" i="3"/>
  <c r="R464" i="3"/>
  <c r="Q464" i="3"/>
  <c r="P464" i="3"/>
  <c r="O464" i="3"/>
  <c r="N464" i="3"/>
  <c r="M464" i="3"/>
  <c r="R463" i="3"/>
  <c r="Q463" i="3"/>
  <c r="P463" i="3"/>
  <c r="O463" i="3"/>
  <c r="N463" i="3"/>
  <c r="M463" i="3"/>
  <c r="R462" i="3"/>
  <c r="Q462" i="3"/>
  <c r="P462" i="3"/>
  <c r="O462" i="3"/>
  <c r="N462" i="3"/>
  <c r="M462" i="3"/>
  <c r="R461" i="3"/>
  <c r="Q461" i="3"/>
  <c r="P461" i="3"/>
  <c r="O461" i="3"/>
  <c r="N461" i="3"/>
  <c r="M461" i="3"/>
  <c r="R460" i="3"/>
  <c r="Q460" i="3"/>
  <c r="P460" i="3"/>
  <c r="O460" i="3"/>
  <c r="N460" i="3"/>
  <c r="M460" i="3"/>
  <c r="R459" i="3"/>
  <c r="Q459" i="3"/>
  <c r="P459" i="3"/>
  <c r="O459" i="3"/>
  <c r="N459" i="3"/>
  <c r="M459" i="3"/>
  <c r="R458" i="3"/>
  <c r="Q458" i="3"/>
  <c r="P458" i="3"/>
  <c r="O458" i="3"/>
  <c r="N458" i="3"/>
  <c r="M458" i="3"/>
  <c r="R457" i="3"/>
  <c r="Q457" i="3"/>
  <c r="P457" i="3"/>
  <c r="O457" i="3"/>
  <c r="N457" i="3"/>
  <c r="M457" i="3"/>
  <c r="R456" i="3"/>
  <c r="Q456" i="3"/>
  <c r="P456" i="3"/>
  <c r="O456" i="3"/>
  <c r="N456" i="3"/>
  <c r="M456" i="3"/>
  <c r="R455" i="3"/>
  <c r="Q455" i="3"/>
  <c r="P455" i="3"/>
  <c r="O455" i="3"/>
  <c r="N455" i="3"/>
  <c r="M455" i="3"/>
  <c r="R454" i="3"/>
  <c r="Q454" i="3"/>
  <c r="P454" i="3"/>
  <c r="O454" i="3"/>
  <c r="N454" i="3"/>
  <c r="M454" i="3"/>
  <c r="R453" i="3"/>
  <c r="Q453" i="3"/>
  <c r="P453" i="3"/>
  <c r="O453" i="3"/>
  <c r="N453" i="3"/>
  <c r="M453" i="3"/>
  <c r="R452" i="3"/>
  <c r="Q452" i="3"/>
  <c r="P452" i="3"/>
  <c r="O452" i="3"/>
  <c r="N452" i="3"/>
  <c r="M452" i="3"/>
  <c r="R451" i="3"/>
  <c r="Q451" i="3"/>
  <c r="P451" i="3"/>
  <c r="O451" i="3"/>
  <c r="N451" i="3"/>
  <c r="M451" i="3"/>
  <c r="R450" i="3"/>
  <c r="Q450" i="3"/>
  <c r="P450" i="3"/>
  <c r="O450" i="3"/>
  <c r="N450" i="3"/>
  <c r="M450" i="3"/>
  <c r="R449" i="3"/>
  <c r="Q449" i="3"/>
  <c r="P449" i="3"/>
  <c r="O449" i="3"/>
  <c r="N449" i="3"/>
  <c r="M449" i="3"/>
  <c r="R448" i="3"/>
  <c r="Q448" i="3"/>
  <c r="P448" i="3"/>
  <c r="O448" i="3"/>
  <c r="N448" i="3"/>
  <c r="M448" i="3"/>
  <c r="R447" i="3"/>
  <c r="Q447" i="3"/>
  <c r="P447" i="3"/>
  <c r="O447" i="3"/>
  <c r="N447" i="3"/>
  <c r="M447" i="3"/>
  <c r="R446" i="3"/>
  <c r="Q446" i="3"/>
  <c r="P446" i="3"/>
  <c r="O446" i="3"/>
  <c r="N446" i="3"/>
  <c r="M446" i="3"/>
  <c r="R445" i="3"/>
  <c r="Q445" i="3"/>
  <c r="P445" i="3"/>
  <c r="O445" i="3"/>
  <c r="N445" i="3"/>
  <c r="M445" i="3"/>
  <c r="R444" i="3"/>
  <c r="Q444" i="3"/>
  <c r="P444" i="3"/>
  <c r="O444" i="3"/>
  <c r="N444" i="3"/>
  <c r="M444" i="3"/>
  <c r="R443" i="3"/>
  <c r="Q443" i="3"/>
  <c r="P443" i="3"/>
  <c r="O443" i="3"/>
  <c r="N443" i="3"/>
  <c r="M443" i="3"/>
  <c r="R442" i="3"/>
  <c r="Q442" i="3"/>
  <c r="P442" i="3"/>
  <c r="O442" i="3"/>
  <c r="N442" i="3"/>
  <c r="M442" i="3"/>
  <c r="R441" i="3"/>
  <c r="Q441" i="3"/>
  <c r="P441" i="3"/>
  <c r="O441" i="3"/>
  <c r="N441" i="3"/>
  <c r="M441" i="3"/>
  <c r="R440" i="3"/>
  <c r="Q440" i="3"/>
  <c r="P440" i="3"/>
  <c r="O440" i="3"/>
  <c r="N440" i="3"/>
  <c r="M440" i="3"/>
  <c r="R439" i="3"/>
  <c r="Q439" i="3"/>
  <c r="P439" i="3"/>
  <c r="O439" i="3"/>
  <c r="N439" i="3"/>
  <c r="M439" i="3"/>
  <c r="R438" i="3"/>
  <c r="Q438" i="3"/>
  <c r="P438" i="3"/>
  <c r="O438" i="3"/>
  <c r="N438" i="3"/>
  <c r="M438" i="3"/>
  <c r="R437" i="3"/>
  <c r="Q437" i="3"/>
  <c r="P437" i="3"/>
  <c r="O437" i="3"/>
  <c r="N437" i="3"/>
  <c r="M437" i="3"/>
  <c r="R436" i="3"/>
  <c r="Q436" i="3"/>
  <c r="P436" i="3"/>
  <c r="O436" i="3"/>
  <c r="N436" i="3"/>
  <c r="M436" i="3"/>
  <c r="R435" i="3"/>
  <c r="Q435" i="3"/>
  <c r="P435" i="3"/>
  <c r="O435" i="3"/>
  <c r="N435" i="3"/>
  <c r="M435" i="3"/>
  <c r="R434" i="3"/>
  <c r="Q434" i="3"/>
  <c r="P434" i="3"/>
  <c r="O434" i="3"/>
  <c r="N434" i="3"/>
  <c r="M434" i="3"/>
  <c r="R433" i="3"/>
  <c r="Q433" i="3"/>
  <c r="P433" i="3"/>
  <c r="O433" i="3"/>
  <c r="N433" i="3"/>
  <c r="M433" i="3"/>
  <c r="R432" i="3"/>
  <c r="Q432" i="3"/>
  <c r="P432" i="3"/>
  <c r="O432" i="3"/>
  <c r="N432" i="3"/>
  <c r="M432" i="3"/>
  <c r="R431" i="3"/>
  <c r="Q431" i="3"/>
  <c r="P431" i="3"/>
  <c r="O431" i="3"/>
  <c r="N431" i="3"/>
  <c r="M431" i="3"/>
  <c r="R430" i="3"/>
  <c r="Q430" i="3"/>
  <c r="P430" i="3"/>
  <c r="O430" i="3"/>
  <c r="N430" i="3"/>
  <c r="M430" i="3"/>
  <c r="R429" i="3"/>
  <c r="Q429" i="3"/>
  <c r="P429" i="3"/>
  <c r="O429" i="3"/>
  <c r="N429" i="3"/>
  <c r="M429" i="3"/>
  <c r="R428" i="3"/>
  <c r="Q428" i="3"/>
  <c r="P428" i="3"/>
  <c r="O428" i="3"/>
  <c r="N428" i="3"/>
  <c r="M428" i="3"/>
  <c r="R427" i="3"/>
  <c r="Q427" i="3"/>
  <c r="P427" i="3"/>
  <c r="O427" i="3"/>
  <c r="N427" i="3"/>
  <c r="M427" i="3"/>
  <c r="R426" i="3"/>
  <c r="Q426" i="3"/>
  <c r="P426" i="3"/>
  <c r="O426" i="3"/>
  <c r="N426" i="3"/>
  <c r="M426" i="3"/>
  <c r="R425" i="3"/>
  <c r="Q425" i="3"/>
  <c r="P425" i="3"/>
  <c r="O425" i="3"/>
  <c r="N425" i="3"/>
  <c r="M425" i="3"/>
  <c r="R424" i="3"/>
  <c r="Q424" i="3"/>
  <c r="P424" i="3"/>
  <c r="O424" i="3"/>
  <c r="N424" i="3"/>
  <c r="M424" i="3"/>
  <c r="R423" i="3"/>
  <c r="Q423" i="3"/>
  <c r="P423" i="3"/>
  <c r="O423" i="3"/>
  <c r="N423" i="3"/>
  <c r="M423" i="3"/>
  <c r="R422" i="3"/>
  <c r="Q422" i="3"/>
  <c r="P422" i="3"/>
  <c r="O422" i="3"/>
  <c r="N422" i="3"/>
  <c r="M422" i="3"/>
  <c r="R421" i="3"/>
  <c r="Q421" i="3"/>
  <c r="P421" i="3"/>
  <c r="O421" i="3"/>
  <c r="N421" i="3"/>
  <c r="M421" i="3"/>
  <c r="R420" i="3"/>
  <c r="Q420" i="3"/>
  <c r="P420" i="3"/>
  <c r="O420" i="3"/>
  <c r="N420" i="3"/>
  <c r="M420" i="3"/>
  <c r="R419" i="3"/>
  <c r="Q419" i="3"/>
  <c r="P419" i="3"/>
  <c r="O419" i="3"/>
  <c r="N419" i="3"/>
  <c r="M419" i="3"/>
  <c r="R418" i="3"/>
  <c r="Q418" i="3"/>
  <c r="P418" i="3"/>
  <c r="O418" i="3"/>
  <c r="N418" i="3"/>
  <c r="M418" i="3"/>
  <c r="R417" i="3"/>
  <c r="Q417" i="3"/>
  <c r="P417" i="3"/>
  <c r="O417" i="3"/>
  <c r="N417" i="3"/>
  <c r="M417" i="3"/>
  <c r="R416" i="3"/>
  <c r="Q416" i="3"/>
  <c r="P416" i="3"/>
  <c r="O416" i="3"/>
  <c r="N416" i="3"/>
  <c r="M416" i="3"/>
  <c r="R415" i="3"/>
  <c r="Q415" i="3"/>
  <c r="P415" i="3"/>
  <c r="O415" i="3"/>
  <c r="N415" i="3"/>
  <c r="M415" i="3"/>
  <c r="R414" i="3"/>
  <c r="Q414" i="3"/>
  <c r="P414" i="3"/>
  <c r="O414" i="3"/>
  <c r="N414" i="3"/>
  <c r="M414" i="3"/>
  <c r="R413" i="3"/>
  <c r="Q413" i="3"/>
  <c r="P413" i="3"/>
  <c r="O413" i="3"/>
  <c r="N413" i="3"/>
  <c r="M413" i="3"/>
  <c r="R412" i="3"/>
  <c r="Q412" i="3"/>
  <c r="P412" i="3"/>
  <c r="O412" i="3"/>
  <c r="N412" i="3"/>
  <c r="M412" i="3"/>
  <c r="R411" i="3"/>
  <c r="Q411" i="3"/>
  <c r="P411" i="3"/>
  <c r="O411" i="3"/>
  <c r="N411" i="3"/>
  <c r="M411" i="3"/>
  <c r="R410" i="3"/>
  <c r="Q410" i="3"/>
  <c r="P410" i="3"/>
  <c r="O410" i="3"/>
  <c r="N410" i="3"/>
  <c r="M410" i="3"/>
  <c r="R409" i="3"/>
  <c r="Q409" i="3"/>
  <c r="P409" i="3"/>
  <c r="O409" i="3"/>
  <c r="N409" i="3"/>
  <c r="M409" i="3"/>
  <c r="R408" i="3"/>
  <c r="Q408" i="3"/>
  <c r="P408" i="3"/>
  <c r="O408" i="3"/>
  <c r="N408" i="3"/>
  <c r="M408" i="3"/>
  <c r="R407" i="3"/>
  <c r="Q407" i="3"/>
  <c r="P407" i="3"/>
  <c r="O407" i="3"/>
  <c r="N407" i="3"/>
  <c r="M407" i="3"/>
  <c r="R406" i="3"/>
  <c r="Q406" i="3"/>
  <c r="P406" i="3"/>
  <c r="O406" i="3"/>
  <c r="N406" i="3"/>
  <c r="M406" i="3"/>
  <c r="R405" i="3"/>
  <c r="Q405" i="3"/>
  <c r="P405" i="3"/>
  <c r="O405" i="3"/>
  <c r="N405" i="3"/>
  <c r="M405" i="3"/>
  <c r="R404" i="3"/>
  <c r="Q404" i="3"/>
  <c r="P404" i="3"/>
  <c r="O404" i="3"/>
  <c r="N404" i="3"/>
  <c r="M404" i="3"/>
  <c r="R403" i="3"/>
  <c r="Q403" i="3"/>
  <c r="P403" i="3"/>
  <c r="O403" i="3"/>
  <c r="N403" i="3"/>
  <c r="M403" i="3"/>
  <c r="R402" i="3"/>
  <c r="Q402" i="3"/>
  <c r="P402" i="3"/>
  <c r="O402" i="3"/>
  <c r="N402" i="3"/>
  <c r="M402" i="3"/>
  <c r="R401" i="3"/>
  <c r="Q401" i="3"/>
  <c r="P401" i="3"/>
  <c r="O401" i="3"/>
  <c r="N401" i="3"/>
  <c r="M401" i="3"/>
  <c r="R400" i="3"/>
  <c r="Q400" i="3"/>
  <c r="P400" i="3"/>
  <c r="O400" i="3"/>
  <c r="N400" i="3"/>
  <c r="M400" i="3"/>
  <c r="R399" i="3"/>
  <c r="Q399" i="3"/>
  <c r="P399" i="3"/>
  <c r="O399" i="3"/>
  <c r="N399" i="3"/>
  <c r="M399" i="3"/>
  <c r="R398" i="3"/>
  <c r="Q398" i="3"/>
  <c r="P398" i="3"/>
  <c r="O398" i="3"/>
  <c r="N398" i="3"/>
  <c r="M398" i="3"/>
  <c r="R397" i="3"/>
  <c r="Q397" i="3"/>
  <c r="P397" i="3"/>
  <c r="O397" i="3"/>
  <c r="N397" i="3"/>
  <c r="M397" i="3"/>
  <c r="R396" i="3"/>
  <c r="Q396" i="3"/>
  <c r="P396" i="3"/>
  <c r="O396" i="3"/>
  <c r="N396" i="3"/>
  <c r="M396" i="3"/>
  <c r="R395" i="3"/>
  <c r="Q395" i="3"/>
  <c r="P395" i="3"/>
  <c r="O395" i="3"/>
  <c r="N395" i="3"/>
  <c r="M395" i="3"/>
  <c r="R394" i="3"/>
  <c r="Q394" i="3"/>
  <c r="P394" i="3"/>
  <c r="O394" i="3"/>
  <c r="N394" i="3"/>
  <c r="M394" i="3"/>
  <c r="R393" i="3"/>
  <c r="Q393" i="3"/>
  <c r="P393" i="3"/>
  <c r="O393" i="3"/>
  <c r="N393" i="3"/>
  <c r="M393" i="3"/>
  <c r="R392" i="3"/>
  <c r="Q392" i="3"/>
  <c r="P392" i="3"/>
  <c r="O392" i="3"/>
  <c r="N392" i="3"/>
  <c r="M392" i="3"/>
  <c r="R391" i="3"/>
  <c r="Q391" i="3"/>
  <c r="P391" i="3"/>
  <c r="O391" i="3"/>
  <c r="N391" i="3"/>
  <c r="M391" i="3"/>
  <c r="R390" i="3"/>
  <c r="Q390" i="3"/>
  <c r="P390" i="3"/>
  <c r="O390" i="3"/>
  <c r="N390" i="3"/>
  <c r="M390" i="3"/>
  <c r="R389" i="3"/>
  <c r="Q389" i="3"/>
  <c r="P389" i="3"/>
  <c r="O389" i="3"/>
  <c r="N389" i="3"/>
  <c r="M389" i="3"/>
  <c r="R388" i="3"/>
  <c r="Q388" i="3"/>
  <c r="P388" i="3"/>
  <c r="O388" i="3"/>
  <c r="N388" i="3"/>
  <c r="M388" i="3"/>
  <c r="R387" i="3"/>
  <c r="Q387" i="3"/>
  <c r="P387" i="3"/>
  <c r="O387" i="3"/>
  <c r="N387" i="3"/>
  <c r="M387" i="3"/>
  <c r="R386" i="3"/>
  <c r="Q386" i="3"/>
  <c r="P386" i="3"/>
  <c r="O386" i="3"/>
  <c r="N386" i="3"/>
  <c r="M386" i="3"/>
  <c r="R385" i="3"/>
  <c r="Q385" i="3"/>
  <c r="P385" i="3"/>
  <c r="O385" i="3"/>
  <c r="N385" i="3"/>
  <c r="M385" i="3"/>
  <c r="R384" i="3"/>
  <c r="Q384" i="3"/>
  <c r="P384" i="3"/>
  <c r="O384" i="3"/>
  <c r="N384" i="3"/>
  <c r="M384" i="3"/>
  <c r="R383" i="3"/>
  <c r="Q383" i="3"/>
  <c r="P383" i="3"/>
  <c r="O383" i="3"/>
  <c r="N383" i="3"/>
  <c r="M383" i="3"/>
  <c r="R382" i="3"/>
  <c r="Q382" i="3"/>
  <c r="P382" i="3"/>
  <c r="O382" i="3"/>
  <c r="N382" i="3"/>
  <c r="M382" i="3"/>
  <c r="R381" i="3"/>
  <c r="Q381" i="3"/>
  <c r="P381" i="3"/>
  <c r="O381" i="3"/>
  <c r="N381" i="3"/>
  <c r="M381" i="3"/>
  <c r="R380" i="3"/>
  <c r="Q380" i="3"/>
  <c r="P380" i="3"/>
  <c r="O380" i="3"/>
  <c r="N380" i="3"/>
  <c r="M380" i="3"/>
  <c r="R379" i="3"/>
  <c r="Q379" i="3"/>
  <c r="P379" i="3"/>
  <c r="O379" i="3"/>
  <c r="N379" i="3"/>
  <c r="M379" i="3"/>
  <c r="R378" i="3"/>
  <c r="Q378" i="3"/>
  <c r="P378" i="3"/>
  <c r="O378" i="3"/>
  <c r="N378" i="3"/>
  <c r="M378" i="3"/>
  <c r="R377" i="3"/>
  <c r="Q377" i="3"/>
  <c r="P377" i="3"/>
  <c r="O377" i="3"/>
  <c r="N377" i="3"/>
  <c r="M377" i="3"/>
  <c r="R376" i="3"/>
  <c r="Q376" i="3"/>
  <c r="P376" i="3"/>
  <c r="O376" i="3"/>
  <c r="N376" i="3"/>
  <c r="M376" i="3"/>
  <c r="R375" i="3"/>
  <c r="Q375" i="3"/>
  <c r="P375" i="3"/>
  <c r="O375" i="3"/>
  <c r="N375" i="3"/>
  <c r="M375" i="3"/>
  <c r="R374" i="3"/>
  <c r="Q374" i="3"/>
  <c r="P374" i="3"/>
  <c r="O374" i="3"/>
  <c r="N374" i="3"/>
  <c r="M374" i="3"/>
  <c r="R373" i="3"/>
  <c r="Q373" i="3"/>
  <c r="P373" i="3"/>
  <c r="O373" i="3"/>
  <c r="N373" i="3"/>
  <c r="M373" i="3"/>
  <c r="R372" i="3"/>
  <c r="Q372" i="3"/>
  <c r="P372" i="3"/>
  <c r="O372" i="3"/>
  <c r="N372" i="3"/>
  <c r="M372" i="3"/>
  <c r="R371" i="3"/>
  <c r="Q371" i="3"/>
  <c r="P371" i="3"/>
  <c r="O371" i="3"/>
  <c r="N371" i="3"/>
  <c r="M371" i="3"/>
  <c r="R370" i="3"/>
  <c r="Q370" i="3"/>
  <c r="P370" i="3"/>
  <c r="O370" i="3"/>
  <c r="N370" i="3"/>
  <c r="M370" i="3"/>
  <c r="R369" i="3"/>
  <c r="Q369" i="3"/>
  <c r="P369" i="3"/>
  <c r="O369" i="3"/>
  <c r="N369" i="3"/>
  <c r="M369" i="3"/>
  <c r="R368" i="3"/>
  <c r="Q368" i="3"/>
  <c r="P368" i="3"/>
  <c r="O368" i="3"/>
  <c r="N368" i="3"/>
  <c r="M368" i="3"/>
  <c r="R367" i="3"/>
  <c r="Q367" i="3"/>
  <c r="P367" i="3"/>
  <c r="O367" i="3"/>
  <c r="N367" i="3"/>
  <c r="M367" i="3"/>
  <c r="R366" i="3"/>
  <c r="Q366" i="3"/>
  <c r="P366" i="3"/>
  <c r="O366" i="3"/>
  <c r="N366" i="3"/>
  <c r="M366" i="3"/>
  <c r="R365" i="3"/>
  <c r="Q365" i="3"/>
  <c r="P365" i="3"/>
  <c r="O365" i="3"/>
  <c r="N365" i="3"/>
  <c r="M365" i="3"/>
  <c r="R364" i="3"/>
  <c r="Q364" i="3"/>
  <c r="P364" i="3"/>
  <c r="O364" i="3"/>
  <c r="N364" i="3"/>
  <c r="M364" i="3"/>
  <c r="R363" i="3"/>
  <c r="Q363" i="3"/>
  <c r="P363" i="3"/>
  <c r="O363" i="3"/>
  <c r="N363" i="3"/>
  <c r="M363" i="3"/>
  <c r="R362" i="3"/>
  <c r="Q362" i="3"/>
  <c r="P362" i="3"/>
  <c r="O362" i="3"/>
  <c r="N362" i="3"/>
  <c r="M362" i="3"/>
  <c r="R361" i="3"/>
  <c r="Q361" i="3"/>
  <c r="P361" i="3"/>
  <c r="O361" i="3"/>
  <c r="N361" i="3"/>
  <c r="M361" i="3"/>
  <c r="R360" i="3"/>
  <c r="Q360" i="3"/>
  <c r="P360" i="3"/>
  <c r="O360" i="3"/>
  <c r="N360" i="3"/>
  <c r="M360" i="3"/>
  <c r="R359" i="3"/>
  <c r="Q359" i="3"/>
  <c r="P359" i="3"/>
  <c r="O359" i="3"/>
  <c r="N359" i="3"/>
  <c r="M359" i="3"/>
  <c r="R358" i="3"/>
  <c r="Q358" i="3"/>
  <c r="P358" i="3"/>
  <c r="O358" i="3"/>
  <c r="N358" i="3"/>
  <c r="M358" i="3"/>
  <c r="R357" i="3"/>
  <c r="Q357" i="3"/>
  <c r="P357" i="3"/>
  <c r="O357" i="3"/>
  <c r="N357" i="3"/>
  <c r="M357" i="3"/>
  <c r="R356" i="3"/>
  <c r="Q356" i="3"/>
  <c r="P356" i="3"/>
  <c r="O356" i="3"/>
  <c r="N356" i="3"/>
  <c r="M356" i="3"/>
  <c r="R355" i="3"/>
  <c r="Q355" i="3"/>
  <c r="P355" i="3"/>
  <c r="O355" i="3"/>
  <c r="N355" i="3"/>
  <c r="M355" i="3"/>
  <c r="R354" i="3"/>
  <c r="Q354" i="3"/>
  <c r="P354" i="3"/>
  <c r="O354" i="3"/>
  <c r="N354" i="3"/>
  <c r="M354" i="3"/>
  <c r="R353" i="3"/>
  <c r="Q353" i="3"/>
  <c r="P353" i="3"/>
  <c r="O353" i="3"/>
  <c r="N353" i="3"/>
  <c r="M353" i="3"/>
  <c r="R352" i="3"/>
  <c r="Q352" i="3"/>
  <c r="P352" i="3"/>
  <c r="O352" i="3"/>
  <c r="N352" i="3"/>
  <c r="M352" i="3"/>
  <c r="R351" i="3"/>
  <c r="Q351" i="3"/>
  <c r="P351" i="3"/>
  <c r="O351" i="3"/>
  <c r="N351" i="3"/>
  <c r="M351" i="3"/>
  <c r="R350" i="3"/>
  <c r="Q350" i="3"/>
  <c r="P350" i="3"/>
  <c r="O350" i="3"/>
  <c r="N350" i="3"/>
  <c r="M350" i="3"/>
  <c r="R349" i="3"/>
  <c r="Q349" i="3"/>
  <c r="P349" i="3"/>
  <c r="O349" i="3"/>
  <c r="N349" i="3"/>
  <c r="M349" i="3"/>
  <c r="R348" i="3"/>
  <c r="Q348" i="3"/>
  <c r="P348" i="3"/>
  <c r="O348" i="3"/>
  <c r="N348" i="3"/>
  <c r="M348" i="3"/>
  <c r="R347" i="3"/>
  <c r="Q347" i="3"/>
  <c r="P347" i="3"/>
  <c r="O347" i="3"/>
  <c r="N347" i="3"/>
  <c r="M347" i="3"/>
  <c r="R346" i="3"/>
  <c r="Q346" i="3"/>
  <c r="P346" i="3"/>
  <c r="O346" i="3"/>
  <c r="N346" i="3"/>
  <c r="M346" i="3"/>
  <c r="R345" i="3"/>
  <c r="Q345" i="3"/>
  <c r="P345" i="3"/>
  <c r="O345" i="3"/>
  <c r="N345" i="3"/>
  <c r="M345" i="3"/>
  <c r="R344" i="3"/>
  <c r="Q344" i="3"/>
  <c r="P344" i="3"/>
  <c r="O344" i="3"/>
  <c r="N344" i="3"/>
  <c r="M344" i="3"/>
  <c r="R343" i="3"/>
  <c r="Q343" i="3"/>
  <c r="P343" i="3"/>
  <c r="O343" i="3"/>
  <c r="N343" i="3"/>
  <c r="M343" i="3"/>
  <c r="R342" i="3"/>
  <c r="Q342" i="3"/>
  <c r="P342" i="3"/>
  <c r="O342" i="3"/>
  <c r="N342" i="3"/>
  <c r="M342" i="3"/>
  <c r="R341" i="3"/>
  <c r="Q341" i="3"/>
  <c r="P341" i="3"/>
  <c r="O341" i="3"/>
  <c r="N341" i="3"/>
  <c r="M341" i="3"/>
  <c r="R340" i="3"/>
  <c r="Q340" i="3"/>
  <c r="P340" i="3"/>
  <c r="O340" i="3"/>
  <c r="N340" i="3"/>
  <c r="M340" i="3"/>
  <c r="R339" i="3"/>
  <c r="Q339" i="3"/>
  <c r="P339" i="3"/>
  <c r="O339" i="3"/>
  <c r="N339" i="3"/>
  <c r="M339" i="3"/>
  <c r="R338" i="3"/>
  <c r="Q338" i="3"/>
  <c r="P338" i="3"/>
  <c r="O338" i="3"/>
  <c r="N338" i="3"/>
  <c r="M338" i="3"/>
  <c r="R337" i="3"/>
  <c r="Q337" i="3"/>
  <c r="P337" i="3"/>
  <c r="O337" i="3"/>
  <c r="N337" i="3"/>
  <c r="M337" i="3"/>
  <c r="R336" i="3"/>
  <c r="Q336" i="3"/>
  <c r="P336" i="3"/>
  <c r="O336" i="3"/>
  <c r="N336" i="3"/>
  <c r="M336" i="3"/>
  <c r="R335" i="3"/>
  <c r="Q335" i="3"/>
  <c r="P335" i="3"/>
  <c r="O335" i="3"/>
  <c r="N335" i="3"/>
  <c r="M335" i="3"/>
  <c r="R334" i="3"/>
  <c r="Q334" i="3"/>
  <c r="P334" i="3"/>
  <c r="O334" i="3"/>
  <c r="N334" i="3"/>
  <c r="M334" i="3"/>
  <c r="R333" i="3"/>
  <c r="Q333" i="3"/>
  <c r="P333" i="3"/>
  <c r="O333" i="3"/>
  <c r="N333" i="3"/>
  <c r="M333" i="3"/>
  <c r="R332" i="3"/>
  <c r="Q332" i="3"/>
  <c r="P332" i="3"/>
  <c r="O332" i="3"/>
  <c r="N332" i="3"/>
  <c r="M332" i="3"/>
  <c r="R331" i="3"/>
  <c r="Q331" i="3"/>
  <c r="P331" i="3"/>
  <c r="O331" i="3"/>
  <c r="N331" i="3"/>
  <c r="M331" i="3"/>
  <c r="R330" i="3"/>
  <c r="Q330" i="3"/>
  <c r="P330" i="3"/>
  <c r="O330" i="3"/>
  <c r="N330" i="3"/>
  <c r="M330" i="3"/>
  <c r="R329" i="3"/>
  <c r="Q329" i="3"/>
  <c r="P329" i="3"/>
  <c r="O329" i="3"/>
  <c r="N329" i="3"/>
  <c r="M329" i="3"/>
  <c r="R328" i="3"/>
  <c r="Q328" i="3"/>
  <c r="P328" i="3"/>
  <c r="O328" i="3"/>
  <c r="N328" i="3"/>
  <c r="M328" i="3"/>
  <c r="R327" i="3"/>
  <c r="Q327" i="3"/>
  <c r="P327" i="3"/>
  <c r="O327" i="3"/>
  <c r="N327" i="3"/>
  <c r="M327" i="3"/>
  <c r="R326" i="3"/>
  <c r="Q326" i="3"/>
  <c r="P326" i="3"/>
  <c r="O326" i="3"/>
  <c r="N326" i="3"/>
  <c r="M326" i="3"/>
  <c r="R325" i="3"/>
  <c r="Q325" i="3"/>
  <c r="P325" i="3"/>
  <c r="O325" i="3"/>
  <c r="N325" i="3"/>
  <c r="M325" i="3"/>
  <c r="R324" i="3"/>
  <c r="Q324" i="3"/>
  <c r="P324" i="3"/>
  <c r="O324" i="3"/>
  <c r="N324" i="3"/>
  <c r="M324" i="3"/>
  <c r="R323" i="3"/>
  <c r="Q323" i="3"/>
  <c r="P323" i="3"/>
  <c r="O323" i="3"/>
  <c r="N323" i="3"/>
  <c r="M323" i="3"/>
  <c r="R322" i="3"/>
  <c r="Q322" i="3"/>
  <c r="P322" i="3"/>
  <c r="O322" i="3"/>
  <c r="N322" i="3"/>
  <c r="M322" i="3"/>
  <c r="R321" i="3"/>
  <c r="Q321" i="3"/>
  <c r="P321" i="3"/>
  <c r="O321" i="3"/>
  <c r="N321" i="3"/>
  <c r="M321" i="3"/>
  <c r="R320" i="3"/>
  <c r="Q320" i="3"/>
  <c r="P320" i="3"/>
  <c r="O320" i="3"/>
  <c r="N320" i="3"/>
  <c r="M320" i="3"/>
  <c r="R319" i="3"/>
  <c r="Q319" i="3"/>
  <c r="P319" i="3"/>
  <c r="O319" i="3"/>
  <c r="N319" i="3"/>
  <c r="M319" i="3"/>
  <c r="R318" i="3"/>
  <c r="Q318" i="3"/>
  <c r="P318" i="3"/>
  <c r="O318" i="3"/>
  <c r="N318" i="3"/>
  <c r="M318" i="3"/>
  <c r="R317" i="3"/>
  <c r="Q317" i="3"/>
  <c r="P317" i="3"/>
  <c r="O317" i="3"/>
  <c r="N317" i="3"/>
  <c r="M317" i="3"/>
  <c r="R316" i="3"/>
  <c r="Q316" i="3"/>
  <c r="P316" i="3"/>
  <c r="O316" i="3"/>
  <c r="N316" i="3"/>
  <c r="M316" i="3"/>
  <c r="R315" i="3"/>
  <c r="Q315" i="3"/>
  <c r="P315" i="3"/>
  <c r="O315" i="3"/>
  <c r="N315" i="3"/>
  <c r="M315" i="3"/>
  <c r="R314" i="3"/>
  <c r="Q314" i="3"/>
  <c r="P314" i="3"/>
  <c r="O314" i="3"/>
  <c r="N314" i="3"/>
  <c r="M314" i="3"/>
  <c r="R313" i="3"/>
  <c r="Q313" i="3"/>
  <c r="P313" i="3"/>
  <c r="O313" i="3"/>
  <c r="N313" i="3"/>
  <c r="M313" i="3"/>
  <c r="R312" i="3"/>
  <c r="Q312" i="3"/>
  <c r="P312" i="3"/>
  <c r="O312" i="3"/>
  <c r="N312" i="3"/>
  <c r="M312" i="3"/>
  <c r="R311" i="3"/>
  <c r="Q311" i="3"/>
  <c r="P311" i="3"/>
  <c r="O311" i="3"/>
  <c r="N311" i="3"/>
  <c r="M311" i="3"/>
  <c r="R310" i="3"/>
  <c r="Q310" i="3"/>
  <c r="P310" i="3"/>
  <c r="O310" i="3"/>
  <c r="N310" i="3"/>
  <c r="M310" i="3"/>
  <c r="R309" i="3"/>
  <c r="Q309" i="3"/>
  <c r="P309" i="3"/>
  <c r="O309" i="3"/>
  <c r="N309" i="3"/>
  <c r="M309" i="3"/>
  <c r="R308" i="3"/>
  <c r="Q308" i="3"/>
  <c r="P308" i="3"/>
  <c r="O308" i="3"/>
  <c r="N308" i="3"/>
  <c r="M308" i="3"/>
  <c r="R307" i="3"/>
  <c r="Q307" i="3"/>
  <c r="P307" i="3"/>
  <c r="O307" i="3"/>
  <c r="N307" i="3"/>
  <c r="M307" i="3"/>
  <c r="R306" i="3"/>
  <c r="Q306" i="3"/>
  <c r="P306" i="3"/>
  <c r="O306" i="3"/>
  <c r="N306" i="3"/>
  <c r="M306" i="3"/>
  <c r="R305" i="3"/>
  <c r="Q305" i="3"/>
  <c r="P305" i="3"/>
  <c r="O305" i="3"/>
  <c r="N305" i="3"/>
  <c r="M305" i="3"/>
  <c r="R304" i="3"/>
  <c r="Q304" i="3"/>
  <c r="P304" i="3"/>
  <c r="O304" i="3"/>
  <c r="N304" i="3"/>
  <c r="M304" i="3"/>
  <c r="R303" i="3"/>
  <c r="Q303" i="3"/>
  <c r="P303" i="3"/>
  <c r="O303" i="3"/>
  <c r="N303" i="3"/>
  <c r="M303" i="3"/>
  <c r="R302" i="3"/>
  <c r="Q302" i="3"/>
  <c r="P302" i="3"/>
  <c r="O302" i="3"/>
  <c r="N302" i="3"/>
  <c r="M302" i="3"/>
  <c r="R301" i="3"/>
  <c r="Q301" i="3"/>
  <c r="P301" i="3"/>
  <c r="O301" i="3"/>
  <c r="N301" i="3"/>
  <c r="M301" i="3"/>
  <c r="R300" i="3"/>
  <c r="Q300" i="3"/>
  <c r="P300" i="3"/>
  <c r="O300" i="3"/>
  <c r="N300" i="3"/>
  <c r="M300" i="3"/>
  <c r="R299" i="3"/>
  <c r="Q299" i="3"/>
  <c r="P299" i="3"/>
  <c r="O299" i="3"/>
  <c r="N299" i="3"/>
  <c r="M299" i="3"/>
  <c r="R298" i="3"/>
  <c r="Q298" i="3"/>
  <c r="P298" i="3"/>
  <c r="O298" i="3"/>
  <c r="N298" i="3"/>
  <c r="M298" i="3"/>
  <c r="R297" i="3"/>
  <c r="Q297" i="3"/>
  <c r="P297" i="3"/>
  <c r="O297" i="3"/>
  <c r="N297" i="3"/>
  <c r="M297" i="3"/>
  <c r="R296" i="3"/>
  <c r="Q296" i="3"/>
  <c r="P296" i="3"/>
  <c r="O296" i="3"/>
  <c r="N296" i="3"/>
  <c r="M296" i="3"/>
  <c r="R295" i="3"/>
  <c r="Q295" i="3"/>
  <c r="P295" i="3"/>
  <c r="O295" i="3"/>
  <c r="N295" i="3"/>
  <c r="M295" i="3"/>
  <c r="R294" i="3"/>
  <c r="Q294" i="3"/>
  <c r="P294" i="3"/>
  <c r="O294" i="3"/>
  <c r="N294" i="3"/>
  <c r="M294" i="3"/>
  <c r="R293" i="3"/>
  <c r="Q293" i="3"/>
  <c r="P293" i="3"/>
  <c r="O293" i="3"/>
  <c r="N293" i="3"/>
  <c r="M293" i="3"/>
  <c r="R292" i="3"/>
  <c r="Q292" i="3"/>
  <c r="P292" i="3"/>
  <c r="O292" i="3"/>
  <c r="N292" i="3"/>
  <c r="M292" i="3"/>
  <c r="R291" i="3"/>
  <c r="Q291" i="3"/>
  <c r="P291" i="3"/>
  <c r="O291" i="3"/>
  <c r="N291" i="3"/>
  <c r="M291" i="3"/>
  <c r="R290" i="3"/>
  <c r="Q290" i="3"/>
  <c r="P290" i="3"/>
  <c r="O290" i="3"/>
  <c r="N290" i="3"/>
  <c r="M290" i="3"/>
  <c r="R289" i="3"/>
  <c r="Q289" i="3"/>
  <c r="P289" i="3"/>
  <c r="O289" i="3"/>
  <c r="N289" i="3"/>
  <c r="M289" i="3"/>
  <c r="R288" i="3"/>
  <c r="Q288" i="3"/>
  <c r="P288" i="3"/>
  <c r="O288" i="3"/>
  <c r="N288" i="3"/>
  <c r="M288" i="3"/>
  <c r="R287" i="3"/>
  <c r="Q287" i="3"/>
  <c r="P287" i="3"/>
  <c r="O287" i="3"/>
  <c r="N287" i="3"/>
  <c r="M287" i="3"/>
  <c r="R286" i="3"/>
  <c r="Q286" i="3"/>
  <c r="P286" i="3"/>
  <c r="O286" i="3"/>
  <c r="N286" i="3"/>
  <c r="M286" i="3"/>
  <c r="R285" i="3"/>
  <c r="Q285" i="3"/>
  <c r="P285" i="3"/>
  <c r="O285" i="3"/>
  <c r="N285" i="3"/>
  <c r="M285" i="3"/>
  <c r="R284" i="3"/>
  <c r="Q284" i="3"/>
  <c r="P284" i="3"/>
  <c r="O284" i="3"/>
  <c r="N284" i="3"/>
  <c r="M284" i="3"/>
  <c r="R283" i="3"/>
  <c r="Q283" i="3"/>
  <c r="P283" i="3"/>
  <c r="O283" i="3"/>
  <c r="N283" i="3"/>
  <c r="M283" i="3"/>
  <c r="R282" i="3"/>
  <c r="Q282" i="3"/>
  <c r="P282" i="3"/>
  <c r="O282" i="3"/>
  <c r="N282" i="3"/>
  <c r="M282" i="3"/>
  <c r="R281" i="3"/>
  <c r="Q281" i="3"/>
  <c r="P281" i="3"/>
  <c r="O281" i="3"/>
  <c r="N281" i="3"/>
  <c r="M281" i="3"/>
  <c r="R280" i="3"/>
  <c r="Q280" i="3"/>
  <c r="P280" i="3"/>
  <c r="O280" i="3"/>
  <c r="N280" i="3"/>
  <c r="M280" i="3"/>
  <c r="R279" i="3"/>
  <c r="Q279" i="3"/>
  <c r="P279" i="3"/>
  <c r="O279" i="3"/>
  <c r="N279" i="3"/>
  <c r="M279" i="3"/>
  <c r="R278" i="3"/>
  <c r="Q278" i="3"/>
  <c r="P278" i="3"/>
  <c r="O278" i="3"/>
  <c r="N278" i="3"/>
  <c r="M278" i="3"/>
  <c r="R277" i="3"/>
  <c r="Q277" i="3"/>
  <c r="P277" i="3"/>
  <c r="O277" i="3"/>
  <c r="N277" i="3"/>
  <c r="M277" i="3"/>
  <c r="R276" i="3"/>
  <c r="Q276" i="3"/>
  <c r="P276" i="3"/>
  <c r="O276" i="3"/>
  <c r="N276" i="3"/>
  <c r="M276" i="3"/>
  <c r="R275" i="3"/>
  <c r="Q275" i="3"/>
  <c r="P275" i="3"/>
  <c r="O275" i="3"/>
  <c r="N275" i="3"/>
  <c r="M275" i="3"/>
  <c r="R274" i="3"/>
  <c r="Q274" i="3"/>
  <c r="P274" i="3"/>
  <c r="O274" i="3"/>
  <c r="N274" i="3"/>
  <c r="M274" i="3"/>
  <c r="R273" i="3"/>
  <c r="Q273" i="3"/>
  <c r="P273" i="3"/>
  <c r="O273" i="3"/>
  <c r="N273" i="3"/>
  <c r="M273" i="3"/>
  <c r="R272" i="3"/>
  <c r="Q272" i="3"/>
  <c r="P272" i="3"/>
  <c r="O272" i="3"/>
  <c r="N272" i="3"/>
  <c r="M272" i="3"/>
  <c r="R271" i="3"/>
  <c r="Q271" i="3"/>
  <c r="P271" i="3"/>
  <c r="O271" i="3"/>
  <c r="N271" i="3"/>
  <c r="M271" i="3"/>
  <c r="R270" i="3"/>
  <c r="Q270" i="3"/>
  <c r="P270" i="3"/>
  <c r="O270" i="3"/>
  <c r="N270" i="3"/>
  <c r="M270" i="3"/>
  <c r="R269" i="3"/>
  <c r="Q269" i="3"/>
  <c r="P269" i="3"/>
  <c r="O269" i="3"/>
  <c r="N269" i="3"/>
  <c r="M269" i="3"/>
  <c r="R268" i="3"/>
  <c r="Q268" i="3"/>
  <c r="P268" i="3"/>
  <c r="O268" i="3"/>
  <c r="N268" i="3"/>
  <c r="M268" i="3"/>
  <c r="R267" i="3"/>
  <c r="Q267" i="3"/>
  <c r="P267" i="3"/>
  <c r="O267" i="3"/>
  <c r="N267" i="3"/>
  <c r="M267" i="3"/>
  <c r="R266" i="3"/>
  <c r="Q266" i="3"/>
  <c r="P266" i="3"/>
  <c r="O266" i="3"/>
  <c r="N266" i="3"/>
  <c r="M266" i="3"/>
  <c r="R265" i="3"/>
  <c r="Q265" i="3"/>
  <c r="P265" i="3"/>
  <c r="O265" i="3"/>
  <c r="N265" i="3"/>
  <c r="M265" i="3"/>
  <c r="R264" i="3"/>
  <c r="Q264" i="3"/>
  <c r="P264" i="3"/>
  <c r="O264" i="3"/>
  <c r="N264" i="3"/>
  <c r="M264" i="3"/>
  <c r="R263" i="3"/>
  <c r="Q263" i="3"/>
  <c r="P263" i="3"/>
  <c r="O263" i="3"/>
  <c r="N263" i="3"/>
  <c r="M263" i="3"/>
  <c r="R262" i="3"/>
  <c r="Q262" i="3"/>
  <c r="P262" i="3"/>
  <c r="O262" i="3"/>
  <c r="N262" i="3"/>
  <c r="M262" i="3"/>
  <c r="R261" i="3"/>
  <c r="Q261" i="3"/>
  <c r="P261" i="3"/>
  <c r="O261" i="3"/>
  <c r="N261" i="3"/>
  <c r="M261" i="3"/>
  <c r="R260" i="3"/>
  <c r="Q260" i="3"/>
  <c r="P260" i="3"/>
  <c r="O260" i="3"/>
  <c r="N260" i="3"/>
  <c r="M260" i="3"/>
  <c r="R259" i="3"/>
  <c r="Q259" i="3"/>
  <c r="P259" i="3"/>
  <c r="O259" i="3"/>
  <c r="N259" i="3"/>
  <c r="M259" i="3"/>
  <c r="R258" i="3"/>
  <c r="Q258" i="3"/>
  <c r="P258" i="3"/>
  <c r="O258" i="3"/>
  <c r="N258" i="3"/>
  <c r="M258" i="3"/>
  <c r="R257" i="3"/>
  <c r="Q257" i="3"/>
  <c r="P257" i="3"/>
  <c r="O257" i="3"/>
  <c r="N257" i="3"/>
  <c r="M257" i="3"/>
  <c r="R256" i="3"/>
  <c r="Q256" i="3"/>
  <c r="P256" i="3"/>
  <c r="O256" i="3"/>
  <c r="N256" i="3"/>
  <c r="M256" i="3"/>
  <c r="R255" i="3"/>
  <c r="Q255" i="3"/>
  <c r="P255" i="3"/>
  <c r="O255" i="3"/>
  <c r="N255" i="3"/>
  <c r="M255" i="3"/>
  <c r="R254" i="3"/>
  <c r="Q254" i="3"/>
  <c r="P254" i="3"/>
  <c r="O254" i="3"/>
  <c r="N254" i="3"/>
  <c r="M254" i="3"/>
  <c r="R253" i="3"/>
  <c r="Q253" i="3"/>
  <c r="P253" i="3"/>
  <c r="O253" i="3"/>
  <c r="N253" i="3"/>
  <c r="M253" i="3"/>
  <c r="R252" i="3"/>
  <c r="Q252" i="3"/>
  <c r="P252" i="3"/>
  <c r="O252" i="3"/>
  <c r="N252" i="3"/>
  <c r="M252" i="3"/>
  <c r="R251" i="3"/>
  <c r="Q251" i="3"/>
  <c r="P251" i="3"/>
  <c r="O251" i="3"/>
  <c r="N251" i="3"/>
  <c r="M251" i="3"/>
  <c r="R250" i="3"/>
  <c r="Q250" i="3"/>
  <c r="P250" i="3"/>
  <c r="O250" i="3"/>
  <c r="N250" i="3"/>
  <c r="M250" i="3"/>
  <c r="R249" i="3"/>
  <c r="Q249" i="3"/>
  <c r="P249" i="3"/>
  <c r="O249" i="3"/>
  <c r="N249" i="3"/>
  <c r="M249" i="3"/>
  <c r="R248" i="3"/>
  <c r="Q248" i="3"/>
  <c r="P248" i="3"/>
  <c r="O248" i="3"/>
  <c r="N248" i="3"/>
  <c r="M248" i="3"/>
  <c r="R247" i="3"/>
  <c r="Q247" i="3"/>
  <c r="P247" i="3"/>
  <c r="O247" i="3"/>
  <c r="N247" i="3"/>
  <c r="M247" i="3"/>
  <c r="R246" i="3"/>
  <c r="Q246" i="3"/>
  <c r="P246" i="3"/>
  <c r="O246" i="3"/>
  <c r="N246" i="3"/>
  <c r="M246" i="3"/>
  <c r="R245" i="3"/>
  <c r="Q245" i="3"/>
  <c r="P245" i="3"/>
  <c r="O245" i="3"/>
  <c r="N245" i="3"/>
  <c r="M245" i="3"/>
  <c r="R244" i="3"/>
  <c r="Q244" i="3"/>
  <c r="P244" i="3"/>
  <c r="O244" i="3"/>
  <c r="N244" i="3"/>
  <c r="M244" i="3"/>
  <c r="R243" i="3"/>
  <c r="Q243" i="3"/>
  <c r="P243" i="3"/>
  <c r="O243" i="3"/>
  <c r="N243" i="3"/>
  <c r="M243" i="3"/>
  <c r="R242" i="3"/>
  <c r="Q242" i="3"/>
  <c r="P242" i="3"/>
  <c r="O242" i="3"/>
  <c r="N242" i="3"/>
  <c r="M242" i="3"/>
  <c r="R241" i="3"/>
  <c r="Q241" i="3"/>
  <c r="P241" i="3"/>
  <c r="O241" i="3"/>
  <c r="N241" i="3"/>
  <c r="M241" i="3"/>
  <c r="R240" i="3"/>
  <c r="Q240" i="3"/>
  <c r="P240" i="3"/>
  <c r="O240" i="3"/>
  <c r="N240" i="3"/>
  <c r="M240" i="3"/>
  <c r="R239" i="3"/>
  <c r="Q239" i="3"/>
  <c r="P239" i="3"/>
  <c r="O239" i="3"/>
  <c r="N239" i="3"/>
  <c r="M239" i="3"/>
  <c r="R238" i="3"/>
  <c r="Q238" i="3"/>
  <c r="P238" i="3"/>
  <c r="O238" i="3"/>
  <c r="N238" i="3"/>
  <c r="M238" i="3"/>
  <c r="R237" i="3"/>
  <c r="Q237" i="3"/>
  <c r="P237" i="3"/>
  <c r="O237" i="3"/>
  <c r="N237" i="3"/>
  <c r="M237" i="3"/>
  <c r="R236" i="3"/>
  <c r="Q236" i="3"/>
  <c r="P236" i="3"/>
  <c r="O236" i="3"/>
  <c r="N236" i="3"/>
  <c r="M236" i="3"/>
  <c r="R235" i="3"/>
  <c r="Q235" i="3"/>
  <c r="P235" i="3"/>
  <c r="O235" i="3"/>
  <c r="N235" i="3"/>
  <c r="M235" i="3"/>
  <c r="R234" i="3"/>
  <c r="Q234" i="3"/>
  <c r="P234" i="3"/>
  <c r="O234" i="3"/>
  <c r="N234" i="3"/>
  <c r="M234" i="3"/>
  <c r="R233" i="3"/>
  <c r="Q233" i="3"/>
  <c r="P233" i="3"/>
  <c r="O233" i="3"/>
  <c r="N233" i="3"/>
  <c r="M233" i="3"/>
  <c r="R232" i="3"/>
  <c r="Q232" i="3"/>
  <c r="P232" i="3"/>
  <c r="O232" i="3"/>
  <c r="N232" i="3"/>
  <c r="M232" i="3"/>
  <c r="R231" i="3"/>
  <c r="Q231" i="3"/>
  <c r="P231" i="3"/>
  <c r="O231" i="3"/>
  <c r="N231" i="3"/>
  <c r="M231" i="3"/>
  <c r="R230" i="3"/>
  <c r="Q230" i="3"/>
  <c r="P230" i="3"/>
  <c r="O230" i="3"/>
  <c r="N230" i="3"/>
  <c r="M230" i="3"/>
  <c r="R229" i="3"/>
  <c r="Q229" i="3"/>
  <c r="P229" i="3"/>
  <c r="O229" i="3"/>
  <c r="N229" i="3"/>
  <c r="M229" i="3"/>
  <c r="R228" i="3"/>
  <c r="Q228" i="3"/>
  <c r="P228" i="3"/>
  <c r="O228" i="3"/>
  <c r="N228" i="3"/>
  <c r="M228" i="3"/>
  <c r="R227" i="3"/>
  <c r="Q227" i="3"/>
  <c r="P227" i="3"/>
  <c r="O227" i="3"/>
  <c r="N227" i="3"/>
  <c r="M227" i="3"/>
  <c r="R226" i="3"/>
  <c r="Q226" i="3"/>
  <c r="P226" i="3"/>
  <c r="O226" i="3"/>
  <c r="N226" i="3"/>
  <c r="M226" i="3"/>
  <c r="R225" i="3"/>
  <c r="Q225" i="3"/>
  <c r="P225" i="3"/>
  <c r="O225" i="3"/>
  <c r="N225" i="3"/>
  <c r="M225" i="3"/>
  <c r="R224" i="3"/>
  <c r="Q224" i="3"/>
  <c r="P224" i="3"/>
  <c r="O224" i="3"/>
  <c r="N224" i="3"/>
  <c r="M224" i="3"/>
  <c r="R223" i="3"/>
  <c r="Q223" i="3"/>
  <c r="P223" i="3"/>
  <c r="O223" i="3"/>
  <c r="N223" i="3"/>
  <c r="M223" i="3"/>
  <c r="R222" i="3"/>
  <c r="Q222" i="3"/>
  <c r="P222" i="3"/>
  <c r="O222" i="3"/>
  <c r="N222" i="3"/>
  <c r="M222" i="3"/>
  <c r="R221" i="3"/>
  <c r="Q221" i="3"/>
  <c r="P221" i="3"/>
  <c r="O221" i="3"/>
  <c r="N221" i="3"/>
  <c r="M221" i="3"/>
  <c r="R220" i="3"/>
  <c r="Q220" i="3"/>
  <c r="P220" i="3"/>
  <c r="O220" i="3"/>
  <c r="N220" i="3"/>
  <c r="M220" i="3"/>
  <c r="R219" i="3"/>
  <c r="Q219" i="3"/>
  <c r="P219" i="3"/>
  <c r="O219" i="3"/>
  <c r="N219" i="3"/>
  <c r="M219" i="3"/>
  <c r="R218" i="3"/>
  <c r="Q218" i="3"/>
  <c r="P218" i="3"/>
  <c r="O218" i="3"/>
  <c r="N218" i="3"/>
  <c r="M218" i="3"/>
  <c r="R217" i="3"/>
  <c r="Q217" i="3"/>
  <c r="P217" i="3"/>
  <c r="O217" i="3"/>
  <c r="N217" i="3"/>
  <c r="M217" i="3"/>
  <c r="R216" i="3"/>
  <c r="Q216" i="3"/>
  <c r="P216" i="3"/>
  <c r="O216" i="3"/>
  <c r="N216" i="3"/>
  <c r="M216" i="3"/>
  <c r="R215" i="3"/>
  <c r="Q215" i="3"/>
  <c r="P215" i="3"/>
  <c r="O215" i="3"/>
  <c r="N215" i="3"/>
  <c r="M215" i="3"/>
  <c r="R214" i="3"/>
  <c r="Q214" i="3"/>
  <c r="P214" i="3"/>
  <c r="O214" i="3"/>
  <c r="N214" i="3"/>
  <c r="M214" i="3"/>
  <c r="R213" i="3"/>
  <c r="Q213" i="3"/>
  <c r="P213" i="3"/>
  <c r="O213" i="3"/>
  <c r="N213" i="3"/>
  <c r="M213" i="3"/>
  <c r="R212" i="3"/>
  <c r="Q212" i="3"/>
  <c r="P212" i="3"/>
  <c r="O212" i="3"/>
  <c r="N212" i="3"/>
  <c r="M212" i="3"/>
  <c r="R211" i="3"/>
  <c r="Q211" i="3"/>
  <c r="P211" i="3"/>
  <c r="O211" i="3"/>
  <c r="N211" i="3"/>
  <c r="M211" i="3"/>
  <c r="R210" i="3"/>
  <c r="Q210" i="3"/>
  <c r="P210" i="3"/>
  <c r="O210" i="3"/>
  <c r="N210" i="3"/>
  <c r="M210" i="3"/>
  <c r="R209" i="3"/>
  <c r="Q209" i="3"/>
  <c r="P209" i="3"/>
  <c r="O209" i="3"/>
  <c r="N209" i="3"/>
  <c r="M209" i="3"/>
  <c r="R208" i="3"/>
  <c r="Q208" i="3"/>
  <c r="P208" i="3"/>
  <c r="O208" i="3"/>
  <c r="N208" i="3"/>
  <c r="M208" i="3"/>
  <c r="R207" i="3"/>
  <c r="Q207" i="3"/>
  <c r="P207" i="3"/>
  <c r="O207" i="3"/>
  <c r="N207" i="3"/>
  <c r="M207" i="3"/>
  <c r="R206" i="3"/>
  <c r="Q206" i="3"/>
  <c r="P206" i="3"/>
  <c r="O206" i="3"/>
  <c r="N206" i="3"/>
  <c r="M206" i="3"/>
  <c r="R205" i="3"/>
  <c r="Q205" i="3"/>
  <c r="P205" i="3"/>
  <c r="O205" i="3"/>
  <c r="N205" i="3"/>
  <c r="M205" i="3"/>
  <c r="R204" i="3"/>
  <c r="Q204" i="3"/>
  <c r="P204" i="3"/>
  <c r="O204" i="3"/>
  <c r="N204" i="3"/>
  <c r="M204" i="3"/>
  <c r="R203" i="3"/>
  <c r="Q203" i="3"/>
  <c r="P203" i="3"/>
  <c r="O203" i="3"/>
  <c r="N203" i="3"/>
  <c r="M203" i="3"/>
  <c r="R202" i="3"/>
  <c r="Q202" i="3"/>
  <c r="P202" i="3"/>
  <c r="O202" i="3"/>
  <c r="N202" i="3"/>
  <c r="M202" i="3"/>
  <c r="R201" i="3"/>
  <c r="Q201" i="3"/>
  <c r="P201" i="3"/>
  <c r="O201" i="3"/>
  <c r="N201" i="3"/>
  <c r="M201" i="3"/>
  <c r="R200" i="3"/>
  <c r="Q200" i="3"/>
  <c r="P200" i="3"/>
  <c r="O200" i="3"/>
  <c r="N200" i="3"/>
  <c r="M200" i="3"/>
  <c r="R199" i="3"/>
  <c r="Q199" i="3"/>
  <c r="P199" i="3"/>
  <c r="O199" i="3"/>
  <c r="N199" i="3"/>
  <c r="M199" i="3"/>
  <c r="R198" i="3"/>
  <c r="Q198" i="3"/>
  <c r="P198" i="3"/>
  <c r="O198" i="3"/>
  <c r="N198" i="3"/>
  <c r="M198" i="3"/>
  <c r="R197" i="3"/>
  <c r="Q197" i="3"/>
  <c r="P197" i="3"/>
  <c r="O197" i="3"/>
  <c r="N197" i="3"/>
  <c r="M197" i="3"/>
  <c r="R196" i="3"/>
  <c r="Q196" i="3"/>
  <c r="P196" i="3"/>
  <c r="O196" i="3"/>
  <c r="N196" i="3"/>
  <c r="M196" i="3"/>
  <c r="R195" i="3"/>
  <c r="Q195" i="3"/>
  <c r="P195" i="3"/>
  <c r="O195" i="3"/>
  <c r="N195" i="3"/>
  <c r="M195" i="3"/>
  <c r="R194" i="3"/>
  <c r="Q194" i="3"/>
  <c r="P194" i="3"/>
  <c r="O194" i="3"/>
  <c r="N194" i="3"/>
  <c r="M194" i="3"/>
  <c r="R193" i="3"/>
  <c r="Q193" i="3"/>
  <c r="P193" i="3"/>
  <c r="O193" i="3"/>
  <c r="N193" i="3"/>
  <c r="M193" i="3"/>
  <c r="R192" i="3"/>
  <c r="Q192" i="3"/>
  <c r="P192" i="3"/>
  <c r="O192" i="3"/>
  <c r="N192" i="3"/>
  <c r="M192" i="3"/>
  <c r="R191" i="3"/>
  <c r="Q191" i="3"/>
  <c r="P191" i="3"/>
  <c r="O191" i="3"/>
  <c r="N191" i="3"/>
  <c r="M191" i="3"/>
  <c r="R190" i="3"/>
  <c r="Q190" i="3"/>
  <c r="P190" i="3"/>
  <c r="O190" i="3"/>
  <c r="N190" i="3"/>
  <c r="M190" i="3"/>
  <c r="R189" i="3"/>
  <c r="Q189" i="3"/>
  <c r="P189" i="3"/>
  <c r="O189" i="3"/>
  <c r="N189" i="3"/>
  <c r="M189" i="3"/>
  <c r="R188" i="3"/>
  <c r="Q188" i="3"/>
  <c r="P188" i="3"/>
  <c r="O188" i="3"/>
  <c r="N188" i="3"/>
  <c r="M188" i="3"/>
  <c r="R187" i="3"/>
  <c r="Q187" i="3"/>
  <c r="P187" i="3"/>
  <c r="O187" i="3"/>
  <c r="N187" i="3"/>
  <c r="M187" i="3"/>
  <c r="R186" i="3"/>
  <c r="Q186" i="3"/>
  <c r="P186" i="3"/>
  <c r="O186" i="3"/>
  <c r="N186" i="3"/>
  <c r="M186" i="3"/>
  <c r="R185" i="3"/>
  <c r="Q185" i="3"/>
  <c r="P185" i="3"/>
  <c r="O185" i="3"/>
  <c r="N185" i="3"/>
  <c r="M185" i="3"/>
  <c r="R184" i="3"/>
  <c r="Q184" i="3"/>
  <c r="P184" i="3"/>
  <c r="O184" i="3"/>
  <c r="N184" i="3"/>
  <c r="M184" i="3"/>
  <c r="R183" i="3"/>
  <c r="Q183" i="3"/>
  <c r="P183" i="3"/>
  <c r="O183" i="3"/>
  <c r="N183" i="3"/>
  <c r="M183" i="3"/>
  <c r="R182" i="3"/>
  <c r="Q182" i="3"/>
  <c r="P182" i="3"/>
  <c r="O182" i="3"/>
  <c r="N182" i="3"/>
  <c r="M182" i="3"/>
  <c r="R181" i="3"/>
  <c r="Q181" i="3"/>
  <c r="P181" i="3"/>
  <c r="O181" i="3"/>
  <c r="N181" i="3"/>
  <c r="M181" i="3"/>
  <c r="R180" i="3"/>
  <c r="Q180" i="3"/>
  <c r="P180" i="3"/>
  <c r="O180" i="3"/>
  <c r="N180" i="3"/>
  <c r="M180" i="3"/>
  <c r="R179" i="3"/>
  <c r="Q179" i="3"/>
  <c r="P179" i="3"/>
  <c r="O179" i="3"/>
  <c r="N179" i="3"/>
  <c r="M179" i="3"/>
  <c r="R178" i="3"/>
  <c r="Q178" i="3"/>
  <c r="P178" i="3"/>
  <c r="O178" i="3"/>
  <c r="N178" i="3"/>
  <c r="M178" i="3"/>
  <c r="R177" i="3"/>
  <c r="Q177" i="3"/>
  <c r="P177" i="3"/>
  <c r="O177" i="3"/>
  <c r="N177" i="3"/>
  <c r="M177" i="3"/>
  <c r="R176" i="3"/>
  <c r="Q176" i="3"/>
  <c r="P176" i="3"/>
  <c r="O176" i="3"/>
  <c r="N176" i="3"/>
  <c r="M176" i="3"/>
  <c r="R175" i="3"/>
  <c r="Q175" i="3"/>
  <c r="P175" i="3"/>
  <c r="O175" i="3"/>
  <c r="N175" i="3"/>
  <c r="M175" i="3"/>
  <c r="R174" i="3"/>
  <c r="Q174" i="3"/>
  <c r="P174" i="3"/>
  <c r="O174" i="3"/>
  <c r="N174" i="3"/>
  <c r="M174" i="3"/>
  <c r="R173" i="3"/>
  <c r="Q173" i="3"/>
  <c r="P173" i="3"/>
  <c r="O173" i="3"/>
  <c r="N173" i="3"/>
  <c r="M173" i="3"/>
  <c r="R172" i="3"/>
  <c r="Q172" i="3"/>
  <c r="P172" i="3"/>
  <c r="O172" i="3"/>
  <c r="N172" i="3"/>
  <c r="M172" i="3"/>
  <c r="R171" i="3"/>
  <c r="Q171" i="3"/>
  <c r="P171" i="3"/>
  <c r="O171" i="3"/>
  <c r="N171" i="3"/>
  <c r="M171" i="3"/>
  <c r="R170" i="3"/>
  <c r="Q170" i="3"/>
  <c r="P170" i="3"/>
  <c r="O170" i="3"/>
  <c r="N170" i="3"/>
  <c r="M170" i="3"/>
  <c r="R169" i="3"/>
  <c r="Q169" i="3"/>
  <c r="P169" i="3"/>
  <c r="O169" i="3"/>
  <c r="N169" i="3"/>
  <c r="M169" i="3"/>
  <c r="R168" i="3"/>
  <c r="Q168" i="3"/>
  <c r="P168" i="3"/>
  <c r="O168" i="3"/>
  <c r="N168" i="3"/>
  <c r="M168" i="3"/>
  <c r="R167" i="3"/>
  <c r="Q167" i="3"/>
  <c r="P167" i="3"/>
  <c r="O167" i="3"/>
  <c r="N167" i="3"/>
  <c r="M167" i="3"/>
  <c r="R166" i="3"/>
  <c r="Q166" i="3"/>
  <c r="P166" i="3"/>
  <c r="O166" i="3"/>
  <c r="N166" i="3"/>
  <c r="M166" i="3"/>
  <c r="R165" i="3"/>
  <c r="Q165" i="3"/>
  <c r="P165" i="3"/>
  <c r="O165" i="3"/>
  <c r="N165" i="3"/>
  <c r="M165" i="3"/>
  <c r="R164" i="3"/>
  <c r="Q164" i="3"/>
  <c r="P164" i="3"/>
  <c r="O164" i="3"/>
  <c r="N164" i="3"/>
  <c r="M164" i="3"/>
  <c r="R163" i="3"/>
  <c r="Q163" i="3"/>
  <c r="P163" i="3"/>
  <c r="O163" i="3"/>
  <c r="N163" i="3"/>
  <c r="M163" i="3"/>
  <c r="R162" i="3"/>
  <c r="Q162" i="3"/>
  <c r="P162" i="3"/>
  <c r="O162" i="3"/>
  <c r="N162" i="3"/>
  <c r="M162" i="3"/>
  <c r="R161" i="3"/>
  <c r="Q161" i="3"/>
  <c r="P161" i="3"/>
  <c r="O161" i="3"/>
  <c r="N161" i="3"/>
  <c r="M161" i="3"/>
  <c r="R160" i="3"/>
  <c r="Q160" i="3"/>
  <c r="P160" i="3"/>
  <c r="O160" i="3"/>
  <c r="N160" i="3"/>
  <c r="M160" i="3"/>
  <c r="R159" i="3"/>
  <c r="Q159" i="3"/>
  <c r="P159" i="3"/>
  <c r="O159" i="3"/>
  <c r="N159" i="3"/>
  <c r="M159" i="3"/>
  <c r="R158" i="3"/>
  <c r="Q158" i="3"/>
  <c r="P158" i="3"/>
  <c r="O158" i="3"/>
  <c r="N158" i="3"/>
  <c r="M158" i="3"/>
  <c r="R157" i="3"/>
  <c r="Q157" i="3"/>
  <c r="P157" i="3"/>
  <c r="O157" i="3"/>
  <c r="N157" i="3"/>
  <c r="M157" i="3"/>
  <c r="R156" i="3"/>
  <c r="Q156" i="3"/>
  <c r="P156" i="3"/>
  <c r="O156" i="3"/>
  <c r="N156" i="3"/>
  <c r="M156" i="3"/>
  <c r="R155" i="3"/>
  <c r="Q155" i="3"/>
  <c r="P155" i="3"/>
  <c r="O155" i="3"/>
  <c r="N155" i="3"/>
  <c r="M155" i="3"/>
  <c r="R154" i="3"/>
  <c r="Q154" i="3"/>
  <c r="P154" i="3"/>
  <c r="O154" i="3"/>
  <c r="N154" i="3"/>
  <c r="M154" i="3"/>
  <c r="R153" i="3"/>
  <c r="Q153" i="3"/>
  <c r="P153" i="3"/>
  <c r="O153" i="3"/>
  <c r="N153" i="3"/>
  <c r="M153" i="3"/>
  <c r="R152" i="3"/>
  <c r="Q152" i="3"/>
  <c r="P152" i="3"/>
  <c r="O152" i="3"/>
  <c r="N152" i="3"/>
  <c r="M152" i="3"/>
  <c r="R151" i="3"/>
  <c r="Q151" i="3"/>
  <c r="P151" i="3"/>
  <c r="O151" i="3"/>
  <c r="N151" i="3"/>
  <c r="M151" i="3"/>
  <c r="R150" i="3"/>
  <c r="Q150" i="3"/>
  <c r="P150" i="3"/>
  <c r="O150" i="3"/>
  <c r="N150" i="3"/>
  <c r="M150" i="3"/>
  <c r="R149" i="3"/>
  <c r="Q149" i="3"/>
  <c r="P149" i="3"/>
  <c r="O149" i="3"/>
  <c r="N149" i="3"/>
  <c r="M149" i="3"/>
  <c r="R148" i="3"/>
  <c r="Q148" i="3"/>
  <c r="P148" i="3"/>
  <c r="O148" i="3"/>
  <c r="N148" i="3"/>
  <c r="M148" i="3"/>
  <c r="R147" i="3"/>
  <c r="Q147" i="3"/>
  <c r="P147" i="3"/>
  <c r="O147" i="3"/>
  <c r="N147" i="3"/>
  <c r="M147" i="3"/>
  <c r="R146" i="3"/>
  <c r="Q146" i="3"/>
  <c r="P146" i="3"/>
  <c r="O146" i="3"/>
  <c r="N146" i="3"/>
  <c r="M146" i="3"/>
  <c r="R145" i="3"/>
  <c r="Q145" i="3"/>
  <c r="P145" i="3"/>
  <c r="O145" i="3"/>
  <c r="N145" i="3"/>
  <c r="M145" i="3"/>
  <c r="R144" i="3"/>
  <c r="Q144" i="3"/>
  <c r="P144" i="3"/>
  <c r="O144" i="3"/>
  <c r="N144" i="3"/>
  <c r="M144" i="3"/>
  <c r="R143" i="3"/>
  <c r="Q143" i="3"/>
  <c r="P143" i="3"/>
  <c r="O143" i="3"/>
  <c r="N143" i="3"/>
  <c r="M143" i="3"/>
  <c r="R142" i="3"/>
  <c r="Q142" i="3"/>
  <c r="P142" i="3"/>
  <c r="O142" i="3"/>
  <c r="N142" i="3"/>
  <c r="M142" i="3"/>
  <c r="R141" i="3"/>
  <c r="Q141" i="3"/>
  <c r="P141" i="3"/>
  <c r="O141" i="3"/>
  <c r="N141" i="3"/>
  <c r="M141" i="3"/>
  <c r="R140" i="3"/>
  <c r="Q140" i="3"/>
  <c r="P140" i="3"/>
  <c r="O140" i="3"/>
  <c r="N140" i="3"/>
  <c r="M140" i="3"/>
  <c r="R139" i="3"/>
  <c r="Q139" i="3"/>
  <c r="P139" i="3"/>
  <c r="O139" i="3"/>
  <c r="N139" i="3"/>
  <c r="M139" i="3"/>
  <c r="R138" i="3"/>
  <c r="Q138" i="3"/>
  <c r="P138" i="3"/>
  <c r="O138" i="3"/>
  <c r="N138" i="3"/>
  <c r="M138" i="3"/>
  <c r="R137" i="3"/>
  <c r="Q137" i="3"/>
  <c r="P137" i="3"/>
  <c r="O137" i="3"/>
  <c r="N137" i="3"/>
  <c r="M137" i="3"/>
  <c r="R136" i="3"/>
  <c r="Q136" i="3"/>
  <c r="P136" i="3"/>
  <c r="O136" i="3"/>
  <c r="N136" i="3"/>
  <c r="M136" i="3"/>
  <c r="R135" i="3"/>
  <c r="Q135" i="3"/>
  <c r="P135" i="3"/>
  <c r="O135" i="3"/>
  <c r="N135" i="3"/>
  <c r="M135" i="3"/>
  <c r="R134" i="3"/>
  <c r="Q134" i="3"/>
  <c r="P134" i="3"/>
  <c r="O134" i="3"/>
  <c r="N134" i="3"/>
  <c r="M134" i="3"/>
  <c r="R133" i="3"/>
  <c r="Q133" i="3"/>
  <c r="P133" i="3"/>
  <c r="O133" i="3"/>
  <c r="N133" i="3"/>
  <c r="M133" i="3"/>
  <c r="R132" i="3"/>
  <c r="Q132" i="3"/>
  <c r="P132" i="3"/>
  <c r="O132" i="3"/>
  <c r="N132" i="3"/>
  <c r="M132" i="3"/>
  <c r="R131" i="3"/>
  <c r="Q131" i="3"/>
  <c r="P131" i="3"/>
  <c r="O131" i="3"/>
  <c r="N131" i="3"/>
  <c r="M131" i="3"/>
  <c r="R130" i="3"/>
  <c r="Q130" i="3"/>
  <c r="P130" i="3"/>
  <c r="O130" i="3"/>
  <c r="N130" i="3"/>
  <c r="M130" i="3"/>
  <c r="R129" i="3"/>
  <c r="Q129" i="3"/>
  <c r="P129" i="3"/>
  <c r="O129" i="3"/>
  <c r="N129" i="3"/>
  <c r="M129" i="3"/>
  <c r="R128" i="3"/>
  <c r="Q128" i="3"/>
  <c r="P128" i="3"/>
  <c r="O128" i="3"/>
  <c r="N128" i="3"/>
  <c r="M128" i="3"/>
  <c r="R127" i="3"/>
  <c r="Q127" i="3"/>
  <c r="P127" i="3"/>
  <c r="O127" i="3"/>
  <c r="N127" i="3"/>
  <c r="M127" i="3"/>
  <c r="R126" i="3"/>
  <c r="Q126" i="3"/>
  <c r="P126" i="3"/>
  <c r="O126" i="3"/>
  <c r="N126" i="3"/>
  <c r="M126" i="3"/>
  <c r="R125" i="3"/>
  <c r="Q125" i="3"/>
  <c r="P125" i="3"/>
  <c r="O125" i="3"/>
  <c r="N125" i="3"/>
  <c r="M125" i="3"/>
  <c r="R124" i="3"/>
  <c r="Q124" i="3"/>
  <c r="P124" i="3"/>
  <c r="O124" i="3"/>
  <c r="N124" i="3"/>
  <c r="M124" i="3"/>
  <c r="R123" i="3"/>
  <c r="Q123" i="3"/>
  <c r="P123" i="3"/>
  <c r="O123" i="3"/>
  <c r="N123" i="3"/>
  <c r="M123" i="3"/>
  <c r="R122" i="3"/>
  <c r="Q122" i="3"/>
  <c r="P122" i="3"/>
  <c r="O122" i="3"/>
  <c r="N122" i="3"/>
  <c r="M122" i="3"/>
  <c r="R121" i="3"/>
  <c r="Q121" i="3"/>
  <c r="P121" i="3"/>
  <c r="O121" i="3"/>
  <c r="N121" i="3"/>
  <c r="M121" i="3"/>
  <c r="R120" i="3"/>
  <c r="Q120" i="3"/>
  <c r="P120" i="3"/>
  <c r="O120" i="3"/>
  <c r="N120" i="3"/>
  <c r="M120" i="3"/>
  <c r="R119" i="3"/>
  <c r="Q119" i="3"/>
  <c r="P119" i="3"/>
  <c r="O119" i="3"/>
  <c r="N119" i="3"/>
  <c r="M119" i="3"/>
  <c r="R118" i="3"/>
  <c r="Q118" i="3"/>
  <c r="P118" i="3"/>
  <c r="O118" i="3"/>
  <c r="N118" i="3"/>
  <c r="M118" i="3"/>
  <c r="R117" i="3"/>
  <c r="Q117" i="3"/>
  <c r="P117" i="3"/>
  <c r="O117" i="3"/>
  <c r="N117" i="3"/>
  <c r="M117" i="3"/>
  <c r="R116" i="3"/>
  <c r="Q116" i="3"/>
  <c r="P116" i="3"/>
  <c r="O116" i="3"/>
  <c r="N116" i="3"/>
  <c r="M116" i="3"/>
  <c r="R115" i="3"/>
  <c r="Q115" i="3"/>
  <c r="P115" i="3"/>
  <c r="O115" i="3"/>
  <c r="N115" i="3"/>
  <c r="M115" i="3"/>
  <c r="R114" i="3"/>
  <c r="Q114" i="3"/>
  <c r="P114" i="3"/>
  <c r="O114" i="3"/>
  <c r="N114" i="3"/>
  <c r="M114" i="3"/>
  <c r="R113" i="3"/>
  <c r="Q113" i="3"/>
  <c r="P113" i="3"/>
  <c r="O113" i="3"/>
  <c r="N113" i="3"/>
  <c r="M113" i="3"/>
  <c r="R112" i="3"/>
  <c r="Q112" i="3"/>
  <c r="P112" i="3"/>
  <c r="O112" i="3"/>
  <c r="N112" i="3"/>
  <c r="M112" i="3"/>
  <c r="R111" i="3"/>
  <c r="Q111" i="3"/>
  <c r="P111" i="3"/>
  <c r="O111" i="3"/>
  <c r="N111" i="3"/>
  <c r="M111" i="3"/>
  <c r="R110" i="3"/>
  <c r="Q110" i="3"/>
  <c r="P110" i="3"/>
  <c r="O110" i="3"/>
  <c r="N110" i="3"/>
  <c r="M110" i="3"/>
  <c r="R109" i="3"/>
  <c r="Q109" i="3"/>
  <c r="P109" i="3"/>
  <c r="O109" i="3"/>
  <c r="N109" i="3"/>
  <c r="M109" i="3"/>
  <c r="R108" i="3"/>
  <c r="Q108" i="3"/>
  <c r="P108" i="3"/>
  <c r="O108" i="3"/>
  <c r="N108" i="3"/>
  <c r="M108" i="3"/>
  <c r="R107" i="3"/>
  <c r="Q107" i="3"/>
  <c r="P107" i="3"/>
  <c r="O107" i="3"/>
  <c r="N107" i="3"/>
  <c r="M107" i="3"/>
  <c r="R106" i="3"/>
  <c r="Q106" i="3"/>
  <c r="P106" i="3"/>
  <c r="O106" i="3"/>
  <c r="N106" i="3"/>
  <c r="M106" i="3"/>
  <c r="R105" i="3"/>
  <c r="Q105" i="3"/>
  <c r="P105" i="3"/>
  <c r="O105" i="3"/>
  <c r="N105" i="3"/>
  <c r="M105" i="3"/>
  <c r="R104" i="3"/>
  <c r="Q104" i="3"/>
  <c r="P104" i="3"/>
  <c r="O104" i="3"/>
  <c r="N104" i="3"/>
  <c r="M104" i="3"/>
  <c r="R103" i="3"/>
  <c r="Q103" i="3"/>
  <c r="P103" i="3"/>
  <c r="O103" i="3"/>
  <c r="N103" i="3"/>
  <c r="M103" i="3"/>
  <c r="R102" i="3"/>
  <c r="Q102" i="3"/>
  <c r="P102" i="3"/>
  <c r="O102" i="3"/>
  <c r="N102" i="3"/>
  <c r="M102" i="3"/>
  <c r="R101" i="3"/>
  <c r="Q101" i="3"/>
  <c r="P101" i="3"/>
  <c r="O101" i="3"/>
  <c r="N101" i="3"/>
  <c r="M101" i="3"/>
  <c r="R100" i="3"/>
  <c r="Q100" i="3"/>
  <c r="P100" i="3"/>
  <c r="O100" i="3"/>
  <c r="N100" i="3"/>
  <c r="M100" i="3"/>
  <c r="R99" i="3"/>
  <c r="Q99" i="3"/>
  <c r="P99" i="3"/>
  <c r="O99" i="3"/>
  <c r="N99" i="3"/>
  <c r="M99" i="3"/>
  <c r="R98" i="3"/>
  <c r="Q98" i="3"/>
  <c r="P98" i="3"/>
  <c r="O98" i="3"/>
  <c r="N98" i="3"/>
  <c r="M98" i="3"/>
  <c r="R97" i="3"/>
  <c r="Q97" i="3"/>
  <c r="P97" i="3"/>
  <c r="O97" i="3"/>
  <c r="N97" i="3"/>
  <c r="M97" i="3"/>
  <c r="R96" i="3"/>
  <c r="Q96" i="3"/>
  <c r="P96" i="3"/>
  <c r="O96" i="3"/>
  <c r="N96" i="3"/>
  <c r="M96" i="3"/>
  <c r="R95" i="3"/>
  <c r="Q95" i="3"/>
  <c r="P95" i="3"/>
  <c r="O95" i="3"/>
  <c r="N95" i="3"/>
  <c r="M95" i="3"/>
  <c r="R94" i="3"/>
  <c r="Q94" i="3"/>
  <c r="P94" i="3"/>
  <c r="O94" i="3"/>
  <c r="N94" i="3"/>
  <c r="M94" i="3"/>
  <c r="R93" i="3"/>
  <c r="Q93" i="3"/>
  <c r="P93" i="3"/>
  <c r="O93" i="3"/>
  <c r="N93" i="3"/>
  <c r="M93" i="3"/>
  <c r="R92" i="3"/>
  <c r="Q92" i="3"/>
  <c r="P92" i="3"/>
  <c r="O92" i="3"/>
  <c r="N92" i="3"/>
  <c r="M92" i="3"/>
  <c r="R91" i="3"/>
  <c r="Q91" i="3"/>
  <c r="P91" i="3"/>
  <c r="O91" i="3"/>
  <c r="N91" i="3"/>
  <c r="M91" i="3"/>
  <c r="R90" i="3"/>
  <c r="Q90" i="3"/>
  <c r="P90" i="3"/>
  <c r="O90" i="3"/>
  <c r="N90" i="3"/>
  <c r="M90" i="3"/>
  <c r="R89" i="3"/>
  <c r="Q89" i="3"/>
  <c r="P89" i="3"/>
  <c r="O89" i="3"/>
  <c r="N89" i="3"/>
  <c r="M89" i="3"/>
  <c r="R88" i="3"/>
  <c r="Q88" i="3"/>
  <c r="P88" i="3"/>
  <c r="O88" i="3"/>
  <c r="N88" i="3"/>
  <c r="M88" i="3"/>
  <c r="R87" i="3"/>
  <c r="Q87" i="3"/>
  <c r="P87" i="3"/>
  <c r="O87" i="3"/>
  <c r="N87" i="3"/>
  <c r="M87" i="3"/>
  <c r="R86" i="3"/>
  <c r="Q86" i="3"/>
  <c r="P86" i="3"/>
  <c r="O86" i="3"/>
  <c r="N86" i="3"/>
  <c r="M86" i="3"/>
  <c r="R85" i="3"/>
  <c r="Q85" i="3"/>
  <c r="P85" i="3"/>
  <c r="O85" i="3"/>
  <c r="N85" i="3"/>
  <c r="M85" i="3"/>
  <c r="R84" i="3"/>
  <c r="Q84" i="3"/>
  <c r="P84" i="3"/>
  <c r="O84" i="3"/>
  <c r="N84" i="3"/>
  <c r="M84" i="3"/>
  <c r="R83" i="3"/>
  <c r="Q83" i="3"/>
  <c r="P83" i="3"/>
  <c r="O83" i="3"/>
  <c r="N83" i="3"/>
  <c r="M83" i="3"/>
  <c r="R82" i="3"/>
  <c r="Q82" i="3"/>
  <c r="P82" i="3"/>
  <c r="O82" i="3"/>
  <c r="N82" i="3"/>
  <c r="M82" i="3"/>
  <c r="R81" i="3"/>
  <c r="Q81" i="3"/>
  <c r="P81" i="3"/>
  <c r="O81" i="3"/>
  <c r="N81" i="3"/>
  <c r="M81" i="3"/>
  <c r="R80" i="3"/>
  <c r="Q80" i="3"/>
  <c r="P80" i="3"/>
  <c r="O80" i="3"/>
  <c r="N80" i="3"/>
  <c r="M80" i="3"/>
  <c r="R79" i="3"/>
  <c r="Q79" i="3"/>
  <c r="P79" i="3"/>
  <c r="O79" i="3"/>
  <c r="N79" i="3"/>
  <c r="M79" i="3"/>
  <c r="R78" i="3"/>
  <c r="Q78" i="3"/>
  <c r="P78" i="3"/>
  <c r="O78" i="3"/>
  <c r="N78" i="3"/>
  <c r="M78" i="3"/>
  <c r="R77" i="3"/>
  <c r="Q77" i="3"/>
  <c r="P77" i="3"/>
  <c r="O77" i="3"/>
  <c r="N77" i="3"/>
  <c r="M77" i="3"/>
  <c r="R76" i="3"/>
  <c r="Q76" i="3"/>
  <c r="P76" i="3"/>
  <c r="O76" i="3"/>
  <c r="N76" i="3"/>
  <c r="M76" i="3"/>
  <c r="R75" i="3"/>
  <c r="Q75" i="3"/>
  <c r="P75" i="3"/>
  <c r="O75" i="3"/>
  <c r="N75" i="3"/>
  <c r="M75" i="3"/>
  <c r="R74" i="3"/>
  <c r="Q74" i="3"/>
  <c r="P74" i="3"/>
  <c r="O74" i="3"/>
  <c r="N74" i="3"/>
  <c r="M74" i="3"/>
  <c r="R73" i="3"/>
  <c r="Q73" i="3"/>
  <c r="P73" i="3"/>
  <c r="O73" i="3"/>
  <c r="N73" i="3"/>
  <c r="M73" i="3"/>
  <c r="R72" i="3"/>
  <c r="Q72" i="3"/>
  <c r="P72" i="3"/>
  <c r="O72" i="3"/>
  <c r="N72" i="3"/>
  <c r="M72" i="3"/>
  <c r="R71" i="3"/>
  <c r="Q71" i="3"/>
  <c r="P71" i="3"/>
  <c r="O71" i="3"/>
  <c r="N71" i="3"/>
  <c r="M71" i="3"/>
  <c r="R70" i="3"/>
  <c r="Q70" i="3"/>
  <c r="P70" i="3"/>
  <c r="O70" i="3"/>
  <c r="N70" i="3"/>
  <c r="M70" i="3"/>
  <c r="R69" i="3"/>
  <c r="Q69" i="3"/>
  <c r="P69" i="3"/>
  <c r="O69" i="3"/>
  <c r="N69" i="3"/>
  <c r="M69" i="3"/>
  <c r="R68" i="3"/>
  <c r="Q68" i="3"/>
  <c r="P68" i="3"/>
  <c r="O68" i="3"/>
  <c r="N68" i="3"/>
  <c r="M68" i="3"/>
  <c r="R67" i="3"/>
  <c r="Q67" i="3"/>
  <c r="P67" i="3"/>
  <c r="O67" i="3"/>
  <c r="N67" i="3"/>
  <c r="M67" i="3"/>
  <c r="R66" i="3"/>
  <c r="Q66" i="3"/>
  <c r="P66" i="3"/>
  <c r="O66" i="3"/>
  <c r="N66" i="3"/>
  <c r="M66" i="3"/>
  <c r="R65" i="3"/>
  <c r="Q65" i="3"/>
  <c r="P65" i="3"/>
  <c r="O65" i="3"/>
  <c r="N65" i="3"/>
  <c r="M65" i="3"/>
  <c r="R64" i="3"/>
  <c r="Q64" i="3"/>
  <c r="P64" i="3"/>
  <c r="O64" i="3"/>
  <c r="N64" i="3"/>
  <c r="M64" i="3"/>
  <c r="R63" i="3"/>
  <c r="Q63" i="3"/>
  <c r="P63" i="3"/>
  <c r="O63" i="3"/>
  <c r="N63" i="3"/>
  <c r="M63" i="3"/>
  <c r="R62" i="3"/>
  <c r="Q62" i="3"/>
  <c r="P62" i="3"/>
  <c r="O62" i="3"/>
  <c r="N62" i="3"/>
  <c r="M62" i="3"/>
  <c r="R61" i="3"/>
  <c r="Q61" i="3"/>
  <c r="P61" i="3"/>
  <c r="O61" i="3"/>
  <c r="N61" i="3"/>
  <c r="M61" i="3"/>
  <c r="R60" i="3"/>
  <c r="Q60" i="3"/>
  <c r="P60" i="3"/>
  <c r="O60" i="3"/>
  <c r="N60" i="3"/>
  <c r="M60" i="3"/>
  <c r="R59" i="3"/>
  <c r="Q59" i="3"/>
  <c r="P59" i="3"/>
  <c r="O59" i="3"/>
  <c r="N59" i="3"/>
  <c r="M59" i="3"/>
  <c r="R58" i="3"/>
  <c r="Q58" i="3"/>
  <c r="P58" i="3"/>
  <c r="O58" i="3"/>
  <c r="N58" i="3"/>
  <c r="M58" i="3"/>
  <c r="R57" i="3"/>
  <c r="Q57" i="3"/>
  <c r="P57" i="3"/>
  <c r="O57" i="3"/>
  <c r="N57" i="3"/>
  <c r="M57" i="3"/>
  <c r="R56" i="3"/>
  <c r="Q56" i="3"/>
  <c r="P56" i="3"/>
  <c r="O56" i="3"/>
  <c r="N56" i="3"/>
  <c r="M56" i="3"/>
  <c r="R55" i="3"/>
  <c r="Q55" i="3"/>
  <c r="P55" i="3"/>
  <c r="O55" i="3"/>
  <c r="N55" i="3"/>
  <c r="M55" i="3"/>
  <c r="R54" i="3"/>
  <c r="Q54" i="3"/>
  <c r="P54" i="3"/>
  <c r="O54" i="3"/>
  <c r="N54" i="3"/>
  <c r="M54" i="3"/>
  <c r="R53" i="3"/>
  <c r="Q53" i="3"/>
  <c r="P53" i="3"/>
  <c r="O53" i="3"/>
  <c r="N53" i="3"/>
  <c r="M53" i="3"/>
  <c r="R52" i="3"/>
  <c r="Q52" i="3"/>
  <c r="P52" i="3"/>
  <c r="O52" i="3"/>
  <c r="N52" i="3"/>
  <c r="M52" i="3"/>
  <c r="R51" i="3"/>
  <c r="Q51" i="3"/>
  <c r="P51" i="3"/>
  <c r="O51" i="3"/>
  <c r="N51" i="3"/>
  <c r="M51" i="3"/>
  <c r="R50" i="3"/>
  <c r="Q50" i="3"/>
  <c r="P50" i="3"/>
  <c r="O50" i="3"/>
  <c r="N50" i="3"/>
  <c r="M50" i="3"/>
  <c r="R49" i="3"/>
  <c r="Q49" i="3"/>
  <c r="P49" i="3"/>
  <c r="O49" i="3"/>
  <c r="N49" i="3"/>
  <c r="M49" i="3"/>
  <c r="R48" i="3"/>
  <c r="Q48" i="3"/>
  <c r="P48" i="3"/>
  <c r="O48" i="3"/>
  <c r="N48" i="3"/>
  <c r="M48" i="3"/>
  <c r="R47" i="3"/>
  <c r="Q47" i="3"/>
  <c r="P47" i="3"/>
  <c r="O47" i="3"/>
  <c r="N47" i="3"/>
  <c r="M47" i="3"/>
  <c r="R46" i="3"/>
  <c r="Q46" i="3"/>
  <c r="P46" i="3"/>
  <c r="O46" i="3"/>
  <c r="N46" i="3"/>
  <c r="M46" i="3"/>
  <c r="R45" i="3"/>
  <c r="Q45" i="3"/>
  <c r="P45" i="3"/>
  <c r="O45" i="3"/>
  <c r="N45" i="3"/>
  <c r="M45" i="3"/>
  <c r="R44" i="3"/>
  <c r="Q44" i="3"/>
  <c r="P44" i="3"/>
  <c r="O44" i="3"/>
  <c r="N44" i="3"/>
  <c r="M44" i="3"/>
  <c r="R43" i="3"/>
  <c r="Q43" i="3"/>
  <c r="P43" i="3"/>
  <c r="O43" i="3"/>
  <c r="N43" i="3"/>
  <c r="M43" i="3"/>
  <c r="R42" i="3"/>
  <c r="Q42" i="3"/>
  <c r="P42" i="3"/>
  <c r="O42" i="3"/>
  <c r="N42" i="3"/>
  <c r="M42" i="3"/>
  <c r="R41" i="3"/>
  <c r="Q41" i="3"/>
  <c r="P41" i="3"/>
  <c r="O41" i="3"/>
  <c r="N41" i="3"/>
  <c r="M41" i="3"/>
  <c r="R40" i="3"/>
  <c r="Q40" i="3"/>
  <c r="P40" i="3"/>
  <c r="O40" i="3"/>
  <c r="N40" i="3"/>
  <c r="M40" i="3"/>
  <c r="R39" i="3"/>
  <c r="Q39" i="3"/>
  <c r="P39" i="3"/>
  <c r="O39" i="3"/>
  <c r="N39" i="3"/>
  <c r="M39" i="3"/>
  <c r="R38" i="3"/>
  <c r="Q38" i="3"/>
  <c r="P38" i="3"/>
  <c r="O38" i="3"/>
  <c r="N38" i="3"/>
  <c r="M38" i="3"/>
  <c r="R37" i="3"/>
  <c r="Q37" i="3"/>
  <c r="P37" i="3"/>
  <c r="O37" i="3"/>
  <c r="N37" i="3"/>
  <c r="M37" i="3"/>
  <c r="R36" i="3"/>
  <c r="Q36" i="3"/>
  <c r="P36" i="3"/>
  <c r="O36" i="3"/>
  <c r="N36" i="3"/>
  <c r="M36" i="3"/>
  <c r="R35" i="3"/>
  <c r="Q35" i="3"/>
  <c r="P35" i="3"/>
  <c r="O35" i="3"/>
  <c r="N35" i="3"/>
  <c r="M35" i="3"/>
  <c r="R34" i="3"/>
  <c r="Q34" i="3"/>
  <c r="P34" i="3"/>
  <c r="O34" i="3"/>
  <c r="N34" i="3"/>
  <c r="M34" i="3"/>
  <c r="R33" i="3"/>
  <c r="Q33" i="3"/>
  <c r="P33" i="3"/>
  <c r="O33" i="3"/>
  <c r="N33" i="3"/>
  <c r="M33" i="3"/>
  <c r="R32" i="3"/>
  <c r="Q32" i="3"/>
  <c r="P32" i="3"/>
  <c r="O32" i="3"/>
  <c r="N32" i="3"/>
  <c r="M32" i="3"/>
  <c r="R31" i="3"/>
  <c r="Q31" i="3"/>
  <c r="P31" i="3"/>
  <c r="O31" i="3"/>
  <c r="N31" i="3"/>
  <c r="M31" i="3"/>
  <c r="R30" i="3"/>
  <c r="Q30" i="3"/>
  <c r="P30" i="3"/>
  <c r="O30" i="3"/>
  <c r="N30" i="3"/>
  <c r="M30" i="3"/>
  <c r="R29" i="3"/>
  <c r="Q29" i="3"/>
  <c r="P29" i="3"/>
  <c r="O29" i="3"/>
  <c r="N29" i="3"/>
  <c r="M29" i="3"/>
  <c r="R28" i="3"/>
  <c r="Q28" i="3"/>
  <c r="P28" i="3"/>
  <c r="O28" i="3"/>
  <c r="N28" i="3"/>
  <c r="M28" i="3"/>
  <c r="R27" i="3"/>
  <c r="Q27" i="3"/>
  <c r="P27" i="3"/>
  <c r="O27" i="3"/>
  <c r="N27" i="3"/>
  <c r="M27" i="3"/>
  <c r="R26" i="3"/>
  <c r="Q26" i="3"/>
  <c r="P26" i="3"/>
  <c r="O26" i="3"/>
  <c r="N26" i="3"/>
  <c r="M26" i="3"/>
  <c r="R25" i="3"/>
  <c r="Q25" i="3"/>
  <c r="P25" i="3"/>
  <c r="O25" i="3"/>
  <c r="N25" i="3"/>
  <c r="M25" i="3"/>
  <c r="R24" i="3"/>
  <c r="Q24" i="3"/>
  <c r="P24" i="3"/>
  <c r="O24" i="3"/>
  <c r="N24" i="3"/>
  <c r="M24" i="3"/>
  <c r="R23" i="3"/>
  <c r="Q23" i="3"/>
  <c r="P23" i="3"/>
  <c r="O23" i="3"/>
  <c r="N23" i="3"/>
  <c r="M23" i="3"/>
  <c r="R22" i="3"/>
  <c r="Q22" i="3"/>
  <c r="P22" i="3"/>
  <c r="O22" i="3"/>
  <c r="N22" i="3"/>
  <c r="M22" i="3"/>
  <c r="R21" i="3"/>
  <c r="Q21" i="3"/>
  <c r="P21" i="3"/>
  <c r="O21" i="3"/>
  <c r="N21" i="3"/>
  <c r="M21" i="3"/>
  <c r="R20" i="3"/>
  <c r="Q20" i="3"/>
  <c r="P20" i="3"/>
  <c r="O20" i="3"/>
  <c r="N20" i="3"/>
  <c r="M20" i="3"/>
  <c r="R19" i="3"/>
  <c r="Q19" i="3"/>
  <c r="P19" i="3"/>
  <c r="O19" i="3"/>
  <c r="N19" i="3"/>
  <c r="M19" i="3"/>
  <c r="R18" i="3"/>
  <c r="Q18" i="3"/>
  <c r="P18" i="3"/>
  <c r="O18" i="3"/>
  <c r="N18" i="3"/>
  <c r="M18" i="3"/>
  <c r="R17" i="3"/>
  <c r="Q17" i="3"/>
  <c r="P17" i="3"/>
  <c r="O17" i="3"/>
  <c r="N17" i="3"/>
  <c r="M17" i="3"/>
  <c r="R16" i="3"/>
  <c r="Q16" i="3"/>
  <c r="P16" i="3"/>
  <c r="O16" i="3"/>
  <c r="N16" i="3"/>
  <c r="M16" i="3"/>
  <c r="R15" i="3"/>
  <c r="Q15" i="3"/>
  <c r="P15" i="3"/>
  <c r="O15" i="3"/>
  <c r="N15" i="3"/>
  <c r="M15" i="3"/>
  <c r="R14" i="3"/>
  <c r="Q14" i="3"/>
  <c r="P14" i="3"/>
  <c r="O14" i="3"/>
  <c r="N14" i="3"/>
  <c r="M14" i="3"/>
  <c r="R13" i="3"/>
  <c r="Q13" i="3"/>
  <c r="P13" i="3"/>
  <c r="O13" i="3"/>
  <c r="N13" i="3"/>
  <c r="M13" i="3"/>
  <c r="R12" i="3"/>
  <c r="Q12" i="3"/>
  <c r="P12" i="3"/>
  <c r="O12" i="3"/>
  <c r="N12" i="3"/>
  <c r="M12" i="3"/>
  <c r="R11" i="3"/>
  <c r="Q11" i="3"/>
  <c r="P11" i="3"/>
  <c r="O11" i="3"/>
  <c r="N11" i="3"/>
  <c r="M11" i="3"/>
  <c r="R10" i="3"/>
  <c r="Q10" i="3"/>
  <c r="P10" i="3"/>
  <c r="O10" i="3"/>
  <c r="N10" i="3"/>
  <c r="M10" i="3"/>
  <c r="R9" i="3"/>
  <c r="Q9" i="3"/>
  <c r="P9" i="3"/>
  <c r="O9" i="3"/>
  <c r="N9" i="3"/>
  <c r="M9" i="3"/>
  <c r="R8" i="3"/>
  <c r="Q8" i="3"/>
  <c r="P8" i="3"/>
  <c r="O8" i="3"/>
  <c r="N8" i="3"/>
  <c r="M8" i="3"/>
  <c r="R7" i="3"/>
  <c r="Q7" i="3"/>
  <c r="P7" i="3"/>
  <c r="O7" i="3"/>
  <c r="N7" i="3"/>
  <c r="M7" i="3"/>
  <c r="R6" i="3"/>
  <c r="Q6" i="3"/>
  <c r="P6" i="3"/>
  <c r="O6" i="3"/>
  <c r="N6" i="3"/>
  <c r="M6" i="3"/>
  <c r="R5" i="3"/>
  <c r="Q5" i="3"/>
  <c r="P5" i="3"/>
  <c r="O5" i="3"/>
  <c r="N5" i="3"/>
  <c r="M5" i="3"/>
  <c r="R4" i="3"/>
  <c r="Q4" i="3"/>
  <c r="P4" i="3"/>
  <c r="O4" i="3"/>
  <c r="N4" i="3"/>
  <c r="M4" i="3"/>
  <c r="R3" i="3"/>
  <c r="Q3" i="3"/>
  <c r="P3" i="3"/>
  <c r="O3" i="3"/>
  <c r="N3" i="3"/>
  <c r="M3" i="3"/>
  <c r="V893" i="2"/>
  <c r="U893" i="2"/>
  <c r="T893" i="2"/>
  <c r="S893" i="2"/>
  <c r="P893" i="2"/>
  <c r="O893" i="2"/>
  <c r="K893" i="2"/>
  <c r="J893" i="2"/>
  <c r="I893" i="2"/>
  <c r="H893" i="2"/>
  <c r="G893" i="2"/>
  <c r="R893" i="2" s="1"/>
  <c r="F893" i="2"/>
  <c r="Q893" i="2" s="1"/>
  <c r="E893" i="2"/>
  <c r="D893" i="2"/>
  <c r="C893" i="2"/>
  <c r="N893" i="2" s="1"/>
  <c r="B893" i="2"/>
  <c r="M893" i="2" s="1"/>
  <c r="V892" i="2"/>
  <c r="U892" i="2"/>
  <c r="T892" i="2"/>
  <c r="S892" i="2"/>
  <c r="O892" i="2"/>
  <c r="K892" i="2"/>
  <c r="J892" i="2"/>
  <c r="I892" i="2"/>
  <c r="H892" i="2"/>
  <c r="G892" i="2"/>
  <c r="R892" i="2" s="1"/>
  <c r="F892" i="2"/>
  <c r="Q892" i="2" s="1"/>
  <c r="E892" i="2"/>
  <c r="P892" i="2" s="1"/>
  <c r="D892" i="2"/>
  <c r="C892" i="2"/>
  <c r="N892" i="2" s="1"/>
  <c r="B892" i="2"/>
  <c r="M892" i="2" s="1"/>
  <c r="V891" i="2"/>
  <c r="U891" i="2"/>
  <c r="T891" i="2"/>
  <c r="S891" i="2"/>
  <c r="P891" i="2"/>
  <c r="O891" i="2"/>
  <c r="K891" i="2"/>
  <c r="J891" i="2"/>
  <c r="I891" i="2"/>
  <c r="H891" i="2"/>
  <c r="G891" i="2"/>
  <c r="R891" i="2" s="1"/>
  <c r="F891" i="2"/>
  <c r="Q891" i="2" s="1"/>
  <c r="E891" i="2"/>
  <c r="D891" i="2"/>
  <c r="C891" i="2"/>
  <c r="N891" i="2" s="1"/>
  <c r="B891" i="2"/>
  <c r="M891" i="2" s="1"/>
  <c r="V890" i="2"/>
  <c r="U890" i="2"/>
  <c r="T890" i="2"/>
  <c r="S890" i="2"/>
  <c r="O890" i="2"/>
  <c r="K890" i="2"/>
  <c r="J890" i="2"/>
  <c r="I890" i="2"/>
  <c r="H890" i="2"/>
  <c r="G890" i="2"/>
  <c r="R890" i="2" s="1"/>
  <c r="F890" i="2"/>
  <c r="Q890" i="2" s="1"/>
  <c r="E890" i="2"/>
  <c r="P890" i="2" s="1"/>
  <c r="D890" i="2"/>
  <c r="C890" i="2"/>
  <c r="N890" i="2" s="1"/>
  <c r="B890" i="2"/>
  <c r="M890" i="2" s="1"/>
  <c r="V889" i="2"/>
  <c r="U889" i="2"/>
  <c r="T889" i="2"/>
  <c r="S889" i="2"/>
  <c r="P889" i="2"/>
  <c r="O889" i="2"/>
  <c r="K889" i="2"/>
  <c r="J889" i="2"/>
  <c r="I889" i="2"/>
  <c r="H889" i="2"/>
  <c r="G889" i="2"/>
  <c r="R889" i="2" s="1"/>
  <c r="F889" i="2"/>
  <c r="Q889" i="2" s="1"/>
  <c r="E889" i="2"/>
  <c r="D889" i="2"/>
  <c r="C889" i="2"/>
  <c r="N889" i="2" s="1"/>
  <c r="B889" i="2"/>
  <c r="M889" i="2" s="1"/>
  <c r="V888" i="2"/>
  <c r="U888" i="2"/>
  <c r="T888" i="2"/>
  <c r="S888" i="2"/>
  <c r="O888" i="2"/>
  <c r="K888" i="2"/>
  <c r="J888" i="2"/>
  <c r="I888" i="2"/>
  <c r="H888" i="2"/>
  <c r="G888" i="2"/>
  <c r="R888" i="2" s="1"/>
  <c r="F888" i="2"/>
  <c r="Q888" i="2" s="1"/>
  <c r="E888" i="2"/>
  <c r="P888" i="2" s="1"/>
  <c r="D888" i="2"/>
  <c r="C888" i="2"/>
  <c r="N888" i="2" s="1"/>
  <c r="B888" i="2"/>
  <c r="M888" i="2" s="1"/>
  <c r="V887" i="2"/>
  <c r="U887" i="2"/>
  <c r="T887" i="2"/>
  <c r="S887" i="2"/>
  <c r="P887" i="2"/>
  <c r="O887" i="2"/>
  <c r="K887" i="2"/>
  <c r="J887" i="2"/>
  <c r="I887" i="2"/>
  <c r="H887" i="2"/>
  <c r="G887" i="2"/>
  <c r="R887" i="2" s="1"/>
  <c r="F887" i="2"/>
  <c r="Q887" i="2" s="1"/>
  <c r="E887" i="2"/>
  <c r="D887" i="2"/>
  <c r="C887" i="2"/>
  <c r="N887" i="2" s="1"/>
  <c r="B887" i="2"/>
  <c r="M887" i="2" s="1"/>
  <c r="V886" i="2"/>
  <c r="U886" i="2"/>
  <c r="T886" i="2"/>
  <c r="S886" i="2"/>
  <c r="O886" i="2"/>
  <c r="K886" i="2"/>
  <c r="J886" i="2"/>
  <c r="I886" i="2"/>
  <c r="H886" i="2"/>
  <c r="G886" i="2"/>
  <c r="R886" i="2" s="1"/>
  <c r="F886" i="2"/>
  <c r="Q886" i="2" s="1"/>
  <c r="E886" i="2"/>
  <c r="P886" i="2" s="1"/>
  <c r="D886" i="2"/>
  <c r="C886" i="2"/>
  <c r="N886" i="2" s="1"/>
  <c r="B886" i="2"/>
  <c r="M886" i="2" s="1"/>
  <c r="V885" i="2"/>
  <c r="U885" i="2"/>
  <c r="T885" i="2"/>
  <c r="S885" i="2"/>
  <c r="P885" i="2"/>
  <c r="O885" i="2"/>
  <c r="K885" i="2"/>
  <c r="J885" i="2"/>
  <c r="I885" i="2"/>
  <c r="H885" i="2"/>
  <c r="G885" i="2"/>
  <c r="R885" i="2" s="1"/>
  <c r="F885" i="2"/>
  <c r="Q885" i="2" s="1"/>
  <c r="E885" i="2"/>
  <c r="D885" i="2"/>
  <c r="C885" i="2"/>
  <c r="N885" i="2" s="1"/>
  <c r="B885" i="2"/>
  <c r="M885" i="2" s="1"/>
  <c r="V884" i="2"/>
  <c r="U884" i="2"/>
  <c r="T884" i="2"/>
  <c r="S884" i="2"/>
  <c r="O884" i="2"/>
  <c r="K884" i="2"/>
  <c r="J884" i="2"/>
  <c r="I884" i="2"/>
  <c r="H884" i="2"/>
  <c r="G884" i="2"/>
  <c r="R884" i="2" s="1"/>
  <c r="F884" i="2"/>
  <c r="Q884" i="2" s="1"/>
  <c r="E884" i="2"/>
  <c r="P884" i="2" s="1"/>
  <c r="D884" i="2"/>
  <c r="C884" i="2"/>
  <c r="N884" i="2" s="1"/>
  <c r="B884" i="2"/>
  <c r="M884" i="2" s="1"/>
  <c r="V883" i="2"/>
  <c r="U883" i="2"/>
  <c r="T883" i="2"/>
  <c r="S883" i="2"/>
  <c r="P883" i="2"/>
  <c r="O883" i="2"/>
  <c r="K883" i="2"/>
  <c r="J883" i="2"/>
  <c r="I883" i="2"/>
  <c r="H883" i="2"/>
  <c r="G883" i="2"/>
  <c r="R883" i="2" s="1"/>
  <c r="F883" i="2"/>
  <c r="Q883" i="2" s="1"/>
  <c r="E883" i="2"/>
  <c r="D883" i="2"/>
  <c r="C883" i="2"/>
  <c r="N883" i="2" s="1"/>
  <c r="B883" i="2"/>
  <c r="M883" i="2" s="1"/>
  <c r="V882" i="2"/>
  <c r="U882" i="2"/>
  <c r="T882" i="2"/>
  <c r="S882" i="2"/>
  <c r="O882" i="2"/>
  <c r="K882" i="2"/>
  <c r="J882" i="2"/>
  <c r="I882" i="2"/>
  <c r="H882" i="2"/>
  <c r="G882" i="2"/>
  <c r="R882" i="2" s="1"/>
  <c r="F882" i="2"/>
  <c r="Q882" i="2" s="1"/>
  <c r="E882" i="2"/>
  <c r="P882" i="2" s="1"/>
  <c r="D882" i="2"/>
  <c r="C882" i="2"/>
  <c r="N882" i="2" s="1"/>
  <c r="B882" i="2"/>
  <c r="M882" i="2" s="1"/>
  <c r="V881" i="2"/>
  <c r="U881" i="2"/>
  <c r="T881" i="2"/>
  <c r="S881" i="2"/>
  <c r="P881" i="2"/>
  <c r="O881" i="2"/>
  <c r="K881" i="2"/>
  <c r="J881" i="2"/>
  <c r="I881" i="2"/>
  <c r="H881" i="2"/>
  <c r="G881" i="2"/>
  <c r="R881" i="2" s="1"/>
  <c r="F881" i="2"/>
  <c r="Q881" i="2" s="1"/>
  <c r="E881" i="2"/>
  <c r="D881" i="2"/>
  <c r="C881" i="2"/>
  <c r="N881" i="2" s="1"/>
  <c r="B881" i="2"/>
  <c r="M881" i="2" s="1"/>
  <c r="V880" i="2"/>
  <c r="U880" i="2"/>
  <c r="T880" i="2"/>
  <c r="S880" i="2"/>
  <c r="O880" i="2"/>
  <c r="K880" i="2"/>
  <c r="J880" i="2"/>
  <c r="I880" i="2"/>
  <c r="H880" i="2"/>
  <c r="G880" i="2"/>
  <c r="R880" i="2" s="1"/>
  <c r="F880" i="2"/>
  <c r="Q880" i="2" s="1"/>
  <c r="E880" i="2"/>
  <c r="P880" i="2" s="1"/>
  <c r="D880" i="2"/>
  <c r="C880" i="2"/>
  <c r="N880" i="2" s="1"/>
  <c r="B880" i="2"/>
  <c r="M880" i="2" s="1"/>
  <c r="V879" i="2"/>
  <c r="U879" i="2"/>
  <c r="T879" i="2"/>
  <c r="S879" i="2"/>
  <c r="P879" i="2"/>
  <c r="O879" i="2"/>
  <c r="K879" i="2"/>
  <c r="J879" i="2"/>
  <c r="I879" i="2"/>
  <c r="H879" i="2"/>
  <c r="G879" i="2"/>
  <c r="R879" i="2" s="1"/>
  <c r="F879" i="2"/>
  <c r="Q879" i="2" s="1"/>
  <c r="E879" i="2"/>
  <c r="D879" i="2"/>
  <c r="C879" i="2"/>
  <c r="N879" i="2" s="1"/>
  <c r="B879" i="2"/>
  <c r="M879" i="2" s="1"/>
  <c r="V878" i="2"/>
  <c r="U878" i="2"/>
  <c r="T878" i="2"/>
  <c r="S878" i="2"/>
  <c r="O878" i="2"/>
  <c r="K878" i="2"/>
  <c r="J878" i="2"/>
  <c r="I878" i="2"/>
  <c r="H878" i="2"/>
  <c r="G878" i="2"/>
  <c r="R878" i="2" s="1"/>
  <c r="F878" i="2"/>
  <c r="Q878" i="2" s="1"/>
  <c r="E878" i="2"/>
  <c r="P878" i="2" s="1"/>
  <c r="D878" i="2"/>
  <c r="C878" i="2"/>
  <c r="N878" i="2" s="1"/>
  <c r="B878" i="2"/>
  <c r="M878" i="2" s="1"/>
  <c r="V877" i="2"/>
  <c r="U877" i="2"/>
  <c r="T877" i="2"/>
  <c r="S877" i="2"/>
  <c r="P877" i="2"/>
  <c r="O877" i="2"/>
  <c r="K877" i="2"/>
  <c r="J877" i="2"/>
  <c r="I877" i="2"/>
  <c r="H877" i="2"/>
  <c r="G877" i="2"/>
  <c r="R877" i="2" s="1"/>
  <c r="F877" i="2"/>
  <c r="Q877" i="2" s="1"/>
  <c r="E877" i="2"/>
  <c r="D877" i="2"/>
  <c r="C877" i="2"/>
  <c r="N877" i="2" s="1"/>
  <c r="B877" i="2"/>
  <c r="M877" i="2" s="1"/>
  <c r="V876" i="2"/>
  <c r="T876" i="2"/>
  <c r="S876" i="2"/>
  <c r="R876" i="2"/>
  <c r="N876" i="2"/>
  <c r="K876" i="2"/>
  <c r="I876" i="2"/>
  <c r="H876" i="2"/>
  <c r="G876" i="2"/>
  <c r="F876" i="2"/>
  <c r="Q876" i="2" s="1"/>
  <c r="E876" i="2"/>
  <c r="P876" i="2" s="1"/>
  <c r="D876" i="2"/>
  <c r="O876" i="2" s="1"/>
  <c r="C876" i="2"/>
  <c r="B876" i="2"/>
  <c r="M876" i="2" s="1"/>
  <c r="V875" i="2"/>
  <c r="U875" i="2"/>
  <c r="T875" i="2"/>
  <c r="S875" i="2"/>
  <c r="Q875" i="2"/>
  <c r="N875" i="2"/>
  <c r="M875" i="2"/>
  <c r="K875" i="2"/>
  <c r="J875" i="2"/>
  <c r="I875" i="2"/>
  <c r="H875" i="2"/>
  <c r="G875" i="2"/>
  <c r="R875" i="2" s="1"/>
  <c r="F875" i="2"/>
  <c r="E875" i="2"/>
  <c r="P875" i="2" s="1"/>
  <c r="D875" i="2"/>
  <c r="O875" i="2" s="1"/>
  <c r="C875" i="2"/>
  <c r="B875" i="2"/>
  <c r="V874" i="2"/>
  <c r="U874" i="2"/>
  <c r="T874" i="2"/>
  <c r="S874" i="2"/>
  <c r="R874" i="2"/>
  <c r="Q874" i="2"/>
  <c r="M874" i="2"/>
  <c r="K874" i="2"/>
  <c r="J874" i="2"/>
  <c r="I874" i="2"/>
  <c r="H874" i="2"/>
  <c r="G874" i="2"/>
  <c r="F874" i="2"/>
  <c r="E874" i="2"/>
  <c r="P874" i="2" s="1"/>
  <c r="D874" i="2"/>
  <c r="O874" i="2" s="1"/>
  <c r="C874" i="2"/>
  <c r="N874" i="2" s="1"/>
  <c r="B874" i="2"/>
  <c r="V873" i="2"/>
  <c r="U873" i="2"/>
  <c r="T873" i="2"/>
  <c r="S873" i="2"/>
  <c r="Q873" i="2"/>
  <c r="N873" i="2"/>
  <c r="M873" i="2"/>
  <c r="K873" i="2"/>
  <c r="J873" i="2"/>
  <c r="I873" i="2"/>
  <c r="H873" i="2"/>
  <c r="G873" i="2"/>
  <c r="R873" i="2" s="1"/>
  <c r="F873" i="2"/>
  <c r="E873" i="2"/>
  <c r="P873" i="2" s="1"/>
  <c r="D873" i="2"/>
  <c r="O873" i="2" s="1"/>
  <c r="C873" i="2"/>
  <c r="B873" i="2"/>
  <c r="V872" i="2"/>
  <c r="U872" i="2"/>
  <c r="T872" i="2"/>
  <c r="S872" i="2"/>
  <c r="R872" i="2"/>
  <c r="Q872" i="2"/>
  <c r="K872" i="2"/>
  <c r="J872" i="2"/>
  <c r="I872" i="2"/>
  <c r="H872" i="2"/>
  <c r="G872" i="2"/>
  <c r="F872" i="2"/>
  <c r="E872" i="2"/>
  <c r="P872" i="2" s="1"/>
  <c r="D872" i="2"/>
  <c r="O872" i="2" s="1"/>
  <c r="C872" i="2"/>
  <c r="N872" i="2" s="1"/>
  <c r="B872" i="2"/>
  <c r="M872" i="2" s="1"/>
  <c r="V871" i="2"/>
  <c r="U871" i="2"/>
  <c r="T871" i="2"/>
  <c r="S871" i="2"/>
  <c r="N871" i="2"/>
  <c r="M871" i="2"/>
  <c r="K871" i="2"/>
  <c r="J871" i="2"/>
  <c r="I871" i="2"/>
  <c r="H871" i="2"/>
  <c r="G871" i="2"/>
  <c r="R871" i="2" s="1"/>
  <c r="F871" i="2"/>
  <c r="Q871" i="2" s="1"/>
  <c r="E871" i="2"/>
  <c r="P871" i="2" s="1"/>
  <c r="D871" i="2"/>
  <c r="O871" i="2" s="1"/>
  <c r="C871" i="2"/>
  <c r="B871" i="2"/>
  <c r="V870" i="2"/>
  <c r="U870" i="2"/>
  <c r="T870" i="2"/>
  <c r="S870" i="2"/>
  <c r="R870" i="2"/>
  <c r="Q870" i="2"/>
  <c r="K870" i="2"/>
  <c r="J870" i="2"/>
  <c r="I870" i="2"/>
  <c r="H870" i="2"/>
  <c r="G870" i="2"/>
  <c r="F870" i="2"/>
  <c r="E870" i="2"/>
  <c r="P870" i="2" s="1"/>
  <c r="D870" i="2"/>
  <c r="O870" i="2" s="1"/>
  <c r="C870" i="2"/>
  <c r="N870" i="2" s="1"/>
  <c r="B870" i="2"/>
  <c r="M870" i="2" s="1"/>
  <c r="V869" i="2"/>
  <c r="U869" i="2"/>
  <c r="T869" i="2"/>
  <c r="S869" i="2"/>
  <c r="N869" i="2"/>
  <c r="M869" i="2"/>
  <c r="K869" i="2"/>
  <c r="J869" i="2"/>
  <c r="I869" i="2"/>
  <c r="H869" i="2"/>
  <c r="G869" i="2"/>
  <c r="R869" i="2" s="1"/>
  <c r="F869" i="2"/>
  <c r="Q869" i="2" s="1"/>
  <c r="E869" i="2"/>
  <c r="P869" i="2" s="1"/>
  <c r="D869" i="2"/>
  <c r="O869" i="2" s="1"/>
  <c r="C869" i="2"/>
  <c r="B869" i="2"/>
  <c r="V868" i="2"/>
  <c r="U868" i="2"/>
  <c r="T868" i="2"/>
  <c r="S868" i="2"/>
  <c r="R868" i="2"/>
  <c r="Q868" i="2"/>
  <c r="K868" i="2"/>
  <c r="J868" i="2"/>
  <c r="I868" i="2"/>
  <c r="H868" i="2"/>
  <c r="G868" i="2"/>
  <c r="F868" i="2"/>
  <c r="E868" i="2"/>
  <c r="P868" i="2" s="1"/>
  <c r="D868" i="2"/>
  <c r="O868" i="2" s="1"/>
  <c r="C868" i="2"/>
  <c r="N868" i="2" s="1"/>
  <c r="B868" i="2"/>
  <c r="M868" i="2" s="1"/>
  <c r="V867" i="2"/>
  <c r="U867" i="2"/>
  <c r="T867" i="2"/>
  <c r="S867" i="2"/>
  <c r="N867" i="2"/>
  <c r="M867" i="2"/>
  <c r="K867" i="2"/>
  <c r="J867" i="2"/>
  <c r="I867" i="2"/>
  <c r="H867" i="2"/>
  <c r="G867" i="2"/>
  <c r="R867" i="2" s="1"/>
  <c r="F867" i="2"/>
  <c r="Q867" i="2" s="1"/>
  <c r="E867" i="2"/>
  <c r="P867" i="2" s="1"/>
  <c r="D867" i="2"/>
  <c r="O867" i="2" s="1"/>
  <c r="C867" i="2"/>
  <c r="B867" i="2"/>
  <c r="V866" i="2"/>
  <c r="U866" i="2"/>
  <c r="T866" i="2"/>
  <c r="S866" i="2"/>
  <c r="R866" i="2"/>
  <c r="Q866" i="2"/>
  <c r="K866" i="2"/>
  <c r="J866" i="2"/>
  <c r="I866" i="2"/>
  <c r="H866" i="2"/>
  <c r="G866" i="2"/>
  <c r="F866" i="2"/>
  <c r="E866" i="2"/>
  <c r="P866" i="2" s="1"/>
  <c r="D866" i="2"/>
  <c r="O866" i="2" s="1"/>
  <c r="C866" i="2"/>
  <c r="N866" i="2" s="1"/>
  <c r="B866" i="2"/>
  <c r="M866" i="2" s="1"/>
  <c r="V865" i="2"/>
  <c r="U865" i="2"/>
  <c r="T865" i="2"/>
  <c r="S865" i="2"/>
  <c r="N865" i="2"/>
  <c r="M865" i="2"/>
  <c r="K865" i="2"/>
  <c r="J865" i="2"/>
  <c r="I865" i="2"/>
  <c r="H865" i="2"/>
  <c r="G865" i="2"/>
  <c r="R865" i="2" s="1"/>
  <c r="F865" i="2"/>
  <c r="Q865" i="2" s="1"/>
  <c r="E865" i="2"/>
  <c r="P865" i="2" s="1"/>
  <c r="D865" i="2"/>
  <c r="O865" i="2" s="1"/>
  <c r="C865" i="2"/>
  <c r="B865" i="2"/>
  <c r="V864" i="2"/>
  <c r="U864" i="2"/>
  <c r="T864" i="2"/>
  <c r="S864" i="2"/>
  <c r="R864" i="2"/>
  <c r="Q864" i="2"/>
  <c r="K864" i="2"/>
  <c r="J864" i="2"/>
  <c r="I864" i="2"/>
  <c r="H864" i="2"/>
  <c r="G864" i="2"/>
  <c r="F864" i="2"/>
  <c r="E864" i="2"/>
  <c r="P864" i="2" s="1"/>
  <c r="D864" i="2"/>
  <c r="O864" i="2" s="1"/>
  <c r="C864" i="2"/>
  <c r="N864" i="2" s="1"/>
  <c r="B864" i="2"/>
  <c r="M864" i="2" s="1"/>
  <c r="V863" i="2"/>
  <c r="U863" i="2"/>
  <c r="T863" i="2"/>
  <c r="S863" i="2"/>
  <c r="N863" i="2"/>
  <c r="M863" i="2"/>
  <c r="K863" i="2"/>
  <c r="J863" i="2"/>
  <c r="I863" i="2"/>
  <c r="H863" i="2"/>
  <c r="G863" i="2"/>
  <c r="R863" i="2" s="1"/>
  <c r="F863" i="2"/>
  <c r="Q863" i="2" s="1"/>
  <c r="E863" i="2"/>
  <c r="P863" i="2" s="1"/>
  <c r="D863" i="2"/>
  <c r="O863" i="2" s="1"/>
  <c r="C863" i="2"/>
  <c r="B863" i="2"/>
  <c r="V862" i="2"/>
  <c r="U862" i="2"/>
  <c r="T862" i="2"/>
  <c r="S862" i="2"/>
  <c r="R862" i="2"/>
  <c r="Q862" i="2"/>
  <c r="K862" i="2"/>
  <c r="J862" i="2"/>
  <c r="I862" i="2"/>
  <c r="H862" i="2"/>
  <c r="G862" i="2"/>
  <c r="F862" i="2"/>
  <c r="E862" i="2"/>
  <c r="P862" i="2" s="1"/>
  <c r="D862" i="2"/>
  <c r="O862" i="2" s="1"/>
  <c r="C862" i="2"/>
  <c r="N862" i="2" s="1"/>
  <c r="B862" i="2"/>
  <c r="M862" i="2" s="1"/>
  <c r="V861" i="2"/>
  <c r="U861" i="2"/>
  <c r="T861" i="2"/>
  <c r="S861" i="2"/>
  <c r="N861" i="2"/>
  <c r="M861" i="2"/>
  <c r="K861" i="2"/>
  <c r="J861" i="2"/>
  <c r="I861" i="2"/>
  <c r="H861" i="2"/>
  <c r="G861" i="2"/>
  <c r="R861" i="2" s="1"/>
  <c r="F861" i="2"/>
  <c r="Q861" i="2" s="1"/>
  <c r="E861" i="2"/>
  <c r="P861" i="2" s="1"/>
  <c r="D861" i="2"/>
  <c r="O861" i="2" s="1"/>
  <c r="C861" i="2"/>
  <c r="B861" i="2"/>
  <c r="V860" i="2"/>
  <c r="U860" i="2"/>
  <c r="T860" i="2"/>
  <c r="S860" i="2"/>
  <c r="R860" i="2"/>
  <c r="Q860" i="2"/>
  <c r="K860" i="2"/>
  <c r="J860" i="2"/>
  <c r="I860" i="2"/>
  <c r="H860" i="2"/>
  <c r="G860" i="2"/>
  <c r="F860" i="2"/>
  <c r="E860" i="2"/>
  <c r="P860" i="2" s="1"/>
  <c r="D860" i="2"/>
  <c r="O860" i="2" s="1"/>
  <c r="C860" i="2"/>
  <c r="N860" i="2" s="1"/>
  <c r="B860" i="2"/>
  <c r="M860" i="2" s="1"/>
  <c r="V859" i="2"/>
  <c r="U859" i="2"/>
  <c r="T859" i="2"/>
  <c r="S859" i="2"/>
  <c r="N859" i="2"/>
  <c r="M859" i="2"/>
  <c r="K859" i="2"/>
  <c r="J859" i="2"/>
  <c r="I859" i="2"/>
  <c r="H859" i="2"/>
  <c r="G859" i="2"/>
  <c r="R859" i="2" s="1"/>
  <c r="F859" i="2"/>
  <c r="Q859" i="2" s="1"/>
  <c r="E859" i="2"/>
  <c r="P859" i="2" s="1"/>
  <c r="D859" i="2"/>
  <c r="O859" i="2" s="1"/>
  <c r="C859" i="2"/>
  <c r="B859" i="2"/>
  <c r="V858" i="2"/>
  <c r="U858" i="2"/>
  <c r="T858" i="2"/>
  <c r="S858" i="2"/>
  <c r="R858" i="2"/>
  <c r="Q858" i="2"/>
  <c r="K858" i="2"/>
  <c r="J858" i="2"/>
  <c r="I858" i="2"/>
  <c r="H858" i="2"/>
  <c r="G858" i="2"/>
  <c r="F858" i="2"/>
  <c r="E858" i="2"/>
  <c r="P858" i="2" s="1"/>
  <c r="D858" i="2"/>
  <c r="O858" i="2" s="1"/>
  <c r="C858" i="2"/>
  <c r="N858" i="2" s="1"/>
  <c r="B858" i="2"/>
  <c r="M858" i="2" s="1"/>
  <c r="V857" i="2"/>
  <c r="U857" i="2"/>
  <c r="T857" i="2"/>
  <c r="S857" i="2"/>
  <c r="N857" i="2"/>
  <c r="M857" i="2"/>
  <c r="K857" i="2"/>
  <c r="J857" i="2"/>
  <c r="I857" i="2"/>
  <c r="H857" i="2"/>
  <c r="G857" i="2"/>
  <c r="R857" i="2" s="1"/>
  <c r="F857" i="2"/>
  <c r="Q857" i="2" s="1"/>
  <c r="E857" i="2"/>
  <c r="P857" i="2" s="1"/>
  <c r="D857" i="2"/>
  <c r="O857" i="2" s="1"/>
  <c r="C857" i="2"/>
  <c r="B857" i="2"/>
  <c r="V856" i="2"/>
  <c r="U856" i="2"/>
  <c r="T856" i="2"/>
  <c r="S856" i="2"/>
  <c r="R856" i="2"/>
  <c r="Q856" i="2"/>
  <c r="K856" i="2"/>
  <c r="J856" i="2"/>
  <c r="I856" i="2"/>
  <c r="H856" i="2"/>
  <c r="G856" i="2"/>
  <c r="F856" i="2"/>
  <c r="E856" i="2"/>
  <c r="P856" i="2" s="1"/>
  <c r="D856" i="2"/>
  <c r="O856" i="2" s="1"/>
  <c r="C856" i="2"/>
  <c r="N856" i="2" s="1"/>
  <c r="B856" i="2"/>
  <c r="M856" i="2" s="1"/>
  <c r="V855" i="2"/>
  <c r="U855" i="2"/>
  <c r="T855" i="2"/>
  <c r="S855" i="2"/>
  <c r="N855" i="2"/>
  <c r="M855" i="2"/>
  <c r="K855" i="2"/>
  <c r="J855" i="2"/>
  <c r="I855" i="2"/>
  <c r="H855" i="2"/>
  <c r="G855" i="2"/>
  <c r="R855" i="2" s="1"/>
  <c r="F855" i="2"/>
  <c r="Q855" i="2" s="1"/>
  <c r="E855" i="2"/>
  <c r="P855" i="2" s="1"/>
  <c r="D855" i="2"/>
  <c r="O855" i="2" s="1"/>
  <c r="C855" i="2"/>
  <c r="B855" i="2"/>
  <c r="V854" i="2"/>
  <c r="U854" i="2"/>
  <c r="T854" i="2"/>
  <c r="S854" i="2"/>
  <c r="R854" i="2"/>
  <c r="Q854" i="2"/>
  <c r="K854" i="2"/>
  <c r="J854" i="2"/>
  <c r="I854" i="2"/>
  <c r="H854" i="2"/>
  <c r="G854" i="2"/>
  <c r="F854" i="2"/>
  <c r="E854" i="2"/>
  <c r="P854" i="2" s="1"/>
  <c r="D854" i="2"/>
  <c r="O854" i="2" s="1"/>
  <c r="C854" i="2"/>
  <c r="N854" i="2" s="1"/>
  <c r="B854" i="2"/>
  <c r="M854" i="2" s="1"/>
  <c r="V853" i="2"/>
  <c r="U853" i="2"/>
  <c r="T853" i="2"/>
  <c r="S853" i="2"/>
  <c r="N853" i="2"/>
  <c r="M853" i="2"/>
  <c r="K853" i="2"/>
  <c r="J853" i="2"/>
  <c r="I853" i="2"/>
  <c r="H853" i="2"/>
  <c r="G853" i="2"/>
  <c r="R853" i="2" s="1"/>
  <c r="F853" i="2"/>
  <c r="Q853" i="2" s="1"/>
  <c r="E853" i="2"/>
  <c r="P853" i="2" s="1"/>
  <c r="D853" i="2"/>
  <c r="O853" i="2" s="1"/>
  <c r="C853" i="2"/>
  <c r="B853" i="2"/>
  <c r="V852" i="2"/>
  <c r="U852" i="2"/>
  <c r="T852" i="2"/>
  <c r="S852" i="2"/>
  <c r="R852" i="2"/>
  <c r="Q852" i="2"/>
  <c r="O852" i="2"/>
  <c r="K852" i="2"/>
  <c r="J852" i="2"/>
  <c r="I852" i="2"/>
  <c r="H852" i="2"/>
  <c r="G852" i="2"/>
  <c r="F852" i="2"/>
  <c r="E852" i="2"/>
  <c r="P852" i="2" s="1"/>
  <c r="D852" i="2"/>
  <c r="C852" i="2"/>
  <c r="N852" i="2" s="1"/>
  <c r="B852" i="2"/>
  <c r="M852" i="2" s="1"/>
  <c r="V851" i="2"/>
  <c r="U851" i="2"/>
  <c r="T851" i="2"/>
  <c r="S851" i="2"/>
  <c r="N851" i="2"/>
  <c r="M851" i="2"/>
  <c r="K851" i="2"/>
  <c r="J851" i="2"/>
  <c r="I851" i="2"/>
  <c r="H851" i="2"/>
  <c r="G851" i="2"/>
  <c r="R851" i="2" s="1"/>
  <c r="F851" i="2"/>
  <c r="Q851" i="2" s="1"/>
  <c r="E851" i="2"/>
  <c r="P851" i="2" s="1"/>
  <c r="D851" i="2"/>
  <c r="O851" i="2" s="1"/>
  <c r="C851" i="2"/>
  <c r="B851" i="2"/>
  <c r="V850" i="2"/>
  <c r="U850" i="2"/>
  <c r="T850" i="2"/>
  <c r="S850" i="2"/>
  <c r="R850" i="2"/>
  <c r="Q850" i="2"/>
  <c r="K850" i="2"/>
  <c r="J850" i="2"/>
  <c r="I850" i="2"/>
  <c r="H850" i="2"/>
  <c r="G850" i="2"/>
  <c r="F850" i="2"/>
  <c r="E850" i="2"/>
  <c r="P850" i="2" s="1"/>
  <c r="D850" i="2"/>
  <c r="O850" i="2" s="1"/>
  <c r="C850" i="2"/>
  <c r="N850" i="2" s="1"/>
  <c r="B850" i="2"/>
  <c r="M850" i="2" s="1"/>
  <c r="V849" i="2"/>
  <c r="U849" i="2"/>
  <c r="T849" i="2"/>
  <c r="S849" i="2"/>
  <c r="M849" i="2"/>
  <c r="K849" i="2"/>
  <c r="J849" i="2"/>
  <c r="I849" i="2"/>
  <c r="H849" i="2"/>
  <c r="G849" i="2"/>
  <c r="R849" i="2" s="1"/>
  <c r="F849" i="2"/>
  <c r="Q849" i="2" s="1"/>
  <c r="E849" i="2"/>
  <c r="P849" i="2" s="1"/>
  <c r="D849" i="2"/>
  <c r="O849" i="2" s="1"/>
  <c r="C849" i="2"/>
  <c r="N849" i="2" s="1"/>
  <c r="B849" i="2"/>
  <c r="V848" i="2"/>
  <c r="U848" i="2"/>
  <c r="T848" i="2"/>
  <c r="S848" i="2"/>
  <c r="R848" i="2"/>
  <c r="Q848" i="2"/>
  <c r="K848" i="2"/>
  <c r="J848" i="2"/>
  <c r="I848" i="2"/>
  <c r="H848" i="2"/>
  <c r="G848" i="2"/>
  <c r="F848" i="2"/>
  <c r="E848" i="2"/>
  <c r="P848" i="2" s="1"/>
  <c r="D848" i="2"/>
  <c r="O848" i="2" s="1"/>
  <c r="C848" i="2"/>
  <c r="N848" i="2" s="1"/>
  <c r="B848" i="2"/>
  <c r="M848" i="2" s="1"/>
  <c r="V847" i="2"/>
  <c r="U847" i="2"/>
  <c r="T847" i="2"/>
  <c r="S847" i="2"/>
  <c r="N847" i="2"/>
  <c r="M847" i="2"/>
  <c r="K847" i="2"/>
  <c r="J847" i="2"/>
  <c r="I847" i="2"/>
  <c r="H847" i="2"/>
  <c r="G847" i="2"/>
  <c r="R847" i="2" s="1"/>
  <c r="F847" i="2"/>
  <c r="Q847" i="2" s="1"/>
  <c r="E847" i="2"/>
  <c r="P847" i="2" s="1"/>
  <c r="D847" i="2"/>
  <c r="O847" i="2" s="1"/>
  <c r="C847" i="2"/>
  <c r="B847" i="2"/>
  <c r="V846" i="2"/>
  <c r="U846" i="2"/>
  <c r="T846" i="2"/>
  <c r="S846" i="2"/>
  <c r="R846" i="2"/>
  <c r="Q846" i="2"/>
  <c r="K846" i="2"/>
  <c r="J846" i="2"/>
  <c r="I846" i="2"/>
  <c r="H846" i="2"/>
  <c r="G846" i="2"/>
  <c r="F846" i="2"/>
  <c r="E846" i="2"/>
  <c r="P846" i="2" s="1"/>
  <c r="D846" i="2"/>
  <c r="O846" i="2" s="1"/>
  <c r="C846" i="2"/>
  <c r="N846" i="2" s="1"/>
  <c r="B846" i="2"/>
  <c r="M846" i="2" s="1"/>
  <c r="V845" i="2"/>
  <c r="U845" i="2"/>
  <c r="T845" i="2"/>
  <c r="S845" i="2"/>
  <c r="M845" i="2"/>
  <c r="K845" i="2"/>
  <c r="J845" i="2"/>
  <c r="I845" i="2"/>
  <c r="H845" i="2"/>
  <c r="G845" i="2"/>
  <c r="R845" i="2" s="1"/>
  <c r="F845" i="2"/>
  <c r="Q845" i="2" s="1"/>
  <c r="E845" i="2"/>
  <c r="P845" i="2" s="1"/>
  <c r="D845" i="2"/>
  <c r="O845" i="2" s="1"/>
  <c r="C845" i="2"/>
  <c r="N845" i="2" s="1"/>
  <c r="B845" i="2"/>
  <c r="V844" i="2"/>
  <c r="T844" i="2"/>
  <c r="S844" i="2"/>
  <c r="P844" i="2"/>
  <c r="K844" i="2"/>
  <c r="I844" i="2"/>
  <c r="H844" i="2"/>
  <c r="G844" i="2"/>
  <c r="R844" i="2" s="1"/>
  <c r="F844" i="2"/>
  <c r="Q844" i="2" s="1"/>
  <c r="E844" i="2"/>
  <c r="D844" i="2"/>
  <c r="O844" i="2" s="1"/>
  <c r="C844" i="2"/>
  <c r="N844" i="2" s="1"/>
  <c r="B844" i="2"/>
  <c r="M844" i="2" s="1"/>
  <c r="V843" i="2"/>
  <c r="U843" i="2"/>
  <c r="T843" i="2"/>
  <c r="S843" i="2"/>
  <c r="K843" i="2"/>
  <c r="J843" i="2"/>
  <c r="I843" i="2"/>
  <c r="H843" i="2"/>
  <c r="G843" i="2"/>
  <c r="R843" i="2" s="1"/>
  <c r="F843" i="2"/>
  <c r="Q843" i="2" s="1"/>
  <c r="E843" i="2"/>
  <c r="P843" i="2" s="1"/>
  <c r="D843" i="2"/>
  <c r="O843" i="2" s="1"/>
  <c r="C843" i="2"/>
  <c r="N843" i="2" s="1"/>
  <c r="B843" i="2"/>
  <c r="M843" i="2" s="1"/>
  <c r="V842" i="2"/>
  <c r="U842" i="2"/>
  <c r="T842" i="2"/>
  <c r="S842" i="2"/>
  <c r="P842" i="2"/>
  <c r="O842" i="2"/>
  <c r="K842" i="2"/>
  <c r="J842" i="2"/>
  <c r="I842" i="2"/>
  <c r="H842" i="2"/>
  <c r="G842" i="2"/>
  <c r="R842" i="2" s="1"/>
  <c r="F842" i="2"/>
  <c r="Q842" i="2" s="1"/>
  <c r="E842" i="2"/>
  <c r="D842" i="2"/>
  <c r="C842" i="2"/>
  <c r="N842" i="2" s="1"/>
  <c r="B842" i="2"/>
  <c r="M842" i="2" s="1"/>
  <c r="V841" i="2"/>
  <c r="U841" i="2"/>
  <c r="T841" i="2"/>
  <c r="S841" i="2"/>
  <c r="K841" i="2"/>
  <c r="J841" i="2"/>
  <c r="I841" i="2"/>
  <c r="H841" i="2"/>
  <c r="G841" i="2"/>
  <c r="R841" i="2" s="1"/>
  <c r="F841" i="2"/>
  <c r="Q841" i="2" s="1"/>
  <c r="E841" i="2"/>
  <c r="P841" i="2" s="1"/>
  <c r="D841" i="2"/>
  <c r="O841" i="2" s="1"/>
  <c r="C841" i="2"/>
  <c r="N841" i="2" s="1"/>
  <c r="B841" i="2"/>
  <c r="M841" i="2" s="1"/>
  <c r="V840" i="2"/>
  <c r="U840" i="2"/>
  <c r="T840" i="2"/>
  <c r="S840" i="2"/>
  <c r="P840" i="2"/>
  <c r="O840" i="2"/>
  <c r="K840" i="2"/>
  <c r="J840" i="2"/>
  <c r="I840" i="2"/>
  <c r="H840" i="2"/>
  <c r="G840" i="2"/>
  <c r="R840" i="2" s="1"/>
  <c r="F840" i="2"/>
  <c r="Q840" i="2" s="1"/>
  <c r="E840" i="2"/>
  <c r="D840" i="2"/>
  <c r="C840" i="2"/>
  <c r="N840" i="2" s="1"/>
  <c r="B840" i="2"/>
  <c r="M840" i="2" s="1"/>
  <c r="V839" i="2"/>
  <c r="U839" i="2"/>
  <c r="T839" i="2"/>
  <c r="S839" i="2"/>
  <c r="K839" i="2"/>
  <c r="J839" i="2"/>
  <c r="I839" i="2"/>
  <c r="H839" i="2"/>
  <c r="G839" i="2"/>
  <c r="R839" i="2" s="1"/>
  <c r="F839" i="2"/>
  <c r="Q839" i="2" s="1"/>
  <c r="E839" i="2"/>
  <c r="P839" i="2" s="1"/>
  <c r="D839" i="2"/>
  <c r="O839" i="2" s="1"/>
  <c r="C839" i="2"/>
  <c r="N839" i="2" s="1"/>
  <c r="B839" i="2"/>
  <c r="M839" i="2" s="1"/>
  <c r="V838" i="2"/>
  <c r="U838" i="2"/>
  <c r="T838" i="2"/>
  <c r="S838" i="2"/>
  <c r="P838" i="2"/>
  <c r="O838" i="2"/>
  <c r="K838" i="2"/>
  <c r="J838" i="2"/>
  <c r="I838" i="2"/>
  <c r="H838" i="2"/>
  <c r="G838" i="2"/>
  <c r="R838" i="2" s="1"/>
  <c r="F838" i="2"/>
  <c r="Q838" i="2" s="1"/>
  <c r="E838" i="2"/>
  <c r="D838" i="2"/>
  <c r="C838" i="2"/>
  <c r="N838" i="2" s="1"/>
  <c r="B838" i="2"/>
  <c r="M838" i="2" s="1"/>
  <c r="V837" i="2"/>
  <c r="U837" i="2"/>
  <c r="T837" i="2"/>
  <c r="S837" i="2"/>
  <c r="K837" i="2"/>
  <c r="J837" i="2"/>
  <c r="I837" i="2"/>
  <c r="H837" i="2"/>
  <c r="G837" i="2"/>
  <c r="R837" i="2" s="1"/>
  <c r="F837" i="2"/>
  <c r="Q837" i="2" s="1"/>
  <c r="E837" i="2"/>
  <c r="P837" i="2" s="1"/>
  <c r="D837" i="2"/>
  <c r="O837" i="2" s="1"/>
  <c r="C837" i="2"/>
  <c r="N837" i="2" s="1"/>
  <c r="B837" i="2"/>
  <c r="M837" i="2" s="1"/>
  <c r="V836" i="2"/>
  <c r="U836" i="2"/>
  <c r="T836" i="2"/>
  <c r="S836" i="2"/>
  <c r="P836" i="2"/>
  <c r="O836" i="2"/>
  <c r="K836" i="2"/>
  <c r="J836" i="2"/>
  <c r="I836" i="2"/>
  <c r="H836" i="2"/>
  <c r="G836" i="2"/>
  <c r="R836" i="2" s="1"/>
  <c r="F836" i="2"/>
  <c r="Q836" i="2" s="1"/>
  <c r="E836" i="2"/>
  <c r="D836" i="2"/>
  <c r="C836" i="2"/>
  <c r="N836" i="2" s="1"/>
  <c r="B836" i="2"/>
  <c r="M836" i="2" s="1"/>
  <c r="V835" i="2"/>
  <c r="U835" i="2"/>
  <c r="T835" i="2"/>
  <c r="S835" i="2"/>
  <c r="K835" i="2"/>
  <c r="J835" i="2"/>
  <c r="I835" i="2"/>
  <c r="H835" i="2"/>
  <c r="G835" i="2"/>
  <c r="R835" i="2" s="1"/>
  <c r="F835" i="2"/>
  <c r="Q835" i="2" s="1"/>
  <c r="E835" i="2"/>
  <c r="P835" i="2" s="1"/>
  <c r="D835" i="2"/>
  <c r="O835" i="2" s="1"/>
  <c r="C835" i="2"/>
  <c r="N835" i="2" s="1"/>
  <c r="B835" i="2"/>
  <c r="M835" i="2" s="1"/>
  <c r="V834" i="2"/>
  <c r="U834" i="2"/>
  <c r="T834" i="2"/>
  <c r="S834" i="2"/>
  <c r="P834" i="2"/>
  <c r="O834" i="2"/>
  <c r="K834" i="2"/>
  <c r="J834" i="2"/>
  <c r="I834" i="2"/>
  <c r="H834" i="2"/>
  <c r="G834" i="2"/>
  <c r="R834" i="2" s="1"/>
  <c r="F834" i="2"/>
  <c r="Q834" i="2" s="1"/>
  <c r="E834" i="2"/>
  <c r="D834" i="2"/>
  <c r="C834" i="2"/>
  <c r="N834" i="2" s="1"/>
  <c r="B834" i="2"/>
  <c r="M834" i="2" s="1"/>
  <c r="V833" i="2"/>
  <c r="U833" i="2"/>
  <c r="T833" i="2"/>
  <c r="S833" i="2"/>
  <c r="K833" i="2"/>
  <c r="J833" i="2"/>
  <c r="I833" i="2"/>
  <c r="H833" i="2"/>
  <c r="G833" i="2"/>
  <c r="R833" i="2" s="1"/>
  <c r="F833" i="2"/>
  <c r="Q833" i="2" s="1"/>
  <c r="E833" i="2"/>
  <c r="P833" i="2" s="1"/>
  <c r="D833" i="2"/>
  <c r="O833" i="2" s="1"/>
  <c r="C833" i="2"/>
  <c r="N833" i="2" s="1"/>
  <c r="B833" i="2"/>
  <c r="M833" i="2" s="1"/>
  <c r="V832" i="2"/>
  <c r="U832" i="2"/>
  <c r="T832" i="2"/>
  <c r="S832" i="2"/>
  <c r="P832" i="2"/>
  <c r="O832" i="2"/>
  <c r="K832" i="2"/>
  <c r="J832" i="2"/>
  <c r="I832" i="2"/>
  <c r="H832" i="2"/>
  <c r="G832" i="2"/>
  <c r="R832" i="2" s="1"/>
  <c r="F832" i="2"/>
  <c r="Q832" i="2" s="1"/>
  <c r="E832" i="2"/>
  <c r="D832" i="2"/>
  <c r="C832" i="2"/>
  <c r="N832" i="2" s="1"/>
  <c r="B832" i="2"/>
  <c r="M832" i="2" s="1"/>
  <c r="V831" i="2"/>
  <c r="U831" i="2"/>
  <c r="T831" i="2"/>
  <c r="S831" i="2"/>
  <c r="O831" i="2"/>
  <c r="K831" i="2"/>
  <c r="J831" i="2"/>
  <c r="I831" i="2"/>
  <c r="H831" i="2"/>
  <c r="G831" i="2"/>
  <c r="R831" i="2" s="1"/>
  <c r="F831" i="2"/>
  <c r="Q831" i="2" s="1"/>
  <c r="E831" i="2"/>
  <c r="P831" i="2" s="1"/>
  <c r="D831" i="2"/>
  <c r="C831" i="2"/>
  <c r="N831" i="2" s="1"/>
  <c r="B831" i="2"/>
  <c r="M831" i="2" s="1"/>
  <c r="V830" i="2"/>
  <c r="U830" i="2"/>
  <c r="T830" i="2"/>
  <c r="S830" i="2"/>
  <c r="P830" i="2"/>
  <c r="O830" i="2"/>
  <c r="K830" i="2"/>
  <c r="J830" i="2"/>
  <c r="I830" i="2"/>
  <c r="H830" i="2"/>
  <c r="G830" i="2"/>
  <c r="R830" i="2" s="1"/>
  <c r="F830" i="2"/>
  <c r="Q830" i="2" s="1"/>
  <c r="E830" i="2"/>
  <c r="D830" i="2"/>
  <c r="C830" i="2"/>
  <c r="N830" i="2" s="1"/>
  <c r="B830" i="2"/>
  <c r="M830" i="2" s="1"/>
  <c r="V829" i="2"/>
  <c r="U829" i="2"/>
  <c r="T829" i="2"/>
  <c r="S829" i="2"/>
  <c r="O829" i="2"/>
  <c r="K829" i="2"/>
  <c r="J829" i="2"/>
  <c r="I829" i="2"/>
  <c r="H829" i="2"/>
  <c r="G829" i="2"/>
  <c r="R829" i="2" s="1"/>
  <c r="F829" i="2"/>
  <c r="Q829" i="2" s="1"/>
  <c r="E829" i="2"/>
  <c r="P829" i="2" s="1"/>
  <c r="D829" i="2"/>
  <c r="C829" i="2"/>
  <c r="N829" i="2" s="1"/>
  <c r="B829" i="2"/>
  <c r="M829" i="2" s="1"/>
  <c r="V828" i="2"/>
  <c r="U828" i="2"/>
  <c r="T828" i="2"/>
  <c r="S828" i="2"/>
  <c r="P828" i="2"/>
  <c r="O828" i="2"/>
  <c r="K828" i="2"/>
  <c r="J828" i="2"/>
  <c r="I828" i="2"/>
  <c r="H828" i="2"/>
  <c r="G828" i="2"/>
  <c r="R828" i="2" s="1"/>
  <c r="F828" i="2"/>
  <c r="Q828" i="2" s="1"/>
  <c r="E828" i="2"/>
  <c r="D828" i="2"/>
  <c r="C828" i="2"/>
  <c r="N828" i="2" s="1"/>
  <c r="B828" i="2"/>
  <c r="M828" i="2" s="1"/>
  <c r="V827" i="2"/>
  <c r="U827" i="2"/>
  <c r="T827" i="2"/>
  <c r="S827" i="2"/>
  <c r="P827" i="2"/>
  <c r="O827" i="2"/>
  <c r="K827" i="2"/>
  <c r="J827" i="2"/>
  <c r="I827" i="2"/>
  <c r="H827" i="2"/>
  <c r="G827" i="2"/>
  <c r="R827" i="2" s="1"/>
  <c r="F827" i="2"/>
  <c r="Q827" i="2" s="1"/>
  <c r="E827" i="2"/>
  <c r="D827" i="2"/>
  <c r="C827" i="2"/>
  <c r="N827" i="2" s="1"/>
  <c r="B827" i="2"/>
  <c r="M827" i="2" s="1"/>
  <c r="V826" i="2"/>
  <c r="U826" i="2"/>
  <c r="T826" i="2"/>
  <c r="S826" i="2"/>
  <c r="P826" i="2"/>
  <c r="O826" i="2"/>
  <c r="K826" i="2"/>
  <c r="J826" i="2"/>
  <c r="I826" i="2"/>
  <c r="H826" i="2"/>
  <c r="G826" i="2"/>
  <c r="R826" i="2" s="1"/>
  <c r="F826" i="2"/>
  <c r="Q826" i="2" s="1"/>
  <c r="E826" i="2"/>
  <c r="D826" i="2"/>
  <c r="C826" i="2"/>
  <c r="N826" i="2" s="1"/>
  <c r="B826" i="2"/>
  <c r="M826" i="2" s="1"/>
  <c r="V825" i="2"/>
  <c r="U825" i="2"/>
  <c r="T825" i="2"/>
  <c r="S825" i="2"/>
  <c r="P825" i="2"/>
  <c r="O825" i="2"/>
  <c r="K825" i="2"/>
  <c r="J825" i="2"/>
  <c r="I825" i="2"/>
  <c r="H825" i="2"/>
  <c r="G825" i="2"/>
  <c r="R825" i="2" s="1"/>
  <c r="F825" i="2"/>
  <c r="Q825" i="2" s="1"/>
  <c r="E825" i="2"/>
  <c r="D825" i="2"/>
  <c r="C825" i="2"/>
  <c r="N825" i="2" s="1"/>
  <c r="B825" i="2"/>
  <c r="M825" i="2" s="1"/>
  <c r="V824" i="2"/>
  <c r="U824" i="2"/>
  <c r="T824" i="2"/>
  <c r="S824" i="2"/>
  <c r="P824" i="2"/>
  <c r="O824" i="2"/>
  <c r="K824" i="2"/>
  <c r="J824" i="2"/>
  <c r="I824" i="2"/>
  <c r="H824" i="2"/>
  <c r="G824" i="2"/>
  <c r="R824" i="2" s="1"/>
  <c r="F824" i="2"/>
  <c r="Q824" i="2" s="1"/>
  <c r="E824" i="2"/>
  <c r="D824" i="2"/>
  <c r="C824" i="2"/>
  <c r="N824" i="2" s="1"/>
  <c r="B824" i="2"/>
  <c r="M824" i="2" s="1"/>
  <c r="V823" i="2"/>
  <c r="U823" i="2"/>
  <c r="T823" i="2"/>
  <c r="S823" i="2"/>
  <c r="P823" i="2"/>
  <c r="O823" i="2"/>
  <c r="K823" i="2"/>
  <c r="J823" i="2"/>
  <c r="I823" i="2"/>
  <c r="H823" i="2"/>
  <c r="G823" i="2"/>
  <c r="R823" i="2" s="1"/>
  <c r="F823" i="2"/>
  <c r="Q823" i="2" s="1"/>
  <c r="E823" i="2"/>
  <c r="D823" i="2"/>
  <c r="C823" i="2"/>
  <c r="N823" i="2" s="1"/>
  <c r="B823" i="2"/>
  <c r="M823" i="2" s="1"/>
  <c r="V822" i="2"/>
  <c r="U822" i="2"/>
  <c r="T822" i="2"/>
  <c r="S822" i="2"/>
  <c r="P822" i="2"/>
  <c r="O822" i="2"/>
  <c r="K822" i="2"/>
  <c r="J822" i="2"/>
  <c r="I822" i="2"/>
  <c r="H822" i="2"/>
  <c r="G822" i="2"/>
  <c r="R822" i="2" s="1"/>
  <c r="F822" i="2"/>
  <c r="Q822" i="2" s="1"/>
  <c r="E822" i="2"/>
  <c r="D822" i="2"/>
  <c r="C822" i="2"/>
  <c r="N822" i="2" s="1"/>
  <c r="B822" i="2"/>
  <c r="M822" i="2" s="1"/>
  <c r="V821" i="2"/>
  <c r="U821" i="2"/>
  <c r="T821" i="2"/>
  <c r="S821" i="2"/>
  <c r="P821" i="2"/>
  <c r="O821" i="2"/>
  <c r="K821" i="2"/>
  <c r="J821" i="2"/>
  <c r="I821" i="2"/>
  <c r="H821" i="2"/>
  <c r="G821" i="2"/>
  <c r="R821" i="2" s="1"/>
  <c r="F821" i="2"/>
  <c r="Q821" i="2" s="1"/>
  <c r="E821" i="2"/>
  <c r="D821" i="2"/>
  <c r="C821" i="2"/>
  <c r="N821" i="2" s="1"/>
  <c r="B821" i="2"/>
  <c r="M821" i="2" s="1"/>
  <c r="V820" i="2"/>
  <c r="U820" i="2"/>
  <c r="T820" i="2"/>
  <c r="S820" i="2"/>
  <c r="P820" i="2"/>
  <c r="O820" i="2"/>
  <c r="K820" i="2"/>
  <c r="J820" i="2"/>
  <c r="I820" i="2"/>
  <c r="H820" i="2"/>
  <c r="G820" i="2"/>
  <c r="R820" i="2" s="1"/>
  <c r="F820" i="2"/>
  <c r="Q820" i="2" s="1"/>
  <c r="E820" i="2"/>
  <c r="D820" i="2"/>
  <c r="C820" i="2"/>
  <c r="N820" i="2" s="1"/>
  <c r="B820" i="2"/>
  <c r="M820" i="2" s="1"/>
  <c r="V819" i="2"/>
  <c r="U819" i="2"/>
  <c r="T819" i="2"/>
  <c r="S819" i="2"/>
  <c r="P819" i="2"/>
  <c r="O819" i="2"/>
  <c r="K819" i="2"/>
  <c r="J819" i="2"/>
  <c r="I819" i="2"/>
  <c r="H819" i="2"/>
  <c r="G819" i="2"/>
  <c r="R819" i="2" s="1"/>
  <c r="F819" i="2"/>
  <c r="Q819" i="2" s="1"/>
  <c r="E819" i="2"/>
  <c r="D819" i="2"/>
  <c r="C819" i="2"/>
  <c r="N819" i="2" s="1"/>
  <c r="B819" i="2"/>
  <c r="M819" i="2" s="1"/>
  <c r="V818" i="2"/>
  <c r="U818" i="2"/>
  <c r="T818" i="2"/>
  <c r="S818" i="2"/>
  <c r="P818" i="2"/>
  <c r="O818" i="2"/>
  <c r="K818" i="2"/>
  <c r="J818" i="2"/>
  <c r="I818" i="2"/>
  <c r="H818" i="2"/>
  <c r="G818" i="2"/>
  <c r="R818" i="2" s="1"/>
  <c r="F818" i="2"/>
  <c r="Q818" i="2" s="1"/>
  <c r="E818" i="2"/>
  <c r="D818" i="2"/>
  <c r="C818" i="2"/>
  <c r="N818" i="2" s="1"/>
  <c r="B818" i="2"/>
  <c r="M818" i="2" s="1"/>
  <c r="V817" i="2"/>
  <c r="U817" i="2"/>
  <c r="T817" i="2"/>
  <c r="S817" i="2"/>
  <c r="P817" i="2"/>
  <c r="O817" i="2"/>
  <c r="K817" i="2"/>
  <c r="J817" i="2"/>
  <c r="I817" i="2"/>
  <c r="H817" i="2"/>
  <c r="G817" i="2"/>
  <c r="R817" i="2" s="1"/>
  <c r="F817" i="2"/>
  <c r="Q817" i="2" s="1"/>
  <c r="E817" i="2"/>
  <c r="D817" i="2"/>
  <c r="C817" i="2"/>
  <c r="N817" i="2" s="1"/>
  <c r="B817" i="2"/>
  <c r="M817" i="2" s="1"/>
  <c r="V816" i="2"/>
  <c r="U816" i="2"/>
  <c r="T816" i="2"/>
  <c r="S816" i="2"/>
  <c r="P816" i="2"/>
  <c r="O816" i="2"/>
  <c r="K816" i="2"/>
  <c r="J816" i="2"/>
  <c r="I816" i="2"/>
  <c r="H816" i="2"/>
  <c r="G816" i="2"/>
  <c r="R816" i="2" s="1"/>
  <c r="F816" i="2"/>
  <c r="Q816" i="2" s="1"/>
  <c r="E816" i="2"/>
  <c r="D816" i="2"/>
  <c r="C816" i="2"/>
  <c r="N816" i="2" s="1"/>
  <c r="B816" i="2"/>
  <c r="M816" i="2" s="1"/>
  <c r="V815" i="2"/>
  <c r="U815" i="2"/>
  <c r="T815" i="2"/>
  <c r="S815" i="2"/>
  <c r="P815" i="2"/>
  <c r="O815" i="2"/>
  <c r="K815" i="2"/>
  <c r="J815" i="2"/>
  <c r="I815" i="2"/>
  <c r="H815" i="2"/>
  <c r="G815" i="2"/>
  <c r="R815" i="2" s="1"/>
  <c r="F815" i="2"/>
  <c r="Q815" i="2" s="1"/>
  <c r="E815" i="2"/>
  <c r="D815" i="2"/>
  <c r="C815" i="2"/>
  <c r="N815" i="2" s="1"/>
  <c r="B815" i="2"/>
  <c r="M815" i="2" s="1"/>
  <c r="V814" i="2"/>
  <c r="U814" i="2"/>
  <c r="T814" i="2"/>
  <c r="S814" i="2"/>
  <c r="P814" i="2"/>
  <c r="O814" i="2"/>
  <c r="K814" i="2"/>
  <c r="J814" i="2"/>
  <c r="I814" i="2"/>
  <c r="H814" i="2"/>
  <c r="G814" i="2"/>
  <c r="R814" i="2" s="1"/>
  <c r="F814" i="2"/>
  <c r="Q814" i="2" s="1"/>
  <c r="E814" i="2"/>
  <c r="D814" i="2"/>
  <c r="C814" i="2"/>
  <c r="N814" i="2" s="1"/>
  <c r="B814" i="2"/>
  <c r="M814" i="2" s="1"/>
  <c r="V813" i="2"/>
  <c r="U813" i="2"/>
  <c r="T813" i="2"/>
  <c r="S813" i="2"/>
  <c r="P813" i="2"/>
  <c r="O813" i="2"/>
  <c r="K813" i="2"/>
  <c r="J813" i="2"/>
  <c r="I813" i="2"/>
  <c r="H813" i="2"/>
  <c r="G813" i="2"/>
  <c r="R813" i="2" s="1"/>
  <c r="F813" i="2"/>
  <c r="Q813" i="2" s="1"/>
  <c r="E813" i="2"/>
  <c r="D813" i="2"/>
  <c r="C813" i="2"/>
  <c r="N813" i="2" s="1"/>
  <c r="B813" i="2"/>
  <c r="M813" i="2" s="1"/>
  <c r="V812" i="2"/>
  <c r="U812" i="2"/>
  <c r="T812" i="2"/>
  <c r="S812" i="2"/>
  <c r="P812" i="2"/>
  <c r="O812" i="2"/>
  <c r="K812" i="2"/>
  <c r="J812" i="2"/>
  <c r="I812" i="2"/>
  <c r="H812" i="2"/>
  <c r="G812" i="2"/>
  <c r="R812" i="2" s="1"/>
  <c r="F812" i="2"/>
  <c r="Q812" i="2" s="1"/>
  <c r="E812" i="2"/>
  <c r="D812" i="2"/>
  <c r="C812" i="2"/>
  <c r="N812" i="2" s="1"/>
  <c r="B812" i="2"/>
  <c r="M812" i="2" s="1"/>
  <c r="V811" i="2"/>
  <c r="U811" i="2"/>
  <c r="T811" i="2"/>
  <c r="S811" i="2"/>
  <c r="P811" i="2"/>
  <c r="O811" i="2"/>
  <c r="K811" i="2"/>
  <c r="J811" i="2"/>
  <c r="I811" i="2"/>
  <c r="H811" i="2"/>
  <c r="G811" i="2"/>
  <c r="R811" i="2" s="1"/>
  <c r="F811" i="2"/>
  <c r="Q811" i="2" s="1"/>
  <c r="E811" i="2"/>
  <c r="D811" i="2"/>
  <c r="C811" i="2"/>
  <c r="N811" i="2" s="1"/>
  <c r="B811" i="2"/>
  <c r="M811" i="2" s="1"/>
  <c r="V810" i="2"/>
  <c r="U810" i="2"/>
  <c r="T810" i="2"/>
  <c r="S810" i="2"/>
  <c r="P810" i="2"/>
  <c r="O810" i="2"/>
  <c r="K810" i="2"/>
  <c r="J810" i="2"/>
  <c r="I810" i="2"/>
  <c r="H810" i="2"/>
  <c r="G810" i="2"/>
  <c r="R810" i="2" s="1"/>
  <c r="F810" i="2"/>
  <c r="Q810" i="2" s="1"/>
  <c r="E810" i="2"/>
  <c r="D810" i="2"/>
  <c r="C810" i="2"/>
  <c r="N810" i="2" s="1"/>
  <c r="B810" i="2"/>
  <c r="M810" i="2" s="1"/>
  <c r="V809" i="2"/>
  <c r="U809" i="2"/>
  <c r="T809" i="2"/>
  <c r="S809" i="2"/>
  <c r="P809" i="2"/>
  <c r="O809" i="2"/>
  <c r="K809" i="2"/>
  <c r="J809" i="2"/>
  <c r="I809" i="2"/>
  <c r="H809" i="2"/>
  <c r="G809" i="2"/>
  <c r="R809" i="2" s="1"/>
  <c r="F809" i="2"/>
  <c r="Q809" i="2" s="1"/>
  <c r="E809" i="2"/>
  <c r="D809" i="2"/>
  <c r="C809" i="2"/>
  <c r="N809" i="2" s="1"/>
  <c r="B809" i="2"/>
  <c r="M809" i="2" s="1"/>
  <c r="V808" i="2"/>
  <c r="U808" i="2"/>
  <c r="S808" i="2"/>
  <c r="R808" i="2"/>
  <c r="Q808" i="2"/>
  <c r="N808" i="2"/>
  <c r="K808" i="2"/>
  <c r="J808" i="2"/>
  <c r="H808" i="2"/>
  <c r="G808" i="2"/>
  <c r="F808" i="2"/>
  <c r="E808" i="2"/>
  <c r="P808" i="2" s="1"/>
  <c r="D808" i="2"/>
  <c r="O808" i="2" s="1"/>
  <c r="C808" i="2"/>
  <c r="B808" i="2"/>
  <c r="M808" i="2" s="1"/>
  <c r="V807" i="2"/>
  <c r="U807" i="2"/>
  <c r="T807" i="2"/>
  <c r="S807" i="2"/>
  <c r="R807" i="2"/>
  <c r="Q807" i="2"/>
  <c r="N807" i="2"/>
  <c r="M807" i="2"/>
  <c r="K807" i="2"/>
  <c r="J807" i="2"/>
  <c r="I807" i="2"/>
  <c r="H807" i="2"/>
  <c r="G807" i="2"/>
  <c r="F807" i="2"/>
  <c r="E807" i="2"/>
  <c r="P807" i="2" s="1"/>
  <c r="D807" i="2"/>
  <c r="O807" i="2" s="1"/>
  <c r="C807" i="2"/>
  <c r="B807" i="2"/>
  <c r="V806" i="2"/>
  <c r="U806" i="2"/>
  <c r="T806" i="2"/>
  <c r="S806" i="2"/>
  <c r="R806" i="2"/>
  <c r="Q806" i="2"/>
  <c r="N806" i="2"/>
  <c r="M806" i="2"/>
  <c r="K806" i="2"/>
  <c r="J806" i="2"/>
  <c r="I806" i="2"/>
  <c r="H806" i="2"/>
  <c r="G806" i="2"/>
  <c r="F806" i="2"/>
  <c r="E806" i="2"/>
  <c r="P806" i="2" s="1"/>
  <c r="D806" i="2"/>
  <c r="O806" i="2" s="1"/>
  <c r="C806" i="2"/>
  <c r="B806" i="2"/>
  <c r="V805" i="2"/>
  <c r="U805" i="2"/>
  <c r="T805" i="2"/>
  <c r="S805" i="2"/>
  <c r="R805" i="2"/>
  <c r="Q805" i="2"/>
  <c r="N805" i="2"/>
  <c r="M805" i="2"/>
  <c r="K805" i="2"/>
  <c r="J805" i="2"/>
  <c r="I805" i="2"/>
  <c r="H805" i="2"/>
  <c r="G805" i="2"/>
  <c r="F805" i="2"/>
  <c r="E805" i="2"/>
  <c r="P805" i="2" s="1"/>
  <c r="D805" i="2"/>
  <c r="O805" i="2" s="1"/>
  <c r="C805" i="2"/>
  <c r="B805" i="2"/>
  <c r="V804" i="2"/>
  <c r="U804" i="2"/>
  <c r="T804" i="2"/>
  <c r="S804" i="2"/>
  <c r="R804" i="2"/>
  <c r="Q804" i="2"/>
  <c r="N804" i="2"/>
  <c r="M804" i="2"/>
  <c r="K804" i="2"/>
  <c r="J804" i="2"/>
  <c r="I804" i="2"/>
  <c r="H804" i="2"/>
  <c r="G804" i="2"/>
  <c r="F804" i="2"/>
  <c r="E804" i="2"/>
  <c r="P804" i="2" s="1"/>
  <c r="D804" i="2"/>
  <c r="O804" i="2" s="1"/>
  <c r="C804" i="2"/>
  <c r="B804" i="2"/>
  <c r="V803" i="2"/>
  <c r="U803" i="2"/>
  <c r="T803" i="2"/>
  <c r="S803" i="2"/>
  <c r="R803" i="2"/>
  <c r="Q803" i="2"/>
  <c r="N803" i="2"/>
  <c r="M803" i="2"/>
  <c r="K803" i="2"/>
  <c r="J803" i="2"/>
  <c r="I803" i="2"/>
  <c r="H803" i="2"/>
  <c r="G803" i="2"/>
  <c r="F803" i="2"/>
  <c r="E803" i="2"/>
  <c r="P803" i="2" s="1"/>
  <c r="D803" i="2"/>
  <c r="O803" i="2" s="1"/>
  <c r="C803" i="2"/>
  <c r="B803" i="2"/>
  <c r="V802" i="2"/>
  <c r="U802" i="2"/>
  <c r="T802" i="2"/>
  <c r="S802" i="2"/>
  <c r="Q802" i="2"/>
  <c r="N802" i="2"/>
  <c r="M802" i="2"/>
  <c r="K802" i="2"/>
  <c r="J802" i="2"/>
  <c r="I802" i="2"/>
  <c r="H802" i="2"/>
  <c r="G802" i="2"/>
  <c r="R802" i="2" s="1"/>
  <c r="F802" i="2"/>
  <c r="E802" i="2"/>
  <c r="P802" i="2" s="1"/>
  <c r="D802" i="2"/>
  <c r="O802" i="2" s="1"/>
  <c r="C802" i="2"/>
  <c r="B802" i="2"/>
  <c r="V801" i="2"/>
  <c r="U801" i="2"/>
  <c r="T801" i="2"/>
  <c r="S801" i="2"/>
  <c r="R801" i="2"/>
  <c r="Q801" i="2"/>
  <c r="M801" i="2"/>
  <c r="K801" i="2"/>
  <c r="J801" i="2"/>
  <c r="I801" i="2"/>
  <c r="H801" i="2"/>
  <c r="G801" i="2"/>
  <c r="F801" i="2"/>
  <c r="E801" i="2"/>
  <c r="P801" i="2" s="1"/>
  <c r="D801" i="2"/>
  <c r="O801" i="2" s="1"/>
  <c r="C801" i="2"/>
  <c r="N801" i="2" s="1"/>
  <c r="B801" i="2"/>
  <c r="V800" i="2"/>
  <c r="U800" i="2"/>
  <c r="T800" i="2"/>
  <c r="S800" i="2"/>
  <c r="Q800" i="2"/>
  <c r="N800" i="2"/>
  <c r="M800" i="2"/>
  <c r="K800" i="2"/>
  <c r="J800" i="2"/>
  <c r="I800" i="2"/>
  <c r="H800" i="2"/>
  <c r="G800" i="2"/>
  <c r="R800" i="2" s="1"/>
  <c r="F800" i="2"/>
  <c r="E800" i="2"/>
  <c r="P800" i="2" s="1"/>
  <c r="D800" i="2"/>
  <c r="O800" i="2" s="1"/>
  <c r="C800" i="2"/>
  <c r="B800" i="2"/>
  <c r="V799" i="2"/>
  <c r="U799" i="2"/>
  <c r="T799" i="2"/>
  <c r="S799" i="2"/>
  <c r="R799" i="2"/>
  <c r="Q799" i="2"/>
  <c r="K799" i="2"/>
  <c r="J799" i="2"/>
  <c r="I799" i="2"/>
  <c r="H799" i="2"/>
  <c r="G799" i="2"/>
  <c r="F799" i="2"/>
  <c r="E799" i="2"/>
  <c r="P799" i="2" s="1"/>
  <c r="D799" i="2"/>
  <c r="O799" i="2" s="1"/>
  <c r="C799" i="2"/>
  <c r="N799" i="2" s="1"/>
  <c r="B799" i="2"/>
  <c r="M799" i="2" s="1"/>
  <c r="V798" i="2"/>
  <c r="U798" i="2"/>
  <c r="T798" i="2"/>
  <c r="S798" i="2"/>
  <c r="N798" i="2"/>
  <c r="M798" i="2"/>
  <c r="K798" i="2"/>
  <c r="J798" i="2"/>
  <c r="I798" i="2"/>
  <c r="H798" i="2"/>
  <c r="G798" i="2"/>
  <c r="R798" i="2" s="1"/>
  <c r="F798" i="2"/>
  <c r="Q798" i="2" s="1"/>
  <c r="E798" i="2"/>
  <c r="P798" i="2" s="1"/>
  <c r="D798" i="2"/>
  <c r="O798" i="2" s="1"/>
  <c r="C798" i="2"/>
  <c r="B798" i="2"/>
  <c r="V797" i="2"/>
  <c r="U797" i="2"/>
  <c r="T797" i="2"/>
  <c r="S797" i="2"/>
  <c r="R797" i="2"/>
  <c r="Q797" i="2"/>
  <c r="K797" i="2"/>
  <c r="J797" i="2"/>
  <c r="I797" i="2"/>
  <c r="H797" i="2"/>
  <c r="G797" i="2"/>
  <c r="F797" i="2"/>
  <c r="E797" i="2"/>
  <c r="P797" i="2" s="1"/>
  <c r="D797" i="2"/>
  <c r="O797" i="2" s="1"/>
  <c r="C797" i="2"/>
  <c r="N797" i="2" s="1"/>
  <c r="B797" i="2"/>
  <c r="M797" i="2" s="1"/>
  <c r="V796" i="2"/>
  <c r="U796" i="2"/>
  <c r="T796" i="2"/>
  <c r="S796" i="2"/>
  <c r="N796" i="2"/>
  <c r="M796" i="2"/>
  <c r="K796" i="2"/>
  <c r="J796" i="2"/>
  <c r="I796" i="2"/>
  <c r="H796" i="2"/>
  <c r="G796" i="2"/>
  <c r="R796" i="2" s="1"/>
  <c r="F796" i="2"/>
  <c r="Q796" i="2" s="1"/>
  <c r="E796" i="2"/>
  <c r="P796" i="2" s="1"/>
  <c r="D796" i="2"/>
  <c r="O796" i="2" s="1"/>
  <c r="C796" i="2"/>
  <c r="B796" i="2"/>
  <c r="V795" i="2"/>
  <c r="U795" i="2"/>
  <c r="T795" i="2"/>
  <c r="S795" i="2"/>
  <c r="R795" i="2"/>
  <c r="Q795" i="2"/>
  <c r="K795" i="2"/>
  <c r="J795" i="2"/>
  <c r="I795" i="2"/>
  <c r="H795" i="2"/>
  <c r="G795" i="2"/>
  <c r="F795" i="2"/>
  <c r="E795" i="2"/>
  <c r="P795" i="2" s="1"/>
  <c r="D795" i="2"/>
  <c r="O795" i="2" s="1"/>
  <c r="C795" i="2"/>
  <c r="N795" i="2" s="1"/>
  <c r="B795" i="2"/>
  <c r="M795" i="2" s="1"/>
  <c r="R794" i="2"/>
  <c r="Q794" i="2"/>
  <c r="P794" i="2"/>
  <c r="O794" i="2"/>
  <c r="N794" i="2"/>
  <c r="M794" i="2"/>
  <c r="R793" i="2"/>
  <c r="Q793" i="2"/>
  <c r="P793" i="2"/>
  <c r="O793" i="2"/>
  <c r="N793" i="2"/>
  <c r="M793" i="2"/>
  <c r="R792" i="2"/>
  <c r="Q792" i="2"/>
  <c r="P792" i="2"/>
  <c r="O792" i="2"/>
  <c r="N792" i="2"/>
  <c r="M792" i="2"/>
  <c r="R791" i="2"/>
  <c r="Q791" i="2"/>
  <c r="P791" i="2"/>
  <c r="O791" i="2"/>
  <c r="N791" i="2"/>
  <c r="M791" i="2"/>
  <c r="R790" i="2"/>
  <c r="Q790" i="2"/>
  <c r="P790" i="2"/>
  <c r="O790" i="2"/>
  <c r="N790" i="2"/>
  <c r="M790" i="2"/>
  <c r="R789" i="2"/>
  <c r="Q789" i="2"/>
  <c r="P789" i="2"/>
  <c r="O789" i="2"/>
  <c r="N789" i="2"/>
  <c r="M789" i="2"/>
  <c r="R788" i="2"/>
  <c r="Q788" i="2"/>
  <c r="P788" i="2"/>
  <c r="O788" i="2"/>
  <c r="N788" i="2"/>
  <c r="M788" i="2"/>
  <c r="R787" i="2"/>
  <c r="Q787" i="2"/>
  <c r="P787" i="2"/>
  <c r="O787" i="2"/>
  <c r="N787" i="2"/>
  <c r="M787" i="2"/>
  <c r="R786" i="2"/>
  <c r="Q786" i="2"/>
  <c r="P786" i="2"/>
  <c r="O786" i="2"/>
  <c r="N786" i="2"/>
  <c r="M786" i="2"/>
  <c r="R785" i="2"/>
  <c r="Q785" i="2"/>
  <c r="P785" i="2"/>
  <c r="O785" i="2"/>
  <c r="N785" i="2"/>
  <c r="M785" i="2"/>
  <c r="R784" i="2"/>
  <c r="Q784" i="2"/>
  <c r="P784" i="2"/>
  <c r="O784" i="2"/>
  <c r="N784" i="2"/>
  <c r="M784" i="2"/>
  <c r="R783" i="2"/>
  <c r="Q783" i="2"/>
  <c r="P783" i="2"/>
  <c r="O783" i="2"/>
  <c r="N783" i="2"/>
  <c r="M783" i="2"/>
  <c r="R782" i="2"/>
  <c r="Q782" i="2"/>
  <c r="P782" i="2"/>
  <c r="O782" i="2"/>
  <c r="N782" i="2"/>
  <c r="M782" i="2"/>
  <c r="R781" i="2"/>
  <c r="Q781" i="2"/>
  <c r="P781" i="2"/>
  <c r="O781" i="2"/>
  <c r="N781" i="2"/>
  <c r="M781" i="2"/>
  <c r="R780" i="2"/>
  <c r="Q780" i="2"/>
  <c r="P780" i="2"/>
  <c r="O780" i="2"/>
  <c r="N780" i="2"/>
  <c r="M780" i="2"/>
  <c r="R779" i="2"/>
  <c r="Q779" i="2"/>
  <c r="P779" i="2"/>
  <c r="O779" i="2"/>
  <c r="N779" i="2"/>
  <c r="M779" i="2"/>
  <c r="R778" i="2"/>
  <c r="Q778" i="2"/>
  <c r="P778" i="2"/>
  <c r="O778" i="2"/>
  <c r="N778" i="2"/>
  <c r="M778" i="2"/>
  <c r="R777" i="2"/>
  <c r="Q777" i="2"/>
  <c r="P777" i="2"/>
  <c r="O777" i="2"/>
  <c r="N777" i="2"/>
  <c r="M777" i="2"/>
  <c r="R776" i="2"/>
  <c r="Q776" i="2"/>
  <c r="P776" i="2"/>
  <c r="O776" i="2"/>
  <c r="N776" i="2"/>
  <c r="M776" i="2"/>
  <c r="R775" i="2"/>
  <c r="Q775" i="2"/>
  <c r="P775" i="2"/>
  <c r="O775" i="2"/>
  <c r="N775" i="2"/>
  <c r="M775" i="2"/>
  <c r="R774" i="2"/>
  <c r="Q774" i="2"/>
  <c r="P774" i="2"/>
  <c r="O774" i="2"/>
  <c r="N774" i="2"/>
  <c r="M774" i="2"/>
  <c r="R773" i="2"/>
  <c r="Q773" i="2"/>
  <c r="P773" i="2"/>
  <c r="O773" i="2"/>
  <c r="N773" i="2"/>
  <c r="M773" i="2"/>
  <c r="R772" i="2"/>
  <c r="Q772" i="2"/>
  <c r="P772" i="2"/>
  <c r="O772" i="2"/>
  <c r="N772" i="2"/>
  <c r="M772" i="2"/>
  <c r="R771" i="2"/>
  <c r="Q771" i="2"/>
  <c r="P771" i="2"/>
  <c r="O771" i="2"/>
  <c r="N771" i="2"/>
  <c r="M771" i="2"/>
  <c r="R770" i="2"/>
  <c r="Q770" i="2"/>
  <c r="P770" i="2"/>
  <c r="O770" i="2"/>
  <c r="N770" i="2"/>
  <c r="M770" i="2"/>
  <c r="R769" i="2"/>
  <c r="Q769" i="2"/>
  <c r="P769" i="2"/>
  <c r="O769" i="2"/>
  <c r="N769" i="2"/>
  <c r="M769" i="2"/>
  <c r="R768" i="2"/>
  <c r="Q768" i="2"/>
  <c r="P768" i="2"/>
  <c r="O768" i="2"/>
  <c r="N768" i="2"/>
  <c r="M768" i="2"/>
  <c r="R767" i="2"/>
  <c r="Q767" i="2"/>
  <c r="P767" i="2"/>
  <c r="O767" i="2"/>
  <c r="N767" i="2"/>
  <c r="M767" i="2"/>
  <c r="R766" i="2"/>
  <c r="Q766" i="2"/>
  <c r="P766" i="2"/>
  <c r="O766" i="2"/>
  <c r="N766" i="2"/>
  <c r="M766" i="2"/>
  <c r="R765" i="2"/>
  <c r="Q765" i="2"/>
  <c r="P765" i="2"/>
  <c r="O765" i="2"/>
  <c r="N765" i="2"/>
  <c r="M765" i="2"/>
  <c r="R764" i="2"/>
  <c r="Q764" i="2"/>
  <c r="P764" i="2"/>
  <c r="O764" i="2"/>
  <c r="N764" i="2"/>
  <c r="M764" i="2"/>
  <c r="R763" i="2"/>
  <c r="Q763" i="2"/>
  <c r="P763" i="2"/>
  <c r="O763" i="2"/>
  <c r="N763" i="2"/>
  <c r="M763" i="2"/>
  <c r="R762" i="2"/>
  <c r="Q762" i="2"/>
  <c r="P762" i="2"/>
  <c r="O762" i="2"/>
  <c r="N762" i="2"/>
  <c r="M762" i="2"/>
  <c r="R761" i="2"/>
  <c r="Q761" i="2"/>
  <c r="P761" i="2"/>
  <c r="O761" i="2"/>
  <c r="N761" i="2"/>
  <c r="M761" i="2"/>
  <c r="R760" i="2"/>
  <c r="Q760" i="2"/>
  <c r="P760" i="2"/>
  <c r="O760" i="2"/>
  <c r="N760" i="2"/>
  <c r="M760" i="2"/>
  <c r="R759" i="2"/>
  <c r="Q759" i="2"/>
  <c r="P759" i="2"/>
  <c r="O759" i="2"/>
  <c r="N759" i="2"/>
  <c r="M759" i="2"/>
  <c r="R758" i="2"/>
  <c r="Q758" i="2"/>
  <c r="P758" i="2"/>
  <c r="O758" i="2"/>
  <c r="N758" i="2"/>
  <c r="M758" i="2"/>
  <c r="R757" i="2"/>
  <c r="Q757" i="2"/>
  <c r="P757" i="2"/>
  <c r="O757" i="2"/>
  <c r="N757" i="2"/>
  <c r="M757" i="2"/>
  <c r="R756" i="2"/>
  <c r="Q756" i="2"/>
  <c r="P756" i="2"/>
  <c r="O756" i="2"/>
  <c r="N756" i="2"/>
  <c r="M756" i="2"/>
  <c r="R755" i="2"/>
  <c r="Q755" i="2"/>
  <c r="P755" i="2"/>
  <c r="O755" i="2"/>
  <c r="N755" i="2"/>
  <c r="M755" i="2"/>
  <c r="R754" i="2"/>
  <c r="Q754" i="2"/>
  <c r="P754" i="2"/>
  <c r="O754" i="2"/>
  <c r="N754" i="2"/>
  <c r="M754" i="2"/>
  <c r="R753" i="2"/>
  <c r="Q753" i="2"/>
  <c r="P753" i="2"/>
  <c r="O753" i="2"/>
  <c r="N753" i="2"/>
  <c r="M753" i="2"/>
  <c r="R752" i="2"/>
  <c r="Q752" i="2"/>
  <c r="P752" i="2"/>
  <c r="O752" i="2"/>
  <c r="N752" i="2"/>
  <c r="M752" i="2"/>
  <c r="R751" i="2"/>
  <c r="Q751" i="2"/>
  <c r="P751" i="2"/>
  <c r="O751" i="2"/>
  <c r="N751" i="2"/>
  <c r="M751" i="2"/>
  <c r="R750" i="2"/>
  <c r="Q750" i="2"/>
  <c r="P750" i="2"/>
  <c r="O750" i="2"/>
  <c r="N750" i="2"/>
  <c r="M750" i="2"/>
  <c r="R749" i="2"/>
  <c r="Q749" i="2"/>
  <c r="P749" i="2"/>
  <c r="O749" i="2"/>
  <c r="N749" i="2"/>
  <c r="M749" i="2"/>
  <c r="R748" i="2"/>
  <c r="Q748" i="2"/>
  <c r="P748" i="2"/>
  <c r="O748" i="2"/>
  <c r="N748" i="2"/>
  <c r="M748" i="2"/>
  <c r="R747" i="2"/>
  <c r="Q747" i="2"/>
  <c r="P747" i="2"/>
  <c r="O747" i="2"/>
  <c r="N747" i="2"/>
  <c r="M747" i="2"/>
  <c r="R746" i="2"/>
  <c r="Q746" i="2"/>
  <c r="P746" i="2"/>
  <c r="O746" i="2"/>
  <c r="N746" i="2"/>
  <c r="M746" i="2"/>
  <c r="R745" i="2"/>
  <c r="Q745" i="2"/>
  <c r="P745" i="2"/>
  <c r="O745" i="2"/>
  <c r="N745" i="2"/>
  <c r="M745" i="2"/>
  <c r="R744" i="2"/>
  <c r="Q744" i="2"/>
  <c r="P744" i="2"/>
  <c r="O744" i="2"/>
  <c r="N744" i="2"/>
  <c r="M744" i="2"/>
  <c r="R743" i="2"/>
  <c r="Q743" i="2"/>
  <c r="P743" i="2"/>
  <c r="O743" i="2"/>
  <c r="N743" i="2"/>
  <c r="M743" i="2"/>
  <c r="R742" i="2"/>
  <c r="Q742" i="2"/>
  <c r="P742" i="2"/>
  <c r="O742" i="2"/>
  <c r="N742" i="2"/>
  <c r="M742" i="2"/>
  <c r="R741" i="2"/>
  <c r="Q741" i="2"/>
  <c r="P741" i="2"/>
  <c r="O741" i="2"/>
  <c r="N741" i="2"/>
  <c r="M741" i="2"/>
  <c r="R740" i="2"/>
  <c r="Q740" i="2"/>
  <c r="P740" i="2"/>
  <c r="O740" i="2"/>
  <c r="N740" i="2"/>
  <c r="M740" i="2"/>
  <c r="R739" i="2"/>
  <c r="Q739" i="2"/>
  <c r="P739" i="2"/>
  <c r="O739" i="2"/>
  <c r="N739" i="2"/>
  <c r="M739" i="2"/>
  <c r="R738" i="2"/>
  <c r="Q738" i="2"/>
  <c r="P738" i="2"/>
  <c r="O738" i="2"/>
  <c r="N738" i="2"/>
  <c r="M738" i="2"/>
  <c r="R737" i="2"/>
  <c r="Q737" i="2"/>
  <c r="P737" i="2"/>
  <c r="O737" i="2"/>
  <c r="N737" i="2"/>
  <c r="M737" i="2"/>
  <c r="R736" i="2"/>
  <c r="Q736" i="2"/>
  <c r="P736" i="2"/>
  <c r="O736" i="2"/>
  <c r="N736" i="2"/>
  <c r="M736" i="2"/>
  <c r="R735" i="2"/>
  <c r="Q735" i="2"/>
  <c r="P735" i="2"/>
  <c r="O735" i="2"/>
  <c r="N735" i="2"/>
  <c r="M735" i="2"/>
  <c r="R734" i="2"/>
  <c r="Q734" i="2"/>
  <c r="P734" i="2"/>
  <c r="O734" i="2"/>
  <c r="N734" i="2"/>
  <c r="M734" i="2"/>
  <c r="R733" i="2"/>
  <c r="Q733" i="2"/>
  <c r="P733" i="2"/>
  <c r="O733" i="2"/>
  <c r="N733" i="2"/>
  <c r="M733" i="2"/>
  <c r="R732" i="2"/>
  <c r="Q732" i="2"/>
  <c r="P732" i="2"/>
  <c r="O732" i="2"/>
  <c r="N732" i="2"/>
  <c r="M732" i="2"/>
  <c r="R731" i="2"/>
  <c r="Q731" i="2"/>
  <c r="P731" i="2"/>
  <c r="O731" i="2"/>
  <c r="N731" i="2"/>
  <c r="M731" i="2"/>
  <c r="R730" i="2"/>
  <c r="Q730" i="2"/>
  <c r="P730" i="2"/>
  <c r="O730" i="2"/>
  <c r="N730" i="2"/>
  <c r="M730" i="2"/>
  <c r="R729" i="2"/>
  <c r="Q729" i="2"/>
  <c r="P729" i="2"/>
  <c r="O729" i="2"/>
  <c r="N729" i="2"/>
  <c r="M729" i="2"/>
  <c r="R728" i="2"/>
  <c r="Q728" i="2"/>
  <c r="P728" i="2"/>
  <c r="O728" i="2"/>
  <c r="N728" i="2"/>
  <c r="M728" i="2"/>
  <c r="R727" i="2"/>
  <c r="Q727" i="2"/>
  <c r="P727" i="2"/>
  <c r="O727" i="2"/>
  <c r="N727" i="2"/>
  <c r="M727" i="2"/>
  <c r="R726" i="2"/>
  <c r="Q726" i="2"/>
  <c r="P726" i="2"/>
  <c r="O726" i="2"/>
  <c r="N726" i="2"/>
  <c r="M726" i="2"/>
  <c r="R725" i="2"/>
  <c r="Q725" i="2"/>
  <c r="P725" i="2"/>
  <c r="O725" i="2"/>
  <c r="N725" i="2"/>
  <c r="M725" i="2"/>
  <c r="R724" i="2"/>
  <c r="Q724" i="2"/>
  <c r="P724" i="2"/>
  <c r="O724" i="2"/>
  <c r="N724" i="2"/>
  <c r="M724" i="2"/>
  <c r="R723" i="2"/>
  <c r="Q723" i="2"/>
  <c r="P723" i="2"/>
  <c r="O723" i="2"/>
  <c r="N723" i="2"/>
  <c r="M723" i="2"/>
  <c r="R722" i="2"/>
  <c r="Q722" i="2"/>
  <c r="P722" i="2"/>
  <c r="O722" i="2"/>
  <c r="N722" i="2"/>
  <c r="M722" i="2"/>
  <c r="R721" i="2"/>
  <c r="Q721" i="2"/>
  <c r="P721" i="2"/>
  <c r="O721" i="2"/>
  <c r="N721" i="2"/>
  <c r="M721" i="2"/>
  <c r="R720" i="2"/>
  <c r="Q720" i="2"/>
  <c r="P720" i="2"/>
  <c r="O720" i="2"/>
  <c r="N720" i="2"/>
  <c r="M720" i="2"/>
  <c r="R719" i="2"/>
  <c r="Q719" i="2"/>
  <c r="P719" i="2"/>
  <c r="O719" i="2"/>
  <c r="N719" i="2"/>
  <c r="M719" i="2"/>
  <c r="R718" i="2"/>
  <c r="Q718" i="2"/>
  <c r="P718" i="2"/>
  <c r="O718" i="2"/>
  <c r="N718" i="2"/>
  <c r="M718" i="2"/>
  <c r="R717" i="2"/>
  <c r="Q717" i="2"/>
  <c r="P717" i="2"/>
  <c r="O717" i="2"/>
  <c r="N717" i="2"/>
  <c r="M717" i="2"/>
  <c r="R716" i="2"/>
  <c r="Q716" i="2"/>
  <c r="P716" i="2"/>
  <c r="O716" i="2"/>
  <c r="N716" i="2"/>
  <c r="M716" i="2"/>
  <c r="R715" i="2"/>
  <c r="Q715" i="2"/>
  <c r="P715" i="2"/>
  <c r="O715" i="2"/>
  <c r="N715" i="2"/>
  <c r="M715" i="2"/>
  <c r="R714" i="2"/>
  <c r="Q714" i="2"/>
  <c r="P714" i="2"/>
  <c r="O714" i="2"/>
  <c r="N714" i="2"/>
  <c r="M714" i="2"/>
  <c r="R713" i="2"/>
  <c r="Q713" i="2"/>
  <c r="P713" i="2"/>
  <c r="O713" i="2"/>
  <c r="N713" i="2"/>
  <c r="M713" i="2"/>
  <c r="R712" i="2"/>
  <c r="Q712" i="2"/>
  <c r="P712" i="2"/>
  <c r="O712" i="2"/>
  <c r="N712" i="2"/>
  <c r="M712" i="2"/>
  <c r="R711" i="2"/>
  <c r="Q711" i="2"/>
  <c r="P711" i="2"/>
  <c r="O711" i="2"/>
  <c r="N711" i="2"/>
  <c r="M711" i="2"/>
  <c r="R710" i="2"/>
  <c r="Q710" i="2"/>
  <c r="P710" i="2"/>
  <c r="O710" i="2"/>
  <c r="N710" i="2"/>
  <c r="M710" i="2"/>
  <c r="R709" i="2"/>
  <c r="Q709" i="2"/>
  <c r="P709" i="2"/>
  <c r="O709" i="2"/>
  <c r="N709" i="2"/>
  <c r="M709" i="2"/>
  <c r="R708" i="2"/>
  <c r="Q708" i="2"/>
  <c r="P708" i="2"/>
  <c r="O708" i="2"/>
  <c r="N708" i="2"/>
  <c r="M708" i="2"/>
  <c r="R707" i="2"/>
  <c r="Q707" i="2"/>
  <c r="P707" i="2"/>
  <c r="O707" i="2"/>
  <c r="N707" i="2"/>
  <c r="M707" i="2"/>
  <c r="R706" i="2"/>
  <c r="Q706" i="2"/>
  <c r="P706" i="2"/>
  <c r="O706" i="2"/>
  <c r="N706" i="2"/>
  <c r="M706" i="2"/>
  <c r="R705" i="2"/>
  <c r="Q705" i="2"/>
  <c r="P705" i="2"/>
  <c r="O705" i="2"/>
  <c r="N705" i="2"/>
  <c r="M705" i="2"/>
  <c r="R704" i="2"/>
  <c r="Q704" i="2"/>
  <c r="P704" i="2"/>
  <c r="O704" i="2"/>
  <c r="N704" i="2"/>
  <c r="M704" i="2"/>
  <c r="R703" i="2"/>
  <c r="Q703" i="2"/>
  <c r="P703" i="2"/>
  <c r="O703" i="2"/>
  <c r="N703" i="2"/>
  <c r="M703" i="2"/>
  <c r="R702" i="2"/>
  <c r="Q702" i="2"/>
  <c r="P702" i="2"/>
  <c r="O702" i="2"/>
  <c r="N702" i="2"/>
  <c r="M702" i="2"/>
  <c r="R701" i="2"/>
  <c r="Q701" i="2"/>
  <c r="P701" i="2"/>
  <c r="O701" i="2"/>
  <c r="N701" i="2"/>
  <c r="M701" i="2"/>
  <c r="R700" i="2"/>
  <c r="Q700" i="2"/>
  <c r="P700" i="2"/>
  <c r="O700" i="2"/>
  <c r="N700" i="2"/>
  <c r="M700" i="2"/>
  <c r="R699" i="2"/>
  <c r="Q699" i="2"/>
  <c r="P699" i="2"/>
  <c r="O699" i="2"/>
  <c r="N699" i="2"/>
  <c r="M699" i="2"/>
  <c r="R698" i="2"/>
  <c r="Q698" i="2"/>
  <c r="P698" i="2"/>
  <c r="O698" i="2"/>
  <c r="N698" i="2"/>
  <c r="M698" i="2"/>
  <c r="R697" i="2"/>
  <c r="Q697" i="2"/>
  <c r="P697" i="2"/>
  <c r="O697" i="2"/>
  <c r="N697" i="2"/>
  <c r="M697" i="2"/>
  <c r="R696" i="2"/>
  <c r="Q696" i="2"/>
  <c r="P696" i="2"/>
  <c r="O696" i="2"/>
  <c r="N696" i="2"/>
  <c r="M696" i="2"/>
  <c r="R695" i="2"/>
  <c r="Q695" i="2"/>
  <c r="P695" i="2"/>
  <c r="O695" i="2"/>
  <c r="N695" i="2"/>
  <c r="M695" i="2"/>
  <c r="R694" i="2"/>
  <c r="Q694" i="2"/>
  <c r="P694" i="2"/>
  <c r="O694" i="2"/>
  <c r="N694" i="2"/>
  <c r="M694" i="2"/>
  <c r="R693" i="2"/>
  <c r="Q693" i="2"/>
  <c r="P693" i="2"/>
  <c r="O693" i="2"/>
  <c r="N693" i="2"/>
  <c r="M693" i="2"/>
  <c r="R692" i="2"/>
  <c r="Q692" i="2"/>
  <c r="P692" i="2"/>
  <c r="O692" i="2"/>
  <c r="N692" i="2"/>
  <c r="M692" i="2"/>
  <c r="R691" i="2"/>
  <c r="Q691" i="2"/>
  <c r="P691" i="2"/>
  <c r="O691" i="2"/>
  <c r="N691" i="2"/>
  <c r="M691" i="2"/>
  <c r="R690" i="2"/>
  <c r="Q690" i="2"/>
  <c r="P690" i="2"/>
  <c r="O690" i="2"/>
  <c r="N690" i="2"/>
  <c r="M690" i="2"/>
  <c r="R689" i="2"/>
  <c r="Q689" i="2"/>
  <c r="P689" i="2"/>
  <c r="O689" i="2"/>
  <c r="N689" i="2"/>
  <c r="M689" i="2"/>
  <c r="R688" i="2"/>
  <c r="Q688" i="2"/>
  <c r="P688" i="2"/>
  <c r="O688" i="2"/>
  <c r="N688" i="2"/>
  <c r="M688" i="2"/>
  <c r="R687" i="2"/>
  <c r="Q687" i="2"/>
  <c r="P687" i="2"/>
  <c r="O687" i="2"/>
  <c r="N687" i="2"/>
  <c r="M687" i="2"/>
  <c r="R686" i="2"/>
  <c r="Q686" i="2"/>
  <c r="P686" i="2"/>
  <c r="O686" i="2"/>
  <c r="N686" i="2"/>
  <c r="M686" i="2"/>
  <c r="R685" i="2"/>
  <c r="Q685" i="2"/>
  <c r="P685" i="2"/>
  <c r="O685" i="2"/>
  <c r="N685" i="2"/>
  <c r="M685" i="2"/>
  <c r="R684" i="2"/>
  <c r="Q684" i="2"/>
  <c r="P684" i="2"/>
  <c r="O684" i="2"/>
  <c r="N684" i="2"/>
  <c r="M684" i="2"/>
  <c r="R683" i="2"/>
  <c r="Q683" i="2"/>
  <c r="P683" i="2"/>
  <c r="O683" i="2"/>
  <c r="N683" i="2"/>
  <c r="M683" i="2"/>
  <c r="R682" i="2"/>
  <c r="Q682" i="2"/>
  <c r="P682" i="2"/>
  <c r="O682" i="2"/>
  <c r="N682" i="2"/>
  <c r="M682" i="2"/>
  <c r="R681" i="2"/>
  <c r="Q681" i="2"/>
  <c r="P681" i="2"/>
  <c r="O681" i="2"/>
  <c r="N681" i="2"/>
  <c r="M681" i="2"/>
  <c r="R680" i="2"/>
  <c r="Q680" i="2"/>
  <c r="P680" i="2"/>
  <c r="O680" i="2"/>
  <c r="N680" i="2"/>
  <c r="M680" i="2"/>
  <c r="R679" i="2"/>
  <c r="Q679" i="2"/>
  <c r="P679" i="2"/>
  <c r="O679" i="2"/>
  <c r="N679" i="2"/>
  <c r="M679" i="2"/>
  <c r="R678" i="2"/>
  <c r="Q678" i="2"/>
  <c r="P678" i="2"/>
  <c r="O678" i="2"/>
  <c r="N678" i="2"/>
  <c r="M678" i="2"/>
  <c r="R677" i="2"/>
  <c r="Q677" i="2"/>
  <c r="P677" i="2"/>
  <c r="O677" i="2"/>
  <c r="N677" i="2"/>
  <c r="M677" i="2"/>
  <c r="R676" i="2"/>
  <c r="Q676" i="2"/>
  <c r="P676" i="2"/>
  <c r="O676" i="2"/>
  <c r="N676" i="2"/>
  <c r="M676" i="2"/>
  <c r="R675" i="2"/>
  <c r="Q675" i="2"/>
  <c r="P675" i="2"/>
  <c r="O675" i="2"/>
  <c r="N675" i="2"/>
  <c r="M675" i="2"/>
  <c r="R674" i="2"/>
  <c r="Q674" i="2"/>
  <c r="P674" i="2"/>
  <c r="O674" i="2"/>
  <c r="N674" i="2"/>
  <c r="M674" i="2"/>
  <c r="R673" i="2"/>
  <c r="Q673" i="2"/>
  <c r="P673" i="2"/>
  <c r="O673" i="2"/>
  <c r="N673" i="2"/>
  <c r="M673" i="2"/>
  <c r="R672" i="2"/>
  <c r="Q672" i="2"/>
  <c r="P672" i="2"/>
  <c r="O672" i="2"/>
  <c r="N672" i="2"/>
  <c r="M672" i="2"/>
  <c r="R671" i="2"/>
  <c r="Q671" i="2"/>
  <c r="P671" i="2"/>
  <c r="O671" i="2"/>
  <c r="N671" i="2"/>
  <c r="M671" i="2"/>
  <c r="R670" i="2"/>
  <c r="Q670" i="2"/>
  <c r="P670" i="2"/>
  <c r="O670" i="2"/>
  <c r="N670" i="2"/>
  <c r="M670" i="2"/>
  <c r="R669" i="2"/>
  <c r="Q669" i="2"/>
  <c r="P669" i="2"/>
  <c r="O669" i="2"/>
  <c r="N669" i="2"/>
  <c r="M669" i="2"/>
  <c r="R668" i="2"/>
  <c r="Q668" i="2"/>
  <c r="P668" i="2"/>
  <c r="O668" i="2"/>
  <c r="N668" i="2"/>
  <c r="M668" i="2"/>
  <c r="R667" i="2"/>
  <c r="Q667" i="2"/>
  <c r="P667" i="2"/>
  <c r="O667" i="2"/>
  <c r="N667" i="2"/>
  <c r="M667" i="2"/>
  <c r="R666" i="2"/>
  <c r="Q666" i="2"/>
  <c r="P666" i="2"/>
  <c r="O666" i="2"/>
  <c r="N666" i="2"/>
  <c r="M666" i="2"/>
  <c r="R665" i="2"/>
  <c r="Q665" i="2"/>
  <c r="P665" i="2"/>
  <c r="O665" i="2"/>
  <c r="N665" i="2"/>
  <c r="M665" i="2"/>
  <c r="R664" i="2"/>
  <c r="Q664" i="2"/>
  <c r="P664" i="2"/>
  <c r="O664" i="2"/>
  <c r="N664" i="2"/>
  <c r="M664" i="2"/>
  <c r="R663" i="2"/>
  <c r="Q663" i="2"/>
  <c r="P663" i="2"/>
  <c r="O663" i="2"/>
  <c r="N663" i="2"/>
  <c r="M663" i="2"/>
  <c r="R662" i="2"/>
  <c r="Q662" i="2"/>
  <c r="P662" i="2"/>
  <c r="O662" i="2"/>
  <c r="N662" i="2"/>
  <c r="M662" i="2"/>
  <c r="R661" i="2"/>
  <c r="Q661" i="2"/>
  <c r="P661" i="2"/>
  <c r="O661" i="2"/>
  <c r="N661" i="2"/>
  <c r="M661" i="2"/>
  <c r="R660" i="2"/>
  <c r="Q660" i="2"/>
  <c r="P660" i="2"/>
  <c r="O660" i="2"/>
  <c r="N660" i="2"/>
  <c r="M660" i="2"/>
  <c r="R659" i="2"/>
  <c r="Q659" i="2"/>
  <c r="P659" i="2"/>
  <c r="O659" i="2"/>
  <c r="N659" i="2"/>
  <c r="M659" i="2"/>
  <c r="R658" i="2"/>
  <c r="Q658" i="2"/>
  <c r="P658" i="2"/>
  <c r="O658" i="2"/>
  <c r="N658" i="2"/>
  <c r="M658" i="2"/>
  <c r="R657" i="2"/>
  <c r="Q657" i="2"/>
  <c r="P657" i="2"/>
  <c r="O657" i="2"/>
  <c r="N657" i="2"/>
  <c r="M657" i="2"/>
  <c r="R656" i="2"/>
  <c r="Q656" i="2"/>
  <c r="P656" i="2"/>
  <c r="O656" i="2"/>
  <c r="N656" i="2"/>
  <c r="M656" i="2"/>
  <c r="R655" i="2"/>
  <c r="Q655" i="2"/>
  <c r="P655" i="2"/>
  <c r="O655" i="2"/>
  <c r="N655" i="2"/>
  <c r="M655" i="2"/>
  <c r="R654" i="2"/>
  <c r="Q654" i="2"/>
  <c r="P654" i="2"/>
  <c r="O654" i="2"/>
  <c r="N654" i="2"/>
  <c r="M654" i="2"/>
  <c r="R653" i="2"/>
  <c r="Q653" i="2"/>
  <c r="P653" i="2"/>
  <c r="O653" i="2"/>
  <c r="N653" i="2"/>
  <c r="M653" i="2"/>
  <c r="R652" i="2"/>
  <c r="Q652" i="2"/>
  <c r="P652" i="2"/>
  <c r="O652" i="2"/>
  <c r="N652" i="2"/>
  <c r="M652" i="2"/>
  <c r="R651" i="2"/>
  <c r="Q651" i="2"/>
  <c r="P651" i="2"/>
  <c r="O651" i="2"/>
  <c r="N651" i="2"/>
  <c r="M651" i="2"/>
  <c r="R650" i="2"/>
  <c r="Q650" i="2"/>
  <c r="P650" i="2"/>
  <c r="O650" i="2"/>
  <c r="N650" i="2"/>
  <c r="M650" i="2"/>
  <c r="R649" i="2"/>
  <c r="Q649" i="2"/>
  <c r="P649" i="2"/>
  <c r="O649" i="2"/>
  <c r="N649" i="2"/>
  <c r="M649" i="2"/>
  <c r="R648" i="2"/>
  <c r="Q648" i="2"/>
  <c r="P648" i="2"/>
  <c r="O648" i="2"/>
  <c r="N648" i="2"/>
  <c r="M648" i="2"/>
  <c r="R647" i="2"/>
  <c r="Q647" i="2"/>
  <c r="P647" i="2"/>
  <c r="O647" i="2"/>
  <c r="N647" i="2"/>
  <c r="M647" i="2"/>
  <c r="R646" i="2"/>
  <c r="Q646" i="2"/>
  <c r="P646" i="2"/>
  <c r="O646" i="2"/>
  <c r="N646" i="2"/>
  <c r="M646" i="2"/>
  <c r="R645" i="2"/>
  <c r="Q645" i="2"/>
  <c r="P645" i="2"/>
  <c r="O645" i="2"/>
  <c r="N645" i="2"/>
  <c r="M645" i="2"/>
  <c r="R644" i="2"/>
  <c r="Q644" i="2"/>
  <c r="P644" i="2"/>
  <c r="O644" i="2"/>
  <c r="N644" i="2"/>
  <c r="M644" i="2"/>
  <c r="R643" i="2"/>
  <c r="Q643" i="2"/>
  <c r="P643" i="2"/>
  <c r="O643" i="2"/>
  <c r="N643" i="2"/>
  <c r="M643" i="2"/>
  <c r="R642" i="2"/>
  <c r="Q642" i="2"/>
  <c r="P642" i="2"/>
  <c r="O642" i="2"/>
  <c r="N642" i="2"/>
  <c r="M642" i="2"/>
  <c r="R641" i="2"/>
  <c r="Q641" i="2"/>
  <c r="P641" i="2"/>
  <c r="O641" i="2"/>
  <c r="N641" i="2"/>
  <c r="M641" i="2"/>
  <c r="R640" i="2"/>
  <c r="Q640" i="2"/>
  <c r="P640" i="2"/>
  <c r="O640" i="2"/>
  <c r="N640" i="2"/>
  <c r="M640" i="2"/>
  <c r="R639" i="2"/>
  <c r="Q639" i="2"/>
  <c r="P639" i="2"/>
  <c r="O639" i="2"/>
  <c r="N639" i="2"/>
  <c r="M639" i="2"/>
  <c r="R638" i="2"/>
  <c r="Q638" i="2"/>
  <c r="P638" i="2"/>
  <c r="O638" i="2"/>
  <c r="N638" i="2"/>
  <c r="M638" i="2"/>
  <c r="R637" i="2"/>
  <c r="Q637" i="2"/>
  <c r="P637" i="2"/>
  <c r="O637" i="2"/>
  <c r="N637" i="2"/>
  <c r="M637" i="2"/>
  <c r="R636" i="2"/>
  <c r="Q636" i="2"/>
  <c r="P636" i="2"/>
  <c r="O636" i="2"/>
  <c r="N636" i="2"/>
  <c r="M636" i="2"/>
  <c r="R635" i="2"/>
  <c r="Q635" i="2"/>
  <c r="P635" i="2"/>
  <c r="O635" i="2"/>
  <c r="N635" i="2"/>
  <c r="M635" i="2"/>
  <c r="R634" i="2"/>
  <c r="Q634" i="2"/>
  <c r="P634" i="2"/>
  <c r="O634" i="2"/>
  <c r="N634" i="2"/>
  <c r="M634" i="2"/>
  <c r="R633" i="2"/>
  <c r="Q633" i="2"/>
  <c r="P633" i="2"/>
  <c r="O633" i="2"/>
  <c r="N633" i="2"/>
  <c r="M633" i="2"/>
  <c r="R632" i="2"/>
  <c r="Q632" i="2"/>
  <c r="P632" i="2"/>
  <c r="O632" i="2"/>
  <c r="N632" i="2"/>
  <c r="M632" i="2"/>
  <c r="R631" i="2"/>
  <c r="Q631" i="2"/>
  <c r="P631" i="2"/>
  <c r="O631" i="2"/>
  <c r="N631" i="2"/>
  <c r="M631" i="2"/>
  <c r="R630" i="2"/>
  <c r="Q630" i="2"/>
  <c r="P630" i="2"/>
  <c r="O630" i="2"/>
  <c r="N630" i="2"/>
  <c r="M630" i="2"/>
  <c r="R629" i="2"/>
  <c r="Q629" i="2"/>
  <c r="P629" i="2"/>
  <c r="O629" i="2"/>
  <c r="N629" i="2"/>
  <c r="M629" i="2"/>
  <c r="R628" i="2"/>
  <c r="Q628" i="2"/>
  <c r="P628" i="2"/>
  <c r="O628" i="2"/>
  <c r="N628" i="2"/>
  <c r="M628" i="2"/>
  <c r="R627" i="2"/>
  <c r="Q627" i="2"/>
  <c r="P627" i="2"/>
  <c r="O627" i="2"/>
  <c r="N627" i="2"/>
  <c r="M627" i="2"/>
  <c r="R626" i="2"/>
  <c r="Q626" i="2"/>
  <c r="P626" i="2"/>
  <c r="O626" i="2"/>
  <c r="N626" i="2"/>
  <c r="M626" i="2"/>
  <c r="R625" i="2"/>
  <c r="Q625" i="2"/>
  <c r="P625" i="2"/>
  <c r="O625" i="2"/>
  <c r="N625" i="2"/>
  <c r="M625" i="2"/>
  <c r="R624" i="2"/>
  <c r="Q624" i="2"/>
  <c r="P624" i="2"/>
  <c r="O624" i="2"/>
  <c r="N624" i="2"/>
  <c r="M624" i="2"/>
  <c r="R623" i="2"/>
  <c r="Q623" i="2"/>
  <c r="P623" i="2"/>
  <c r="O623" i="2"/>
  <c r="N623" i="2"/>
  <c r="M623" i="2"/>
  <c r="R622" i="2"/>
  <c r="Q622" i="2"/>
  <c r="P622" i="2"/>
  <c r="O622" i="2"/>
  <c r="N622" i="2"/>
  <c r="M622" i="2"/>
  <c r="R621" i="2"/>
  <c r="Q621" i="2"/>
  <c r="P621" i="2"/>
  <c r="O621" i="2"/>
  <c r="N621" i="2"/>
  <c r="M621" i="2"/>
  <c r="R620" i="2"/>
  <c r="Q620" i="2"/>
  <c r="P620" i="2"/>
  <c r="O620" i="2"/>
  <c r="N620" i="2"/>
  <c r="M620" i="2"/>
  <c r="R619" i="2"/>
  <c r="Q619" i="2"/>
  <c r="P619" i="2"/>
  <c r="O619" i="2"/>
  <c r="N619" i="2"/>
  <c r="M619" i="2"/>
  <c r="R618" i="2"/>
  <c r="Q618" i="2"/>
  <c r="P618" i="2"/>
  <c r="O618" i="2"/>
  <c r="N618" i="2"/>
  <c r="M618" i="2"/>
  <c r="R617" i="2"/>
  <c r="Q617" i="2"/>
  <c r="P617" i="2"/>
  <c r="O617" i="2"/>
  <c r="N617" i="2"/>
  <c r="M617" i="2"/>
  <c r="R616" i="2"/>
  <c r="Q616" i="2"/>
  <c r="P616" i="2"/>
  <c r="O616" i="2"/>
  <c r="N616" i="2"/>
  <c r="M616" i="2"/>
  <c r="R615" i="2"/>
  <c r="Q615" i="2"/>
  <c r="P615" i="2"/>
  <c r="O615" i="2"/>
  <c r="N615" i="2"/>
  <c r="M615" i="2"/>
  <c r="R614" i="2"/>
  <c r="Q614" i="2"/>
  <c r="P614" i="2"/>
  <c r="O614" i="2"/>
  <c r="N614" i="2"/>
  <c r="M614" i="2"/>
  <c r="R613" i="2"/>
  <c r="Q613" i="2"/>
  <c r="P613" i="2"/>
  <c r="O613" i="2"/>
  <c r="N613" i="2"/>
  <c r="M613" i="2"/>
  <c r="R612" i="2"/>
  <c r="Q612" i="2"/>
  <c r="P612" i="2"/>
  <c r="O612" i="2"/>
  <c r="N612" i="2"/>
  <c r="M612" i="2"/>
  <c r="R611" i="2"/>
  <c r="Q611" i="2"/>
  <c r="P611" i="2"/>
  <c r="O611" i="2"/>
  <c r="N611" i="2"/>
  <c r="M611" i="2"/>
  <c r="R610" i="2"/>
  <c r="Q610" i="2"/>
  <c r="P610" i="2"/>
  <c r="O610" i="2"/>
  <c r="N610" i="2"/>
  <c r="M610" i="2"/>
  <c r="R609" i="2"/>
  <c r="Q609" i="2"/>
  <c r="P609" i="2"/>
  <c r="O609" i="2"/>
  <c r="N609" i="2"/>
  <c r="M609" i="2"/>
  <c r="R608" i="2"/>
  <c r="Q608" i="2"/>
  <c r="P608" i="2"/>
  <c r="O608" i="2"/>
  <c r="N608" i="2"/>
  <c r="M608" i="2"/>
  <c r="R607" i="2"/>
  <c r="Q607" i="2"/>
  <c r="P607" i="2"/>
  <c r="O607" i="2"/>
  <c r="N607" i="2"/>
  <c r="M607" i="2"/>
  <c r="R606" i="2"/>
  <c r="Q606" i="2"/>
  <c r="P606" i="2"/>
  <c r="O606" i="2"/>
  <c r="N606" i="2"/>
  <c r="M606" i="2"/>
  <c r="R605" i="2"/>
  <c r="Q605" i="2"/>
  <c r="P605" i="2"/>
  <c r="O605" i="2"/>
  <c r="N605" i="2"/>
  <c r="M605" i="2"/>
  <c r="R604" i="2"/>
  <c r="Q604" i="2"/>
  <c r="P604" i="2"/>
  <c r="O604" i="2"/>
  <c r="N604" i="2"/>
  <c r="M604" i="2"/>
  <c r="R603" i="2"/>
  <c r="Q603" i="2"/>
  <c r="P603" i="2"/>
  <c r="O603" i="2"/>
  <c r="N603" i="2"/>
  <c r="M603" i="2"/>
  <c r="R602" i="2"/>
  <c r="Q602" i="2"/>
  <c r="P602" i="2"/>
  <c r="O602" i="2"/>
  <c r="N602" i="2"/>
  <c r="M602" i="2"/>
  <c r="R601" i="2"/>
  <c r="Q601" i="2"/>
  <c r="P601" i="2"/>
  <c r="O601" i="2"/>
  <c r="N601" i="2"/>
  <c r="M601" i="2"/>
  <c r="R600" i="2"/>
  <c r="Q600" i="2"/>
  <c r="P600" i="2"/>
  <c r="O600" i="2"/>
  <c r="N600" i="2"/>
  <c r="M600" i="2"/>
  <c r="R599" i="2"/>
  <c r="Q599" i="2"/>
  <c r="P599" i="2"/>
  <c r="O599" i="2"/>
  <c r="N599" i="2"/>
  <c r="M599" i="2"/>
  <c r="R598" i="2"/>
  <c r="Q598" i="2"/>
  <c r="P598" i="2"/>
  <c r="O598" i="2"/>
  <c r="N598" i="2"/>
  <c r="M598" i="2"/>
  <c r="R597" i="2"/>
  <c r="Q597" i="2"/>
  <c r="P597" i="2"/>
  <c r="O597" i="2"/>
  <c r="N597" i="2"/>
  <c r="M597" i="2"/>
  <c r="R596" i="2"/>
  <c r="Q596" i="2"/>
  <c r="P596" i="2"/>
  <c r="O596" i="2"/>
  <c r="N596" i="2"/>
  <c r="M596" i="2"/>
  <c r="R595" i="2"/>
  <c r="Q595" i="2"/>
  <c r="P595" i="2"/>
  <c r="O595" i="2"/>
  <c r="N595" i="2"/>
  <c r="M595" i="2"/>
  <c r="R594" i="2"/>
  <c r="Q594" i="2"/>
  <c r="P594" i="2"/>
  <c r="O594" i="2"/>
  <c r="N594" i="2"/>
  <c r="M594" i="2"/>
  <c r="R593" i="2"/>
  <c r="Q593" i="2"/>
  <c r="P593" i="2"/>
  <c r="O593" i="2"/>
  <c r="N593" i="2"/>
  <c r="M593" i="2"/>
  <c r="R592" i="2"/>
  <c r="Q592" i="2"/>
  <c r="P592" i="2"/>
  <c r="O592" i="2"/>
  <c r="N592" i="2"/>
  <c r="M592" i="2"/>
  <c r="R591" i="2"/>
  <c r="Q591" i="2"/>
  <c r="P591" i="2"/>
  <c r="O591" i="2"/>
  <c r="N591" i="2"/>
  <c r="M591" i="2"/>
  <c r="R590" i="2"/>
  <c r="Q590" i="2"/>
  <c r="P590" i="2"/>
  <c r="O590" i="2"/>
  <c r="N590" i="2"/>
  <c r="M590" i="2"/>
  <c r="R589" i="2"/>
  <c r="Q589" i="2"/>
  <c r="P589" i="2"/>
  <c r="O589" i="2"/>
  <c r="N589" i="2"/>
  <c r="M589" i="2"/>
  <c r="R588" i="2"/>
  <c r="Q588" i="2"/>
  <c r="P588" i="2"/>
  <c r="O588" i="2"/>
  <c r="N588" i="2"/>
  <c r="M588" i="2"/>
  <c r="R587" i="2"/>
  <c r="Q587" i="2"/>
  <c r="P587" i="2"/>
  <c r="O587" i="2"/>
  <c r="N587" i="2"/>
  <c r="M587" i="2"/>
  <c r="R586" i="2"/>
  <c r="Q586" i="2"/>
  <c r="P586" i="2"/>
  <c r="O586" i="2"/>
  <c r="N586" i="2"/>
  <c r="M586" i="2"/>
  <c r="R585" i="2"/>
  <c r="Q585" i="2"/>
  <c r="P585" i="2"/>
  <c r="O585" i="2"/>
  <c r="N585" i="2"/>
  <c r="M585" i="2"/>
  <c r="R584" i="2"/>
  <c r="Q584" i="2"/>
  <c r="P584" i="2"/>
  <c r="O584" i="2"/>
  <c r="N584" i="2"/>
  <c r="M584" i="2"/>
  <c r="R583" i="2"/>
  <c r="Q583" i="2"/>
  <c r="P583" i="2"/>
  <c r="O583" i="2"/>
  <c r="N583" i="2"/>
  <c r="M583" i="2"/>
  <c r="R582" i="2"/>
  <c r="Q582" i="2"/>
  <c r="P582" i="2"/>
  <c r="O582" i="2"/>
  <c r="N582" i="2"/>
  <c r="M582" i="2"/>
  <c r="R581" i="2"/>
  <c r="Q581" i="2"/>
  <c r="P581" i="2"/>
  <c r="O581" i="2"/>
  <c r="N581" i="2"/>
  <c r="M581" i="2"/>
  <c r="R580" i="2"/>
  <c r="Q580" i="2"/>
  <c r="P580" i="2"/>
  <c r="O580" i="2"/>
  <c r="N580" i="2"/>
  <c r="M580" i="2"/>
  <c r="R579" i="2"/>
  <c r="Q579" i="2"/>
  <c r="P579" i="2"/>
  <c r="O579" i="2"/>
  <c r="N579" i="2"/>
  <c r="M579" i="2"/>
  <c r="R578" i="2"/>
  <c r="Q578" i="2"/>
  <c r="P578" i="2"/>
  <c r="O578" i="2"/>
  <c r="N578" i="2"/>
  <c r="M578" i="2"/>
  <c r="R577" i="2"/>
  <c r="Q577" i="2"/>
  <c r="P577" i="2"/>
  <c r="O577" i="2"/>
  <c r="N577" i="2"/>
  <c r="M577" i="2"/>
  <c r="R576" i="2"/>
  <c r="Q576" i="2"/>
  <c r="P576" i="2"/>
  <c r="O576" i="2"/>
  <c r="N576" i="2"/>
  <c r="M576" i="2"/>
  <c r="R575" i="2"/>
  <c r="Q575" i="2"/>
  <c r="P575" i="2"/>
  <c r="O575" i="2"/>
  <c r="N575" i="2"/>
  <c r="M575" i="2"/>
  <c r="R574" i="2"/>
  <c r="Q574" i="2"/>
  <c r="P574" i="2"/>
  <c r="O574" i="2"/>
  <c r="N574" i="2"/>
  <c r="M574" i="2"/>
  <c r="R573" i="2"/>
  <c r="Q573" i="2"/>
  <c r="P573" i="2"/>
  <c r="O573" i="2"/>
  <c r="N573" i="2"/>
  <c r="M573" i="2"/>
  <c r="R572" i="2"/>
  <c r="Q572" i="2"/>
  <c r="P572" i="2"/>
  <c r="O572" i="2"/>
  <c r="N572" i="2"/>
  <c r="M572" i="2"/>
  <c r="R571" i="2"/>
  <c r="Q571" i="2"/>
  <c r="P571" i="2"/>
  <c r="O571" i="2"/>
  <c r="N571" i="2"/>
  <c r="M571" i="2"/>
  <c r="R570" i="2"/>
  <c r="Q570" i="2"/>
  <c r="P570" i="2"/>
  <c r="O570" i="2"/>
  <c r="N570" i="2"/>
  <c r="M570" i="2"/>
  <c r="R569" i="2"/>
  <c r="Q569" i="2"/>
  <c r="P569" i="2"/>
  <c r="O569" i="2"/>
  <c r="N569" i="2"/>
  <c r="M569" i="2"/>
  <c r="R568" i="2"/>
  <c r="Q568" i="2"/>
  <c r="P568" i="2"/>
  <c r="O568" i="2"/>
  <c r="N568" i="2"/>
  <c r="M568" i="2"/>
  <c r="R567" i="2"/>
  <c r="Q567" i="2"/>
  <c r="P567" i="2"/>
  <c r="O567" i="2"/>
  <c r="N567" i="2"/>
  <c r="M567" i="2"/>
  <c r="R566" i="2"/>
  <c r="Q566" i="2"/>
  <c r="P566" i="2"/>
  <c r="O566" i="2"/>
  <c r="N566" i="2"/>
  <c r="M566" i="2"/>
  <c r="R565" i="2"/>
  <c r="Q565" i="2"/>
  <c r="P565" i="2"/>
  <c r="O565" i="2"/>
  <c r="N565" i="2"/>
  <c r="M565" i="2"/>
  <c r="R564" i="2"/>
  <c r="Q564" i="2"/>
  <c r="P564" i="2"/>
  <c r="O564" i="2"/>
  <c r="N564" i="2"/>
  <c r="M564" i="2"/>
  <c r="R563" i="2"/>
  <c r="Q563" i="2"/>
  <c r="P563" i="2"/>
  <c r="O563" i="2"/>
  <c r="N563" i="2"/>
  <c r="M563" i="2"/>
  <c r="R562" i="2"/>
  <c r="Q562" i="2"/>
  <c r="P562" i="2"/>
  <c r="O562" i="2"/>
  <c r="N562" i="2"/>
  <c r="M562" i="2"/>
  <c r="R561" i="2"/>
  <c r="Q561" i="2"/>
  <c r="P561" i="2"/>
  <c r="O561" i="2"/>
  <c r="N561" i="2"/>
  <c r="M561" i="2"/>
  <c r="R560" i="2"/>
  <c r="Q560" i="2"/>
  <c r="P560" i="2"/>
  <c r="O560" i="2"/>
  <c r="N560" i="2"/>
  <c r="M560" i="2"/>
  <c r="R559" i="2"/>
  <c r="Q559" i="2"/>
  <c r="P559" i="2"/>
  <c r="O559" i="2"/>
  <c r="N559" i="2"/>
  <c r="M559" i="2"/>
  <c r="R558" i="2"/>
  <c r="Q558" i="2"/>
  <c r="P558" i="2"/>
  <c r="O558" i="2"/>
  <c r="N558" i="2"/>
  <c r="M558" i="2"/>
  <c r="R557" i="2"/>
  <c r="Q557" i="2"/>
  <c r="P557" i="2"/>
  <c r="O557" i="2"/>
  <c r="N557" i="2"/>
  <c r="M557" i="2"/>
  <c r="R556" i="2"/>
  <c r="Q556" i="2"/>
  <c r="P556" i="2"/>
  <c r="O556" i="2"/>
  <c r="N556" i="2"/>
  <c r="M556" i="2"/>
  <c r="R555" i="2"/>
  <c r="Q555" i="2"/>
  <c r="P555" i="2"/>
  <c r="O555" i="2"/>
  <c r="N555" i="2"/>
  <c r="M555" i="2"/>
  <c r="R554" i="2"/>
  <c r="Q554" i="2"/>
  <c r="P554" i="2"/>
  <c r="O554" i="2"/>
  <c r="N554" i="2"/>
  <c r="M554" i="2"/>
  <c r="R553" i="2"/>
  <c r="Q553" i="2"/>
  <c r="P553" i="2"/>
  <c r="O553" i="2"/>
  <c r="N553" i="2"/>
  <c r="M553" i="2"/>
  <c r="R552" i="2"/>
  <c r="Q552" i="2"/>
  <c r="P552" i="2"/>
  <c r="O552" i="2"/>
  <c r="N552" i="2"/>
  <c r="M552" i="2"/>
  <c r="R551" i="2"/>
  <c r="Q551" i="2"/>
  <c r="P551" i="2"/>
  <c r="O551" i="2"/>
  <c r="N551" i="2"/>
  <c r="M551" i="2"/>
  <c r="R550" i="2"/>
  <c r="Q550" i="2"/>
  <c r="P550" i="2"/>
  <c r="O550" i="2"/>
  <c r="N550" i="2"/>
  <c r="M550" i="2"/>
  <c r="R549" i="2"/>
  <c r="Q549" i="2"/>
  <c r="P549" i="2"/>
  <c r="O549" i="2"/>
  <c r="N549" i="2"/>
  <c r="M549" i="2"/>
  <c r="R548" i="2"/>
  <c r="Q548" i="2"/>
  <c r="P548" i="2"/>
  <c r="O548" i="2"/>
  <c r="N548" i="2"/>
  <c r="M548" i="2"/>
  <c r="R547" i="2"/>
  <c r="Q547" i="2"/>
  <c r="P547" i="2"/>
  <c r="O547" i="2"/>
  <c r="N547" i="2"/>
  <c r="M547" i="2"/>
  <c r="R546" i="2"/>
  <c r="Q546" i="2"/>
  <c r="P546" i="2"/>
  <c r="O546" i="2"/>
  <c r="N546" i="2"/>
  <c r="M546" i="2"/>
  <c r="R545" i="2"/>
  <c r="Q545" i="2"/>
  <c r="P545" i="2"/>
  <c r="O545" i="2"/>
  <c r="N545" i="2"/>
  <c r="M545" i="2"/>
  <c r="R544" i="2"/>
  <c r="Q544" i="2"/>
  <c r="P544" i="2"/>
  <c r="O544" i="2"/>
  <c r="N544" i="2"/>
  <c r="M544" i="2"/>
  <c r="R543" i="2"/>
  <c r="Q543" i="2"/>
  <c r="P543" i="2"/>
  <c r="O543" i="2"/>
  <c r="N543" i="2"/>
  <c r="M543" i="2"/>
  <c r="R542" i="2"/>
  <c r="Q542" i="2"/>
  <c r="P542" i="2"/>
  <c r="O542" i="2"/>
  <c r="N542" i="2"/>
  <c r="M542" i="2"/>
  <c r="R541" i="2"/>
  <c r="Q541" i="2"/>
  <c r="P541" i="2"/>
  <c r="O541" i="2"/>
  <c r="N541" i="2"/>
  <c r="M541" i="2"/>
  <c r="R540" i="2"/>
  <c r="Q540" i="2"/>
  <c r="P540" i="2"/>
  <c r="O540" i="2"/>
  <c r="N540" i="2"/>
  <c r="M540" i="2"/>
  <c r="R539" i="2"/>
  <c r="Q539" i="2"/>
  <c r="P539" i="2"/>
  <c r="O539" i="2"/>
  <c r="N539" i="2"/>
  <c r="M539" i="2"/>
  <c r="R538" i="2"/>
  <c r="Q538" i="2"/>
  <c r="P538" i="2"/>
  <c r="O538" i="2"/>
  <c r="N538" i="2"/>
  <c r="M538" i="2"/>
  <c r="R537" i="2"/>
  <c r="Q537" i="2"/>
  <c r="P537" i="2"/>
  <c r="O537" i="2"/>
  <c r="N537" i="2"/>
  <c r="M537" i="2"/>
  <c r="R536" i="2"/>
  <c r="Q536" i="2"/>
  <c r="P536" i="2"/>
  <c r="O536" i="2"/>
  <c r="N536" i="2"/>
  <c r="M536" i="2"/>
  <c r="R535" i="2"/>
  <c r="Q535" i="2"/>
  <c r="P535" i="2"/>
  <c r="O535" i="2"/>
  <c r="N535" i="2"/>
  <c r="M535" i="2"/>
  <c r="R534" i="2"/>
  <c r="Q534" i="2"/>
  <c r="P534" i="2"/>
  <c r="O534" i="2"/>
  <c r="N534" i="2"/>
  <c r="M534" i="2"/>
  <c r="R533" i="2"/>
  <c r="Q533" i="2"/>
  <c r="P533" i="2"/>
  <c r="O533" i="2"/>
  <c r="N533" i="2"/>
  <c r="M533" i="2"/>
  <c r="R532" i="2"/>
  <c r="Q532" i="2"/>
  <c r="P532" i="2"/>
  <c r="O532" i="2"/>
  <c r="N532" i="2"/>
  <c r="M532" i="2"/>
  <c r="R531" i="2"/>
  <c r="Q531" i="2"/>
  <c r="P531" i="2"/>
  <c r="O531" i="2"/>
  <c r="N531" i="2"/>
  <c r="M531" i="2"/>
  <c r="R530" i="2"/>
  <c r="Q530" i="2"/>
  <c r="P530" i="2"/>
  <c r="O530" i="2"/>
  <c r="N530" i="2"/>
  <c r="M530" i="2"/>
  <c r="R529" i="2"/>
  <c r="Q529" i="2"/>
  <c r="P529" i="2"/>
  <c r="O529" i="2"/>
  <c r="N529" i="2"/>
  <c r="M529" i="2"/>
  <c r="R528" i="2"/>
  <c r="Q528" i="2"/>
  <c r="P528" i="2"/>
  <c r="O528" i="2"/>
  <c r="N528" i="2"/>
  <c r="M528" i="2"/>
  <c r="R527" i="2"/>
  <c r="Q527" i="2"/>
  <c r="P527" i="2"/>
  <c r="O527" i="2"/>
  <c r="N527" i="2"/>
  <c r="M527" i="2"/>
  <c r="R526" i="2"/>
  <c r="Q526" i="2"/>
  <c r="P526" i="2"/>
  <c r="O526" i="2"/>
  <c r="N526" i="2"/>
  <c r="M526" i="2"/>
  <c r="R525" i="2"/>
  <c r="Q525" i="2"/>
  <c r="P525" i="2"/>
  <c r="O525" i="2"/>
  <c r="N525" i="2"/>
  <c r="M525" i="2"/>
  <c r="R524" i="2"/>
  <c r="Q524" i="2"/>
  <c r="P524" i="2"/>
  <c r="O524" i="2"/>
  <c r="N524" i="2"/>
  <c r="M524" i="2"/>
  <c r="R523" i="2"/>
  <c r="Q523" i="2"/>
  <c r="P523" i="2"/>
  <c r="O523" i="2"/>
  <c r="N523" i="2"/>
  <c r="M523" i="2"/>
  <c r="R522" i="2"/>
  <c r="Q522" i="2"/>
  <c r="P522" i="2"/>
  <c r="O522" i="2"/>
  <c r="N522" i="2"/>
  <c r="M522" i="2"/>
  <c r="R521" i="2"/>
  <c r="Q521" i="2"/>
  <c r="P521" i="2"/>
  <c r="O521" i="2"/>
  <c r="N521" i="2"/>
  <c r="M521" i="2"/>
  <c r="R520" i="2"/>
  <c r="Q520" i="2"/>
  <c r="P520" i="2"/>
  <c r="O520" i="2"/>
  <c r="N520" i="2"/>
  <c r="M520" i="2"/>
  <c r="R519" i="2"/>
  <c r="Q519" i="2"/>
  <c r="P519" i="2"/>
  <c r="O519" i="2"/>
  <c r="N519" i="2"/>
  <c r="M519" i="2"/>
  <c r="R518" i="2"/>
  <c r="Q518" i="2"/>
  <c r="P518" i="2"/>
  <c r="O518" i="2"/>
  <c r="N518" i="2"/>
  <c r="M518" i="2"/>
  <c r="R517" i="2"/>
  <c r="Q517" i="2"/>
  <c r="P517" i="2"/>
  <c r="O517" i="2"/>
  <c r="N517" i="2"/>
  <c r="M517" i="2"/>
  <c r="R516" i="2"/>
  <c r="Q516" i="2"/>
  <c r="P516" i="2"/>
  <c r="O516" i="2"/>
  <c r="N516" i="2"/>
  <c r="M516" i="2"/>
  <c r="R515" i="2"/>
  <c r="Q515" i="2"/>
  <c r="P515" i="2"/>
  <c r="O515" i="2"/>
  <c r="N515" i="2"/>
  <c r="M515" i="2"/>
  <c r="R514" i="2"/>
  <c r="Q514" i="2"/>
  <c r="P514" i="2"/>
  <c r="O514" i="2"/>
  <c r="N514" i="2"/>
  <c r="M514" i="2"/>
  <c r="R513" i="2"/>
  <c r="Q513" i="2"/>
  <c r="P513" i="2"/>
  <c r="O513" i="2"/>
  <c r="N513" i="2"/>
  <c r="M513" i="2"/>
  <c r="R512" i="2"/>
  <c r="Q512" i="2"/>
  <c r="P512" i="2"/>
  <c r="O512" i="2"/>
  <c r="N512" i="2"/>
  <c r="M512" i="2"/>
  <c r="R511" i="2"/>
  <c r="Q511" i="2"/>
  <c r="P511" i="2"/>
  <c r="O511" i="2"/>
  <c r="N511" i="2"/>
  <c r="M511" i="2"/>
  <c r="R510" i="2"/>
  <c r="Q510" i="2"/>
  <c r="P510" i="2"/>
  <c r="O510" i="2"/>
  <c r="N510" i="2"/>
  <c r="M510" i="2"/>
  <c r="R509" i="2"/>
  <c r="Q509" i="2"/>
  <c r="P509" i="2"/>
  <c r="O509" i="2"/>
  <c r="N509" i="2"/>
  <c r="M509" i="2"/>
  <c r="R508" i="2"/>
  <c r="Q508" i="2"/>
  <c r="P508" i="2"/>
  <c r="O508" i="2"/>
  <c r="N508" i="2"/>
  <c r="M508" i="2"/>
  <c r="R507" i="2"/>
  <c r="Q507" i="2"/>
  <c r="P507" i="2"/>
  <c r="O507" i="2"/>
  <c r="N507" i="2"/>
  <c r="M507" i="2"/>
  <c r="R506" i="2"/>
  <c r="Q506" i="2"/>
  <c r="P506" i="2"/>
  <c r="O506" i="2"/>
  <c r="N506" i="2"/>
  <c r="M506" i="2"/>
  <c r="R505" i="2"/>
  <c r="Q505" i="2"/>
  <c r="P505" i="2"/>
  <c r="O505" i="2"/>
  <c r="N505" i="2"/>
  <c r="M505" i="2"/>
  <c r="R504" i="2"/>
  <c r="Q504" i="2"/>
  <c r="P504" i="2"/>
  <c r="O504" i="2"/>
  <c r="N504" i="2"/>
  <c r="M504" i="2"/>
  <c r="R503" i="2"/>
  <c r="Q503" i="2"/>
  <c r="P503" i="2"/>
  <c r="O503" i="2"/>
  <c r="N503" i="2"/>
  <c r="M503" i="2"/>
  <c r="R502" i="2"/>
  <c r="Q502" i="2"/>
  <c r="P502" i="2"/>
  <c r="O502" i="2"/>
  <c r="N502" i="2"/>
  <c r="M502" i="2"/>
  <c r="R501" i="2"/>
  <c r="Q501" i="2"/>
  <c r="P501" i="2"/>
  <c r="O501" i="2"/>
  <c r="N501" i="2"/>
  <c r="M501" i="2"/>
  <c r="R500" i="2"/>
  <c r="Q500" i="2"/>
  <c r="P500" i="2"/>
  <c r="O500" i="2"/>
  <c r="N500" i="2"/>
  <c r="M500" i="2"/>
  <c r="R499" i="2"/>
  <c r="Q499" i="2"/>
  <c r="P499" i="2"/>
  <c r="O499" i="2"/>
  <c r="N499" i="2"/>
  <c r="M499" i="2"/>
  <c r="R498" i="2"/>
  <c r="Q498" i="2"/>
  <c r="P498" i="2"/>
  <c r="O498" i="2"/>
  <c r="N498" i="2"/>
  <c r="M498" i="2"/>
  <c r="R497" i="2"/>
  <c r="Q497" i="2"/>
  <c r="P497" i="2"/>
  <c r="O497" i="2"/>
  <c r="N497" i="2"/>
  <c r="M497" i="2"/>
  <c r="R496" i="2"/>
  <c r="Q496" i="2"/>
  <c r="P496" i="2"/>
  <c r="O496" i="2"/>
  <c r="N496" i="2"/>
  <c r="M496" i="2"/>
  <c r="R495" i="2"/>
  <c r="Q495" i="2"/>
  <c r="P495" i="2"/>
  <c r="O495" i="2"/>
  <c r="N495" i="2"/>
  <c r="M495" i="2"/>
  <c r="R494" i="2"/>
  <c r="Q494" i="2"/>
  <c r="P494" i="2"/>
  <c r="O494" i="2"/>
  <c r="N494" i="2"/>
  <c r="M494" i="2"/>
  <c r="R493" i="2"/>
  <c r="Q493" i="2"/>
  <c r="P493" i="2"/>
  <c r="O493" i="2"/>
  <c r="N493" i="2"/>
  <c r="M493" i="2"/>
  <c r="R492" i="2"/>
  <c r="Q492" i="2"/>
  <c r="P492" i="2"/>
  <c r="O492" i="2"/>
  <c r="N492" i="2"/>
  <c r="M492" i="2"/>
  <c r="R491" i="2"/>
  <c r="Q491" i="2"/>
  <c r="P491" i="2"/>
  <c r="O491" i="2"/>
  <c r="N491" i="2"/>
  <c r="M491" i="2"/>
  <c r="R490" i="2"/>
  <c r="Q490" i="2"/>
  <c r="P490" i="2"/>
  <c r="O490" i="2"/>
  <c r="N490" i="2"/>
  <c r="M490" i="2"/>
  <c r="R489" i="2"/>
  <c r="Q489" i="2"/>
  <c r="P489" i="2"/>
  <c r="O489" i="2"/>
  <c r="N489" i="2"/>
  <c r="M489" i="2"/>
  <c r="R488" i="2"/>
  <c r="Q488" i="2"/>
  <c r="P488" i="2"/>
  <c r="O488" i="2"/>
  <c r="N488" i="2"/>
  <c r="M488" i="2"/>
  <c r="R487" i="2"/>
  <c r="Q487" i="2"/>
  <c r="P487" i="2"/>
  <c r="O487" i="2"/>
  <c r="N487" i="2"/>
  <c r="M487" i="2"/>
  <c r="R486" i="2"/>
  <c r="Q486" i="2"/>
  <c r="P486" i="2"/>
  <c r="O486" i="2"/>
  <c r="N486" i="2"/>
  <c r="M486" i="2"/>
  <c r="R485" i="2"/>
  <c r="Q485" i="2"/>
  <c r="P485" i="2"/>
  <c r="O485" i="2"/>
  <c r="N485" i="2"/>
  <c r="M485" i="2"/>
  <c r="R484" i="2"/>
  <c r="Q484" i="2"/>
  <c r="P484" i="2"/>
  <c r="O484" i="2"/>
  <c r="N484" i="2"/>
  <c r="M484" i="2"/>
  <c r="R483" i="2"/>
  <c r="Q483" i="2"/>
  <c r="P483" i="2"/>
  <c r="O483" i="2"/>
  <c r="N483" i="2"/>
  <c r="M483" i="2"/>
  <c r="R482" i="2"/>
  <c r="Q482" i="2"/>
  <c r="P482" i="2"/>
  <c r="O482" i="2"/>
  <c r="N482" i="2"/>
  <c r="M482" i="2"/>
  <c r="R481" i="2"/>
  <c r="Q481" i="2"/>
  <c r="P481" i="2"/>
  <c r="O481" i="2"/>
  <c r="N481" i="2"/>
  <c r="M481" i="2"/>
  <c r="R480" i="2"/>
  <c r="Q480" i="2"/>
  <c r="P480" i="2"/>
  <c r="O480" i="2"/>
  <c r="N480" i="2"/>
  <c r="M480" i="2"/>
  <c r="R479" i="2"/>
  <c r="Q479" i="2"/>
  <c r="P479" i="2"/>
  <c r="O479" i="2"/>
  <c r="N479" i="2"/>
  <c r="M479" i="2"/>
  <c r="R478" i="2"/>
  <c r="Q478" i="2"/>
  <c r="P478" i="2"/>
  <c r="O478" i="2"/>
  <c r="N478" i="2"/>
  <c r="M478" i="2"/>
  <c r="R477" i="2"/>
  <c r="Q477" i="2"/>
  <c r="P477" i="2"/>
  <c r="O477" i="2"/>
  <c r="N477" i="2"/>
  <c r="M477" i="2"/>
  <c r="R476" i="2"/>
  <c r="Q476" i="2"/>
  <c r="P476" i="2"/>
  <c r="O476" i="2"/>
  <c r="N476" i="2"/>
  <c r="M476" i="2"/>
  <c r="R475" i="2"/>
  <c r="Q475" i="2"/>
  <c r="P475" i="2"/>
  <c r="O475" i="2"/>
  <c r="N475" i="2"/>
  <c r="M475" i="2"/>
  <c r="R474" i="2"/>
  <c r="Q474" i="2"/>
  <c r="P474" i="2"/>
  <c r="O474" i="2"/>
  <c r="N474" i="2"/>
  <c r="M474" i="2"/>
  <c r="R473" i="2"/>
  <c r="Q473" i="2"/>
  <c r="P473" i="2"/>
  <c r="O473" i="2"/>
  <c r="N473" i="2"/>
  <c r="M473" i="2"/>
  <c r="R472" i="2"/>
  <c r="Q472" i="2"/>
  <c r="P472" i="2"/>
  <c r="O472" i="2"/>
  <c r="N472" i="2"/>
  <c r="M472" i="2"/>
  <c r="R471" i="2"/>
  <c r="Q471" i="2"/>
  <c r="P471" i="2"/>
  <c r="O471" i="2"/>
  <c r="N471" i="2"/>
  <c r="M471" i="2"/>
  <c r="R470" i="2"/>
  <c r="Q470" i="2"/>
  <c r="P470" i="2"/>
  <c r="O470" i="2"/>
  <c r="N470" i="2"/>
  <c r="M470" i="2"/>
  <c r="R469" i="2"/>
  <c r="Q469" i="2"/>
  <c r="P469" i="2"/>
  <c r="O469" i="2"/>
  <c r="N469" i="2"/>
  <c r="M469" i="2"/>
  <c r="R468" i="2"/>
  <c r="Q468" i="2"/>
  <c r="P468" i="2"/>
  <c r="O468" i="2"/>
  <c r="N468" i="2"/>
  <c r="M468" i="2"/>
  <c r="R467" i="2"/>
  <c r="Q467" i="2"/>
  <c r="P467" i="2"/>
  <c r="O467" i="2"/>
  <c r="N467" i="2"/>
  <c r="M467" i="2"/>
  <c r="R466" i="2"/>
  <c r="Q466" i="2"/>
  <c r="P466" i="2"/>
  <c r="O466" i="2"/>
  <c r="N466" i="2"/>
  <c r="M466" i="2"/>
  <c r="R465" i="2"/>
  <c r="Q465" i="2"/>
  <c r="P465" i="2"/>
  <c r="O465" i="2"/>
  <c r="N465" i="2"/>
  <c r="M465" i="2"/>
  <c r="R464" i="2"/>
  <c r="Q464" i="2"/>
  <c r="P464" i="2"/>
  <c r="O464" i="2"/>
  <c r="N464" i="2"/>
  <c r="M464" i="2"/>
  <c r="R463" i="2"/>
  <c r="Q463" i="2"/>
  <c r="P463" i="2"/>
  <c r="O463" i="2"/>
  <c r="N463" i="2"/>
  <c r="M463" i="2"/>
  <c r="R462" i="2"/>
  <c r="Q462" i="2"/>
  <c r="P462" i="2"/>
  <c r="O462" i="2"/>
  <c r="N462" i="2"/>
  <c r="M462" i="2"/>
  <c r="R461" i="2"/>
  <c r="Q461" i="2"/>
  <c r="P461" i="2"/>
  <c r="O461" i="2"/>
  <c r="N461" i="2"/>
  <c r="M461" i="2"/>
  <c r="R460" i="2"/>
  <c r="Q460" i="2"/>
  <c r="P460" i="2"/>
  <c r="O460" i="2"/>
  <c r="N460" i="2"/>
  <c r="M460" i="2"/>
  <c r="R459" i="2"/>
  <c r="Q459" i="2"/>
  <c r="P459" i="2"/>
  <c r="O459" i="2"/>
  <c r="N459" i="2"/>
  <c r="M459" i="2"/>
  <c r="R458" i="2"/>
  <c r="Q458" i="2"/>
  <c r="P458" i="2"/>
  <c r="O458" i="2"/>
  <c r="N458" i="2"/>
  <c r="M458" i="2"/>
  <c r="R457" i="2"/>
  <c r="Q457" i="2"/>
  <c r="P457" i="2"/>
  <c r="O457" i="2"/>
  <c r="N457" i="2"/>
  <c r="M457" i="2"/>
  <c r="R456" i="2"/>
  <c r="Q456" i="2"/>
  <c r="P456" i="2"/>
  <c r="O456" i="2"/>
  <c r="N456" i="2"/>
  <c r="M456" i="2"/>
  <c r="R455" i="2"/>
  <c r="Q455" i="2"/>
  <c r="P455" i="2"/>
  <c r="O455" i="2"/>
  <c r="N455" i="2"/>
  <c r="M455" i="2"/>
  <c r="R454" i="2"/>
  <c r="Q454" i="2"/>
  <c r="P454" i="2"/>
  <c r="O454" i="2"/>
  <c r="N454" i="2"/>
  <c r="M454" i="2"/>
  <c r="R453" i="2"/>
  <c r="Q453" i="2"/>
  <c r="P453" i="2"/>
  <c r="O453" i="2"/>
  <c r="N453" i="2"/>
  <c r="M453" i="2"/>
  <c r="R452" i="2"/>
  <c r="Q452" i="2"/>
  <c r="P452" i="2"/>
  <c r="O452" i="2"/>
  <c r="N452" i="2"/>
  <c r="M452" i="2"/>
  <c r="R451" i="2"/>
  <c r="Q451" i="2"/>
  <c r="P451" i="2"/>
  <c r="O451" i="2"/>
  <c r="N451" i="2"/>
  <c r="M451" i="2"/>
  <c r="R450" i="2"/>
  <c r="Q450" i="2"/>
  <c r="P450" i="2"/>
  <c r="O450" i="2"/>
  <c r="N450" i="2"/>
  <c r="M450" i="2"/>
  <c r="R449" i="2"/>
  <c r="Q449" i="2"/>
  <c r="P449" i="2"/>
  <c r="O449" i="2"/>
  <c r="N449" i="2"/>
  <c r="M449" i="2"/>
  <c r="R448" i="2"/>
  <c r="Q448" i="2"/>
  <c r="P448" i="2"/>
  <c r="O448" i="2"/>
  <c r="N448" i="2"/>
  <c r="M448" i="2"/>
  <c r="R447" i="2"/>
  <c r="Q447" i="2"/>
  <c r="P447" i="2"/>
  <c r="O447" i="2"/>
  <c r="N447" i="2"/>
  <c r="M447" i="2"/>
  <c r="R446" i="2"/>
  <c r="Q446" i="2"/>
  <c r="P446" i="2"/>
  <c r="O446" i="2"/>
  <c r="N446" i="2"/>
  <c r="M446" i="2"/>
  <c r="R445" i="2"/>
  <c r="Q445" i="2"/>
  <c r="P445" i="2"/>
  <c r="O445" i="2"/>
  <c r="N445" i="2"/>
  <c r="M445" i="2"/>
  <c r="R444" i="2"/>
  <c r="Q444" i="2"/>
  <c r="P444" i="2"/>
  <c r="O444" i="2"/>
  <c r="N444" i="2"/>
  <c r="M444" i="2"/>
  <c r="R443" i="2"/>
  <c r="Q443" i="2"/>
  <c r="P443" i="2"/>
  <c r="O443" i="2"/>
  <c r="N443" i="2"/>
  <c r="M443" i="2"/>
  <c r="R442" i="2"/>
  <c r="Q442" i="2"/>
  <c r="P442" i="2"/>
  <c r="O442" i="2"/>
  <c r="N442" i="2"/>
  <c r="M442" i="2"/>
  <c r="R441" i="2"/>
  <c r="Q441" i="2"/>
  <c r="P441" i="2"/>
  <c r="O441" i="2"/>
  <c r="N441" i="2"/>
  <c r="M441" i="2"/>
  <c r="R440" i="2"/>
  <c r="Q440" i="2"/>
  <c r="P440" i="2"/>
  <c r="O440" i="2"/>
  <c r="N440" i="2"/>
  <c r="M440" i="2"/>
  <c r="R439" i="2"/>
  <c r="Q439" i="2"/>
  <c r="P439" i="2"/>
  <c r="O439" i="2"/>
  <c r="N439" i="2"/>
  <c r="M439" i="2"/>
  <c r="R438" i="2"/>
  <c r="Q438" i="2"/>
  <c r="P438" i="2"/>
  <c r="O438" i="2"/>
  <c r="N438" i="2"/>
  <c r="M438" i="2"/>
  <c r="R437" i="2"/>
  <c r="Q437" i="2"/>
  <c r="P437" i="2"/>
  <c r="O437" i="2"/>
  <c r="N437" i="2"/>
  <c r="M437" i="2"/>
  <c r="R436" i="2"/>
  <c r="Q436" i="2"/>
  <c r="P436" i="2"/>
  <c r="O436" i="2"/>
  <c r="N436" i="2"/>
  <c r="M436" i="2"/>
  <c r="R435" i="2"/>
  <c r="Q435" i="2"/>
  <c r="P435" i="2"/>
  <c r="O435" i="2"/>
  <c r="N435" i="2"/>
  <c r="M435" i="2"/>
  <c r="R434" i="2"/>
  <c r="Q434" i="2"/>
  <c r="P434" i="2"/>
  <c r="O434" i="2"/>
  <c r="N434" i="2"/>
  <c r="M434" i="2"/>
  <c r="R433" i="2"/>
  <c r="Q433" i="2"/>
  <c r="P433" i="2"/>
  <c r="O433" i="2"/>
  <c r="N433" i="2"/>
  <c r="M433" i="2"/>
  <c r="R432" i="2"/>
  <c r="Q432" i="2"/>
  <c r="P432" i="2"/>
  <c r="O432" i="2"/>
  <c r="N432" i="2"/>
  <c r="M432" i="2"/>
  <c r="R431" i="2"/>
  <c r="Q431" i="2"/>
  <c r="P431" i="2"/>
  <c r="O431" i="2"/>
  <c r="N431" i="2"/>
  <c r="M431" i="2"/>
  <c r="R430" i="2"/>
  <c r="Q430" i="2"/>
  <c r="P430" i="2"/>
  <c r="O430" i="2"/>
  <c r="N430" i="2"/>
  <c r="M430" i="2"/>
  <c r="R429" i="2"/>
  <c r="Q429" i="2"/>
  <c r="P429" i="2"/>
  <c r="O429" i="2"/>
  <c r="N429" i="2"/>
  <c r="M429" i="2"/>
  <c r="R428" i="2"/>
  <c r="Q428" i="2"/>
  <c r="P428" i="2"/>
  <c r="O428" i="2"/>
  <c r="N428" i="2"/>
  <c r="M428" i="2"/>
  <c r="R427" i="2"/>
  <c r="Q427" i="2"/>
  <c r="P427" i="2"/>
  <c r="O427" i="2"/>
  <c r="N427" i="2"/>
  <c r="M427" i="2"/>
  <c r="R426" i="2"/>
  <c r="Q426" i="2"/>
  <c r="P426" i="2"/>
  <c r="O426" i="2"/>
  <c r="N426" i="2"/>
  <c r="M426" i="2"/>
  <c r="R425" i="2"/>
  <c r="Q425" i="2"/>
  <c r="P425" i="2"/>
  <c r="O425" i="2"/>
  <c r="N425" i="2"/>
  <c r="M425" i="2"/>
  <c r="R424" i="2"/>
  <c r="Q424" i="2"/>
  <c r="P424" i="2"/>
  <c r="O424" i="2"/>
  <c r="N424" i="2"/>
  <c r="M424" i="2"/>
  <c r="R423" i="2"/>
  <c r="Q423" i="2"/>
  <c r="P423" i="2"/>
  <c r="O423" i="2"/>
  <c r="N423" i="2"/>
  <c r="M423" i="2"/>
  <c r="R422" i="2"/>
  <c r="Q422" i="2"/>
  <c r="P422" i="2"/>
  <c r="O422" i="2"/>
  <c r="N422" i="2"/>
  <c r="M422" i="2"/>
  <c r="R421" i="2"/>
  <c r="Q421" i="2"/>
  <c r="P421" i="2"/>
  <c r="O421" i="2"/>
  <c r="N421" i="2"/>
  <c r="M421" i="2"/>
  <c r="R420" i="2"/>
  <c r="Q420" i="2"/>
  <c r="P420" i="2"/>
  <c r="O420" i="2"/>
  <c r="N420" i="2"/>
  <c r="M420" i="2"/>
  <c r="R419" i="2"/>
  <c r="Q419" i="2"/>
  <c r="P419" i="2"/>
  <c r="O419" i="2"/>
  <c r="N419" i="2"/>
  <c r="M419" i="2"/>
  <c r="R418" i="2"/>
  <c r="Q418" i="2"/>
  <c r="P418" i="2"/>
  <c r="O418" i="2"/>
  <c r="N418" i="2"/>
  <c r="M418" i="2"/>
  <c r="R417" i="2"/>
  <c r="Q417" i="2"/>
  <c r="P417" i="2"/>
  <c r="O417" i="2"/>
  <c r="N417" i="2"/>
  <c r="M417" i="2"/>
  <c r="R416" i="2"/>
  <c r="Q416" i="2"/>
  <c r="P416" i="2"/>
  <c r="O416" i="2"/>
  <c r="N416" i="2"/>
  <c r="M416" i="2"/>
  <c r="R415" i="2"/>
  <c r="Q415" i="2"/>
  <c r="P415" i="2"/>
  <c r="O415" i="2"/>
  <c r="N415" i="2"/>
  <c r="M415" i="2"/>
  <c r="R414" i="2"/>
  <c r="Q414" i="2"/>
  <c r="P414" i="2"/>
  <c r="O414" i="2"/>
  <c r="N414" i="2"/>
  <c r="M414" i="2"/>
  <c r="R413" i="2"/>
  <c r="Q413" i="2"/>
  <c r="P413" i="2"/>
  <c r="O413" i="2"/>
  <c r="N413" i="2"/>
  <c r="M413" i="2"/>
  <c r="R412" i="2"/>
  <c r="Q412" i="2"/>
  <c r="P412" i="2"/>
  <c r="O412" i="2"/>
  <c r="N412" i="2"/>
  <c r="M412" i="2"/>
  <c r="R411" i="2"/>
  <c r="Q411" i="2"/>
  <c r="P411" i="2"/>
  <c r="O411" i="2"/>
  <c r="N411" i="2"/>
  <c r="M411" i="2"/>
  <c r="R410" i="2"/>
  <c r="Q410" i="2"/>
  <c r="P410" i="2"/>
  <c r="O410" i="2"/>
  <c r="N410" i="2"/>
  <c r="M410" i="2"/>
  <c r="R409" i="2"/>
  <c r="Q409" i="2"/>
  <c r="P409" i="2"/>
  <c r="O409" i="2"/>
  <c r="N409" i="2"/>
  <c r="M409" i="2"/>
  <c r="R408" i="2"/>
  <c r="Q408" i="2"/>
  <c r="P408" i="2"/>
  <c r="O408" i="2"/>
  <c r="N408" i="2"/>
  <c r="M408" i="2"/>
  <c r="R407" i="2"/>
  <c r="Q407" i="2"/>
  <c r="P407" i="2"/>
  <c r="O407" i="2"/>
  <c r="N407" i="2"/>
  <c r="M407" i="2"/>
  <c r="R406" i="2"/>
  <c r="Q406" i="2"/>
  <c r="P406" i="2"/>
  <c r="O406" i="2"/>
  <c r="N406" i="2"/>
  <c r="M406" i="2"/>
  <c r="R405" i="2"/>
  <c r="Q405" i="2"/>
  <c r="P405" i="2"/>
  <c r="O405" i="2"/>
  <c r="N405" i="2"/>
  <c r="M405" i="2"/>
  <c r="R404" i="2"/>
  <c r="Q404" i="2"/>
  <c r="P404" i="2"/>
  <c r="O404" i="2"/>
  <c r="N404" i="2"/>
  <c r="M404" i="2"/>
  <c r="R403" i="2"/>
  <c r="Q403" i="2"/>
  <c r="P403" i="2"/>
  <c r="O403" i="2"/>
  <c r="N403" i="2"/>
  <c r="M403" i="2"/>
  <c r="R402" i="2"/>
  <c r="Q402" i="2"/>
  <c r="P402" i="2"/>
  <c r="O402" i="2"/>
  <c r="N402" i="2"/>
  <c r="M402" i="2"/>
  <c r="R401" i="2"/>
  <c r="Q401" i="2"/>
  <c r="P401" i="2"/>
  <c r="O401" i="2"/>
  <c r="N401" i="2"/>
  <c r="M401" i="2"/>
  <c r="R400" i="2"/>
  <c r="Q400" i="2"/>
  <c r="P400" i="2"/>
  <c r="O400" i="2"/>
  <c r="N400" i="2"/>
  <c r="M400" i="2"/>
  <c r="R399" i="2"/>
  <c r="Q399" i="2"/>
  <c r="P399" i="2"/>
  <c r="O399" i="2"/>
  <c r="N399" i="2"/>
  <c r="M399" i="2"/>
  <c r="R398" i="2"/>
  <c r="Q398" i="2"/>
  <c r="P398" i="2"/>
  <c r="O398" i="2"/>
  <c r="N398" i="2"/>
  <c r="M398" i="2"/>
  <c r="R397" i="2"/>
  <c r="Q397" i="2"/>
  <c r="P397" i="2"/>
  <c r="O397" i="2"/>
  <c r="N397" i="2"/>
  <c r="M397" i="2"/>
  <c r="R396" i="2"/>
  <c r="Q396" i="2"/>
  <c r="P396" i="2"/>
  <c r="O396" i="2"/>
  <c r="N396" i="2"/>
  <c r="M396" i="2"/>
  <c r="R395" i="2"/>
  <c r="Q395" i="2"/>
  <c r="P395" i="2"/>
  <c r="O395" i="2"/>
  <c r="N395" i="2"/>
  <c r="M395" i="2"/>
  <c r="R394" i="2"/>
  <c r="Q394" i="2"/>
  <c r="P394" i="2"/>
  <c r="O394" i="2"/>
  <c r="N394" i="2"/>
  <c r="M394" i="2"/>
  <c r="R393" i="2"/>
  <c r="Q393" i="2"/>
  <c r="P393" i="2"/>
  <c r="O393" i="2"/>
  <c r="N393" i="2"/>
  <c r="M393" i="2"/>
  <c r="R392" i="2"/>
  <c r="Q392" i="2"/>
  <c r="P392" i="2"/>
  <c r="O392" i="2"/>
  <c r="N392" i="2"/>
  <c r="M392" i="2"/>
  <c r="R391" i="2"/>
  <c r="Q391" i="2"/>
  <c r="P391" i="2"/>
  <c r="O391" i="2"/>
  <c r="N391" i="2"/>
  <c r="M391" i="2"/>
  <c r="R390" i="2"/>
  <c r="Q390" i="2"/>
  <c r="P390" i="2"/>
  <c r="O390" i="2"/>
  <c r="N390" i="2"/>
  <c r="M390" i="2"/>
  <c r="R389" i="2"/>
  <c r="Q389" i="2"/>
  <c r="P389" i="2"/>
  <c r="O389" i="2"/>
  <c r="N389" i="2"/>
  <c r="M389" i="2"/>
  <c r="R388" i="2"/>
  <c r="Q388" i="2"/>
  <c r="P388" i="2"/>
  <c r="O388" i="2"/>
  <c r="N388" i="2"/>
  <c r="M388" i="2"/>
  <c r="R387" i="2"/>
  <c r="Q387" i="2"/>
  <c r="P387" i="2"/>
  <c r="O387" i="2"/>
  <c r="N387" i="2"/>
  <c r="M387" i="2"/>
  <c r="R386" i="2"/>
  <c r="Q386" i="2"/>
  <c r="P386" i="2"/>
  <c r="O386" i="2"/>
  <c r="N386" i="2"/>
  <c r="M386" i="2"/>
  <c r="R385" i="2"/>
  <c r="Q385" i="2"/>
  <c r="P385" i="2"/>
  <c r="O385" i="2"/>
  <c r="N385" i="2"/>
  <c r="M385" i="2"/>
  <c r="R384" i="2"/>
  <c r="Q384" i="2"/>
  <c r="P384" i="2"/>
  <c r="O384" i="2"/>
  <c r="N384" i="2"/>
  <c r="M384" i="2"/>
  <c r="R383" i="2"/>
  <c r="Q383" i="2"/>
  <c r="P383" i="2"/>
  <c r="O383" i="2"/>
  <c r="N383" i="2"/>
  <c r="M383" i="2"/>
  <c r="R382" i="2"/>
  <c r="Q382" i="2"/>
  <c r="P382" i="2"/>
  <c r="O382" i="2"/>
  <c r="N382" i="2"/>
  <c r="M382" i="2"/>
  <c r="R381" i="2"/>
  <c r="Q381" i="2"/>
  <c r="P381" i="2"/>
  <c r="O381" i="2"/>
  <c r="N381" i="2"/>
  <c r="M381" i="2"/>
  <c r="R380" i="2"/>
  <c r="Q380" i="2"/>
  <c r="P380" i="2"/>
  <c r="O380" i="2"/>
  <c r="N380" i="2"/>
  <c r="M380" i="2"/>
  <c r="R379" i="2"/>
  <c r="Q379" i="2"/>
  <c r="P379" i="2"/>
  <c r="O379" i="2"/>
  <c r="N379" i="2"/>
  <c r="M379" i="2"/>
  <c r="R378" i="2"/>
  <c r="Q378" i="2"/>
  <c r="P378" i="2"/>
  <c r="O378" i="2"/>
  <c r="N378" i="2"/>
  <c r="M378" i="2"/>
  <c r="R377" i="2"/>
  <c r="Q377" i="2"/>
  <c r="P377" i="2"/>
  <c r="O377" i="2"/>
  <c r="N377" i="2"/>
  <c r="M377" i="2"/>
  <c r="R376" i="2"/>
  <c r="Q376" i="2"/>
  <c r="P376" i="2"/>
  <c r="O376" i="2"/>
  <c r="N376" i="2"/>
  <c r="M376" i="2"/>
  <c r="R375" i="2"/>
  <c r="Q375" i="2"/>
  <c r="P375" i="2"/>
  <c r="O375" i="2"/>
  <c r="N375" i="2"/>
  <c r="M375" i="2"/>
  <c r="R374" i="2"/>
  <c r="Q374" i="2"/>
  <c r="P374" i="2"/>
  <c r="O374" i="2"/>
  <c r="N374" i="2"/>
  <c r="M374" i="2"/>
  <c r="R373" i="2"/>
  <c r="Q373" i="2"/>
  <c r="P373" i="2"/>
  <c r="O373" i="2"/>
  <c r="N373" i="2"/>
  <c r="M373" i="2"/>
  <c r="R372" i="2"/>
  <c r="Q372" i="2"/>
  <c r="P372" i="2"/>
  <c r="O372" i="2"/>
  <c r="N372" i="2"/>
  <c r="M372" i="2"/>
  <c r="R371" i="2"/>
  <c r="Q371" i="2"/>
  <c r="P371" i="2"/>
  <c r="O371" i="2"/>
  <c r="N371" i="2"/>
  <c r="M371" i="2"/>
  <c r="R370" i="2"/>
  <c r="Q370" i="2"/>
  <c r="P370" i="2"/>
  <c r="O370" i="2"/>
  <c r="N370" i="2"/>
  <c r="M370" i="2"/>
  <c r="R369" i="2"/>
  <c r="Q369" i="2"/>
  <c r="P369" i="2"/>
  <c r="O369" i="2"/>
  <c r="N369" i="2"/>
  <c r="M369" i="2"/>
  <c r="R368" i="2"/>
  <c r="Q368" i="2"/>
  <c r="P368" i="2"/>
  <c r="O368" i="2"/>
  <c r="N368" i="2"/>
  <c r="M368" i="2"/>
  <c r="R367" i="2"/>
  <c r="Q367" i="2"/>
  <c r="P367" i="2"/>
  <c r="O367" i="2"/>
  <c r="N367" i="2"/>
  <c r="M367" i="2"/>
  <c r="R366" i="2"/>
  <c r="Q366" i="2"/>
  <c r="P366" i="2"/>
  <c r="O366" i="2"/>
  <c r="N366" i="2"/>
  <c r="M366" i="2"/>
  <c r="R365" i="2"/>
  <c r="Q365" i="2"/>
  <c r="P365" i="2"/>
  <c r="O365" i="2"/>
  <c r="N365" i="2"/>
  <c r="M365" i="2"/>
  <c r="R364" i="2"/>
  <c r="Q364" i="2"/>
  <c r="P364" i="2"/>
  <c r="O364" i="2"/>
  <c r="N364" i="2"/>
  <c r="M364" i="2"/>
  <c r="R363" i="2"/>
  <c r="Q363" i="2"/>
  <c r="P363" i="2"/>
  <c r="O363" i="2"/>
  <c r="N363" i="2"/>
  <c r="M363" i="2"/>
  <c r="R362" i="2"/>
  <c r="Q362" i="2"/>
  <c r="P362" i="2"/>
  <c r="O362" i="2"/>
  <c r="N362" i="2"/>
  <c r="M362" i="2"/>
  <c r="R361" i="2"/>
  <c r="Q361" i="2"/>
  <c r="P361" i="2"/>
  <c r="O361" i="2"/>
  <c r="N361" i="2"/>
  <c r="M361" i="2"/>
  <c r="R360" i="2"/>
  <c r="Q360" i="2"/>
  <c r="P360" i="2"/>
  <c r="O360" i="2"/>
  <c r="N360" i="2"/>
  <c r="M360" i="2"/>
  <c r="R359" i="2"/>
  <c r="Q359" i="2"/>
  <c r="P359" i="2"/>
  <c r="O359" i="2"/>
  <c r="N359" i="2"/>
  <c r="M359" i="2"/>
  <c r="R358" i="2"/>
  <c r="Q358" i="2"/>
  <c r="P358" i="2"/>
  <c r="O358" i="2"/>
  <c r="N358" i="2"/>
  <c r="M358" i="2"/>
  <c r="R357" i="2"/>
  <c r="Q357" i="2"/>
  <c r="P357" i="2"/>
  <c r="O357" i="2"/>
  <c r="N357" i="2"/>
  <c r="M357" i="2"/>
  <c r="R356" i="2"/>
  <c r="Q356" i="2"/>
  <c r="P356" i="2"/>
  <c r="O356" i="2"/>
  <c r="N356" i="2"/>
  <c r="M356" i="2"/>
  <c r="R355" i="2"/>
  <c r="Q355" i="2"/>
  <c r="P355" i="2"/>
  <c r="O355" i="2"/>
  <c r="N355" i="2"/>
  <c r="M355" i="2"/>
  <c r="R354" i="2"/>
  <c r="Q354" i="2"/>
  <c r="P354" i="2"/>
  <c r="O354" i="2"/>
  <c r="N354" i="2"/>
  <c r="M354" i="2"/>
  <c r="R353" i="2"/>
  <c r="Q353" i="2"/>
  <c r="P353" i="2"/>
  <c r="O353" i="2"/>
  <c r="N353" i="2"/>
  <c r="M353" i="2"/>
  <c r="R352" i="2"/>
  <c r="Q352" i="2"/>
  <c r="P352" i="2"/>
  <c r="O352" i="2"/>
  <c r="N352" i="2"/>
  <c r="M352" i="2"/>
  <c r="R351" i="2"/>
  <c r="Q351" i="2"/>
  <c r="P351" i="2"/>
  <c r="O351" i="2"/>
  <c r="N351" i="2"/>
  <c r="M351" i="2"/>
  <c r="R350" i="2"/>
  <c r="Q350" i="2"/>
  <c r="P350" i="2"/>
  <c r="O350" i="2"/>
  <c r="N350" i="2"/>
  <c r="M350" i="2"/>
  <c r="R349" i="2"/>
  <c r="Q349" i="2"/>
  <c r="P349" i="2"/>
  <c r="O349" i="2"/>
  <c r="N349" i="2"/>
  <c r="M349" i="2"/>
  <c r="R348" i="2"/>
  <c r="Q348" i="2"/>
  <c r="P348" i="2"/>
  <c r="O348" i="2"/>
  <c r="N348" i="2"/>
  <c r="M348" i="2"/>
  <c r="R347" i="2"/>
  <c r="Q347" i="2"/>
  <c r="P347" i="2"/>
  <c r="O347" i="2"/>
  <c r="N347" i="2"/>
  <c r="M347" i="2"/>
  <c r="R346" i="2"/>
  <c r="Q346" i="2"/>
  <c r="P346" i="2"/>
  <c r="O346" i="2"/>
  <c r="N346" i="2"/>
  <c r="M346" i="2"/>
  <c r="R345" i="2"/>
  <c r="Q345" i="2"/>
  <c r="P345" i="2"/>
  <c r="O345" i="2"/>
  <c r="N345" i="2"/>
  <c r="M345" i="2"/>
  <c r="R344" i="2"/>
  <c r="Q344" i="2"/>
  <c r="P344" i="2"/>
  <c r="O344" i="2"/>
  <c r="N344" i="2"/>
  <c r="M344" i="2"/>
  <c r="R343" i="2"/>
  <c r="Q343" i="2"/>
  <c r="P343" i="2"/>
  <c r="O343" i="2"/>
  <c r="N343" i="2"/>
  <c r="M343" i="2"/>
  <c r="R342" i="2"/>
  <c r="Q342" i="2"/>
  <c r="P342" i="2"/>
  <c r="O342" i="2"/>
  <c r="N342" i="2"/>
  <c r="M342" i="2"/>
  <c r="R341" i="2"/>
  <c r="Q341" i="2"/>
  <c r="P341" i="2"/>
  <c r="O341" i="2"/>
  <c r="N341" i="2"/>
  <c r="M341" i="2"/>
  <c r="R340" i="2"/>
  <c r="Q340" i="2"/>
  <c r="P340" i="2"/>
  <c r="O340" i="2"/>
  <c r="N340" i="2"/>
  <c r="M340" i="2"/>
  <c r="R339" i="2"/>
  <c r="Q339" i="2"/>
  <c r="P339" i="2"/>
  <c r="O339" i="2"/>
  <c r="N339" i="2"/>
  <c r="M339" i="2"/>
  <c r="R338" i="2"/>
  <c r="Q338" i="2"/>
  <c r="P338" i="2"/>
  <c r="O338" i="2"/>
  <c r="N338" i="2"/>
  <c r="M338" i="2"/>
  <c r="R337" i="2"/>
  <c r="Q337" i="2"/>
  <c r="P337" i="2"/>
  <c r="O337" i="2"/>
  <c r="N337" i="2"/>
  <c r="M337" i="2"/>
  <c r="R336" i="2"/>
  <c r="Q336" i="2"/>
  <c r="P336" i="2"/>
  <c r="O336" i="2"/>
  <c r="N336" i="2"/>
  <c r="M336" i="2"/>
  <c r="R335" i="2"/>
  <c r="Q335" i="2"/>
  <c r="P335" i="2"/>
  <c r="O335" i="2"/>
  <c r="N335" i="2"/>
  <c r="M335" i="2"/>
  <c r="R334" i="2"/>
  <c r="Q334" i="2"/>
  <c r="P334" i="2"/>
  <c r="O334" i="2"/>
  <c r="N334" i="2"/>
  <c r="M334" i="2"/>
  <c r="R333" i="2"/>
  <c r="Q333" i="2"/>
  <c r="P333" i="2"/>
  <c r="O333" i="2"/>
  <c r="N333" i="2"/>
  <c r="M333" i="2"/>
  <c r="R332" i="2"/>
  <c r="Q332" i="2"/>
  <c r="P332" i="2"/>
  <c r="O332" i="2"/>
  <c r="N332" i="2"/>
  <c r="M332" i="2"/>
  <c r="R331" i="2"/>
  <c r="Q331" i="2"/>
  <c r="P331" i="2"/>
  <c r="O331" i="2"/>
  <c r="N331" i="2"/>
  <c r="M331" i="2"/>
  <c r="R330" i="2"/>
  <c r="Q330" i="2"/>
  <c r="P330" i="2"/>
  <c r="O330" i="2"/>
  <c r="N330" i="2"/>
  <c r="M330" i="2"/>
  <c r="R329" i="2"/>
  <c r="Q329" i="2"/>
  <c r="P329" i="2"/>
  <c r="O329" i="2"/>
  <c r="N329" i="2"/>
  <c r="M329" i="2"/>
  <c r="R328" i="2"/>
  <c r="Q328" i="2"/>
  <c r="P328" i="2"/>
  <c r="O328" i="2"/>
  <c r="N328" i="2"/>
  <c r="M328" i="2"/>
  <c r="R327" i="2"/>
  <c r="Q327" i="2"/>
  <c r="P327" i="2"/>
  <c r="O327" i="2"/>
  <c r="N327" i="2"/>
  <c r="M327" i="2"/>
  <c r="R326" i="2"/>
  <c r="Q326" i="2"/>
  <c r="P326" i="2"/>
  <c r="O326" i="2"/>
  <c r="N326" i="2"/>
  <c r="M326" i="2"/>
  <c r="R325" i="2"/>
  <c r="Q325" i="2"/>
  <c r="P325" i="2"/>
  <c r="O325" i="2"/>
  <c r="N325" i="2"/>
  <c r="M325" i="2"/>
  <c r="R324" i="2"/>
  <c r="Q324" i="2"/>
  <c r="P324" i="2"/>
  <c r="O324" i="2"/>
  <c r="N324" i="2"/>
  <c r="M324" i="2"/>
  <c r="R323" i="2"/>
  <c r="Q323" i="2"/>
  <c r="P323" i="2"/>
  <c r="O323" i="2"/>
  <c r="N323" i="2"/>
  <c r="M323" i="2"/>
  <c r="R322" i="2"/>
  <c r="Q322" i="2"/>
  <c r="P322" i="2"/>
  <c r="O322" i="2"/>
  <c r="N322" i="2"/>
  <c r="M322" i="2"/>
  <c r="R321" i="2"/>
  <c r="Q321" i="2"/>
  <c r="P321" i="2"/>
  <c r="O321" i="2"/>
  <c r="N321" i="2"/>
  <c r="M321" i="2"/>
  <c r="R320" i="2"/>
  <c r="Q320" i="2"/>
  <c r="P320" i="2"/>
  <c r="O320" i="2"/>
  <c r="N320" i="2"/>
  <c r="M320" i="2"/>
  <c r="R319" i="2"/>
  <c r="Q319" i="2"/>
  <c r="P319" i="2"/>
  <c r="O319" i="2"/>
  <c r="N319" i="2"/>
  <c r="M319" i="2"/>
  <c r="R318" i="2"/>
  <c r="Q318" i="2"/>
  <c r="P318" i="2"/>
  <c r="O318" i="2"/>
  <c r="N318" i="2"/>
  <c r="M318" i="2"/>
  <c r="R317" i="2"/>
  <c r="Q317" i="2"/>
  <c r="P317" i="2"/>
  <c r="O317" i="2"/>
  <c r="N317" i="2"/>
  <c r="M317" i="2"/>
  <c r="R316" i="2"/>
  <c r="Q316" i="2"/>
  <c r="P316" i="2"/>
  <c r="O316" i="2"/>
  <c r="N316" i="2"/>
  <c r="M316" i="2"/>
  <c r="R315" i="2"/>
  <c r="Q315" i="2"/>
  <c r="P315" i="2"/>
  <c r="O315" i="2"/>
  <c r="N315" i="2"/>
  <c r="M315" i="2"/>
  <c r="R314" i="2"/>
  <c r="Q314" i="2"/>
  <c r="P314" i="2"/>
  <c r="O314" i="2"/>
  <c r="N314" i="2"/>
  <c r="M314" i="2"/>
  <c r="R313" i="2"/>
  <c r="Q313" i="2"/>
  <c r="P313" i="2"/>
  <c r="O313" i="2"/>
  <c r="N313" i="2"/>
  <c r="M313" i="2"/>
  <c r="R312" i="2"/>
  <c r="Q312" i="2"/>
  <c r="P312" i="2"/>
  <c r="O312" i="2"/>
  <c r="N312" i="2"/>
  <c r="M312" i="2"/>
  <c r="R311" i="2"/>
  <c r="Q311" i="2"/>
  <c r="P311" i="2"/>
  <c r="O311" i="2"/>
  <c r="N311" i="2"/>
  <c r="M311" i="2"/>
  <c r="R310" i="2"/>
  <c r="Q310" i="2"/>
  <c r="P310" i="2"/>
  <c r="O310" i="2"/>
  <c r="N310" i="2"/>
  <c r="M310" i="2"/>
  <c r="R309" i="2"/>
  <c r="Q309" i="2"/>
  <c r="P309" i="2"/>
  <c r="O309" i="2"/>
  <c r="N309" i="2"/>
  <c r="M309" i="2"/>
  <c r="R308" i="2"/>
  <c r="Q308" i="2"/>
  <c r="P308" i="2"/>
  <c r="O308" i="2"/>
  <c r="N308" i="2"/>
  <c r="M308" i="2"/>
  <c r="R307" i="2"/>
  <c r="Q307" i="2"/>
  <c r="P307" i="2"/>
  <c r="O307" i="2"/>
  <c r="N307" i="2"/>
  <c r="M307" i="2"/>
  <c r="R306" i="2"/>
  <c r="Q306" i="2"/>
  <c r="P306" i="2"/>
  <c r="O306" i="2"/>
  <c r="N306" i="2"/>
  <c r="M306" i="2"/>
  <c r="R305" i="2"/>
  <c r="Q305" i="2"/>
  <c r="P305" i="2"/>
  <c r="O305" i="2"/>
  <c r="N305" i="2"/>
  <c r="M305" i="2"/>
  <c r="R304" i="2"/>
  <c r="Q304" i="2"/>
  <c r="P304" i="2"/>
  <c r="O304" i="2"/>
  <c r="N304" i="2"/>
  <c r="M304" i="2"/>
  <c r="R303" i="2"/>
  <c r="Q303" i="2"/>
  <c r="P303" i="2"/>
  <c r="O303" i="2"/>
  <c r="N303" i="2"/>
  <c r="M303" i="2"/>
  <c r="R302" i="2"/>
  <c r="Q302" i="2"/>
  <c r="P302" i="2"/>
  <c r="O302" i="2"/>
  <c r="N302" i="2"/>
  <c r="M302" i="2"/>
  <c r="R301" i="2"/>
  <c r="Q301" i="2"/>
  <c r="P301" i="2"/>
  <c r="O301" i="2"/>
  <c r="N301" i="2"/>
  <c r="M301" i="2"/>
  <c r="R300" i="2"/>
  <c r="Q300" i="2"/>
  <c r="P300" i="2"/>
  <c r="O300" i="2"/>
  <c r="N300" i="2"/>
  <c r="M300" i="2"/>
  <c r="R299" i="2"/>
  <c r="Q299" i="2"/>
  <c r="P299" i="2"/>
  <c r="O299" i="2"/>
  <c r="N299" i="2"/>
  <c r="M299" i="2"/>
  <c r="R298" i="2"/>
  <c r="Q298" i="2"/>
  <c r="P298" i="2"/>
  <c r="O298" i="2"/>
  <c r="N298" i="2"/>
  <c r="M298" i="2"/>
  <c r="R297" i="2"/>
  <c r="Q297" i="2"/>
  <c r="P297" i="2"/>
  <c r="O297" i="2"/>
  <c r="N297" i="2"/>
  <c r="M297" i="2"/>
  <c r="R296" i="2"/>
  <c r="Q296" i="2"/>
  <c r="P296" i="2"/>
  <c r="O296" i="2"/>
  <c r="N296" i="2"/>
  <c r="M296" i="2"/>
  <c r="R295" i="2"/>
  <c r="Q295" i="2"/>
  <c r="P295" i="2"/>
  <c r="O295" i="2"/>
  <c r="N295" i="2"/>
  <c r="M295" i="2"/>
  <c r="R294" i="2"/>
  <c r="Q294" i="2"/>
  <c r="P294" i="2"/>
  <c r="O294" i="2"/>
  <c r="N294" i="2"/>
  <c r="M294" i="2"/>
  <c r="R293" i="2"/>
  <c r="Q293" i="2"/>
  <c r="P293" i="2"/>
  <c r="O293" i="2"/>
  <c r="N293" i="2"/>
  <c r="M293" i="2"/>
  <c r="R292" i="2"/>
  <c r="Q292" i="2"/>
  <c r="P292" i="2"/>
  <c r="O292" i="2"/>
  <c r="N292" i="2"/>
  <c r="M292" i="2"/>
  <c r="R291" i="2"/>
  <c r="Q291" i="2"/>
  <c r="P291" i="2"/>
  <c r="O291" i="2"/>
  <c r="N291" i="2"/>
  <c r="M291" i="2"/>
  <c r="R290" i="2"/>
  <c r="Q290" i="2"/>
  <c r="P290" i="2"/>
  <c r="O290" i="2"/>
  <c r="N290" i="2"/>
  <c r="M290" i="2"/>
  <c r="R289" i="2"/>
  <c r="Q289" i="2"/>
  <c r="P289" i="2"/>
  <c r="O289" i="2"/>
  <c r="N289" i="2"/>
  <c r="M289" i="2"/>
  <c r="R288" i="2"/>
  <c r="Q288" i="2"/>
  <c r="P288" i="2"/>
  <c r="O288" i="2"/>
  <c r="N288" i="2"/>
  <c r="M288" i="2"/>
  <c r="R287" i="2"/>
  <c r="Q287" i="2"/>
  <c r="P287" i="2"/>
  <c r="O287" i="2"/>
  <c r="N287" i="2"/>
  <c r="M287" i="2"/>
  <c r="R286" i="2"/>
  <c r="Q286" i="2"/>
  <c r="P286" i="2"/>
  <c r="O286" i="2"/>
  <c r="N286" i="2"/>
  <c r="M286" i="2"/>
  <c r="R285" i="2"/>
  <c r="Q285" i="2"/>
  <c r="P285" i="2"/>
  <c r="O285" i="2"/>
  <c r="N285" i="2"/>
  <c r="M285" i="2"/>
  <c r="R284" i="2"/>
  <c r="Q284" i="2"/>
  <c r="P284" i="2"/>
  <c r="O284" i="2"/>
  <c r="N284" i="2"/>
  <c r="M284" i="2"/>
  <c r="R283" i="2"/>
  <c r="Q283" i="2"/>
  <c r="P283" i="2"/>
  <c r="O283" i="2"/>
  <c r="N283" i="2"/>
  <c r="M283" i="2"/>
  <c r="R282" i="2"/>
  <c r="Q282" i="2"/>
  <c r="P282" i="2"/>
  <c r="O282" i="2"/>
  <c r="N282" i="2"/>
  <c r="M282" i="2"/>
  <c r="R281" i="2"/>
  <c r="Q281" i="2"/>
  <c r="P281" i="2"/>
  <c r="O281" i="2"/>
  <c r="N281" i="2"/>
  <c r="M281" i="2"/>
  <c r="R280" i="2"/>
  <c r="Q280" i="2"/>
  <c r="P280" i="2"/>
  <c r="O280" i="2"/>
  <c r="N280" i="2"/>
  <c r="M280" i="2"/>
  <c r="R279" i="2"/>
  <c r="Q279" i="2"/>
  <c r="P279" i="2"/>
  <c r="O279" i="2"/>
  <c r="N279" i="2"/>
  <c r="M279" i="2"/>
  <c r="R278" i="2"/>
  <c r="Q278" i="2"/>
  <c r="P278" i="2"/>
  <c r="O278" i="2"/>
  <c r="N278" i="2"/>
  <c r="M278" i="2"/>
  <c r="R277" i="2"/>
  <c r="Q277" i="2"/>
  <c r="P277" i="2"/>
  <c r="O277" i="2"/>
  <c r="N277" i="2"/>
  <c r="M277" i="2"/>
  <c r="R276" i="2"/>
  <c r="Q276" i="2"/>
  <c r="P276" i="2"/>
  <c r="O276" i="2"/>
  <c r="N276" i="2"/>
  <c r="M276" i="2"/>
  <c r="R275" i="2"/>
  <c r="Q275" i="2"/>
  <c r="P275" i="2"/>
  <c r="O275" i="2"/>
  <c r="N275" i="2"/>
  <c r="M275" i="2"/>
  <c r="R274" i="2"/>
  <c r="Q274" i="2"/>
  <c r="P274" i="2"/>
  <c r="O274" i="2"/>
  <c r="N274" i="2"/>
  <c r="M274" i="2"/>
  <c r="R273" i="2"/>
  <c r="Q273" i="2"/>
  <c r="P273" i="2"/>
  <c r="O273" i="2"/>
  <c r="N273" i="2"/>
  <c r="M273" i="2"/>
  <c r="R272" i="2"/>
  <c r="Q272" i="2"/>
  <c r="P272" i="2"/>
  <c r="O272" i="2"/>
  <c r="N272" i="2"/>
  <c r="M272" i="2"/>
  <c r="R271" i="2"/>
  <c r="Q271" i="2"/>
  <c r="P271" i="2"/>
  <c r="O271" i="2"/>
  <c r="N271" i="2"/>
  <c r="M271" i="2"/>
  <c r="R270" i="2"/>
  <c r="Q270" i="2"/>
  <c r="P270" i="2"/>
  <c r="O270" i="2"/>
  <c r="N270" i="2"/>
  <c r="M270" i="2"/>
  <c r="R269" i="2"/>
  <c r="Q269" i="2"/>
  <c r="P269" i="2"/>
  <c r="O269" i="2"/>
  <c r="N269" i="2"/>
  <c r="M269" i="2"/>
  <c r="R268" i="2"/>
  <c r="Q268" i="2"/>
  <c r="P268" i="2"/>
  <c r="O268" i="2"/>
  <c r="N268" i="2"/>
  <c r="M268" i="2"/>
  <c r="R267" i="2"/>
  <c r="Q267" i="2"/>
  <c r="P267" i="2"/>
  <c r="O267" i="2"/>
  <c r="N267" i="2"/>
  <c r="M267" i="2"/>
  <c r="R266" i="2"/>
  <c r="Q266" i="2"/>
  <c r="P266" i="2"/>
  <c r="O266" i="2"/>
  <c r="N266" i="2"/>
  <c r="M266" i="2"/>
  <c r="R265" i="2"/>
  <c r="Q265" i="2"/>
  <c r="P265" i="2"/>
  <c r="O265" i="2"/>
  <c r="N265" i="2"/>
  <c r="M265" i="2"/>
  <c r="R264" i="2"/>
  <c r="Q264" i="2"/>
  <c r="P264" i="2"/>
  <c r="O264" i="2"/>
  <c r="N264" i="2"/>
  <c r="M264" i="2"/>
  <c r="R263" i="2"/>
  <c r="Q263" i="2"/>
  <c r="P263" i="2"/>
  <c r="O263" i="2"/>
  <c r="N263" i="2"/>
  <c r="M263" i="2"/>
  <c r="R262" i="2"/>
  <c r="Q262" i="2"/>
  <c r="P262" i="2"/>
  <c r="O262" i="2"/>
  <c r="N262" i="2"/>
  <c r="M262" i="2"/>
  <c r="R261" i="2"/>
  <c r="Q261" i="2"/>
  <c r="P261" i="2"/>
  <c r="O261" i="2"/>
  <c r="N261" i="2"/>
  <c r="M261" i="2"/>
  <c r="R260" i="2"/>
  <c r="Q260" i="2"/>
  <c r="P260" i="2"/>
  <c r="O260" i="2"/>
  <c r="N260" i="2"/>
  <c r="M260" i="2"/>
  <c r="R259" i="2"/>
  <c r="Q259" i="2"/>
  <c r="P259" i="2"/>
  <c r="O259" i="2"/>
  <c r="N259" i="2"/>
  <c r="M259" i="2"/>
  <c r="R258" i="2"/>
  <c r="Q258" i="2"/>
  <c r="P258" i="2"/>
  <c r="O258" i="2"/>
  <c r="N258" i="2"/>
  <c r="M258" i="2"/>
  <c r="R257" i="2"/>
  <c r="Q257" i="2"/>
  <c r="P257" i="2"/>
  <c r="O257" i="2"/>
  <c r="N257" i="2"/>
  <c r="M257" i="2"/>
  <c r="R256" i="2"/>
  <c r="Q256" i="2"/>
  <c r="P256" i="2"/>
  <c r="O256" i="2"/>
  <c r="N256" i="2"/>
  <c r="M256" i="2"/>
  <c r="R255" i="2"/>
  <c r="Q255" i="2"/>
  <c r="P255" i="2"/>
  <c r="O255" i="2"/>
  <c r="N255" i="2"/>
  <c r="M255" i="2"/>
  <c r="R254" i="2"/>
  <c r="Q254" i="2"/>
  <c r="P254" i="2"/>
  <c r="O254" i="2"/>
  <c r="N254" i="2"/>
  <c r="M254" i="2"/>
  <c r="R253" i="2"/>
  <c r="Q253" i="2"/>
  <c r="P253" i="2"/>
  <c r="O253" i="2"/>
  <c r="N253" i="2"/>
  <c r="M253" i="2"/>
  <c r="R252" i="2"/>
  <c r="Q252" i="2"/>
  <c r="P252" i="2"/>
  <c r="O252" i="2"/>
  <c r="N252" i="2"/>
  <c r="M252" i="2"/>
  <c r="R251" i="2"/>
  <c r="Q251" i="2"/>
  <c r="P251" i="2"/>
  <c r="O251" i="2"/>
  <c r="N251" i="2"/>
  <c r="M251" i="2"/>
  <c r="R250" i="2"/>
  <c r="Q250" i="2"/>
  <c r="P250" i="2"/>
  <c r="O250" i="2"/>
  <c r="N250" i="2"/>
  <c r="M250" i="2"/>
  <c r="R249" i="2"/>
  <c r="Q249" i="2"/>
  <c r="P249" i="2"/>
  <c r="O249" i="2"/>
  <c r="N249" i="2"/>
  <c r="M249" i="2"/>
  <c r="R248" i="2"/>
  <c r="Q248" i="2"/>
  <c r="P248" i="2"/>
  <c r="O248" i="2"/>
  <c r="N248" i="2"/>
  <c r="M248" i="2"/>
  <c r="R247" i="2"/>
  <c r="Q247" i="2"/>
  <c r="P247" i="2"/>
  <c r="O247" i="2"/>
  <c r="N247" i="2"/>
  <c r="M247" i="2"/>
  <c r="R246" i="2"/>
  <c r="Q246" i="2"/>
  <c r="P246" i="2"/>
  <c r="O246" i="2"/>
  <c r="N246" i="2"/>
  <c r="M246" i="2"/>
  <c r="R245" i="2"/>
  <c r="Q245" i="2"/>
  <c r="P245" i="2"/>
  <c r="O245" i="2"/>
  <c r="N245" i="2"/>
  <c r="M245" i="2"/>
  <c r="R244" i="2"/>
  <c r="Q244" i="2"/>
  <c r="P244" i="2"/>
  <c r="O244" i="2"/>
  <c r="N244" i="2"/>
  <c r="M244" i="2"/>
  <c r="R243" i="2"/>
  <c r="Q243" i="2"/>
  <c r="P243" i="2"/>
  <c r="O243" i="2"/>
  <c r="N243" i="2"/>
  <c r="M243" i="2"/>
  <c r="R242" i="2"/>
  <c r="Q242" i="2"/>
  <c r="P242" i="2"/>
  <c r="O242" i="2"/>
  <c r="N242" i="2"/>
  <c r="M242" i="2"/>
  <c r="R241" i="2"/>
  <c r="Q241" i="2"/>
  <c r="P241" i="2"/>
  <c r="O241" i="2"/>
  <c r="N241" i="2"/>
  <c r="M241" i="2"/>
  <c r="R240" i="2"/>
  <c r="Q240" i="2"/>
  <c r="P240" i="2"/>
  <c r="O240" i="2"/>
  <c r="N240" i="2"/>
  <c r="M240" i="2"/>
  <c r="R239" i="2"/>
  <c r="Q239" i="2"/>
  <c r="P239" i="2"/>
  <c r="O239" i="2"/>
  <c r="N239" i="2"/>
  <c r="M239" i="2"/>
  <c r="R238" i="2"/>
  <c r="Q238" i="2"/>
  <c r="P238" i="2"/>
  <c r="O238" i="2"/>
  <c r="N238" i="2"/>
  <c r="M238" i="2"/>
  <c r="R237" i="2"/>
  <c r="Q237" i="2"/>
  <c r="P237" i="2"/>
  <c r="O237" i="2"/>
  <c r="N237" i="2"/>
  <c r="M237" i="2"/>
  <c r="R236" i="2"/>
  <c r="Q236" i="2"/>
  <c r="P236" i="2"/>
  <c r="O236" i="2"/>
  <c r="N236" i="2"/>
  <c r="M236" i="2"/>
  <c r="R235" i="2"/>
  <c r="Q235" i="2"/>
  <c r="P235" i="2"/>
  <c r="O235" i="2"/>
  <c r="N235" i="2"/>
  <c r="M235" i="2"/>
  <c r="R234" i="2"/>
  <c r="Q234" i="2"/>
  <c r="P234" i="2"/>
  <c r="O234" i="2"/>
  <c r="N234" i="2"/>
  <c r="M234" i="2"/>
  <c r="R233" i="2"/>
  <c r="Q233" i="2"/>
  <c r="P233" i="2"/>
  <c r="O233" i="2"/>
  <c r="N233" i="2"/>
  <c r="M233" i="2"/>
  <c r="R232" i="2"/>
  <c r="Q232" i="2"/>
  <c r="P232" i="2"/>
  <c r="O232" i="2"/>
  <c r="N232" i="2"/>
  <c r="M232" i="2"/>
  <c r="R231" i="2"/>
  <c r="Q231" i="2"/>
  <c r="P231" i="2"/>
  <c r="O231" i="2"/>
  <c r="N231" i="2"/>
  <c r="M231" i="2"/>
  <c r="R230" i="2"/>
  <c r="Q230" i="2"/>
  <c r="P230" i="2"/>
  <c r="O230" i="2"/>
  <c r="N230" i="2"/>
  <c r="M230" i="2"/>
  <c r="R229" i="2"/>
  <c r="Q229" i="2"/>
  <c r="P229" i="2"/>
  <c r="O229" i="2"/>
  <c r="N229" i="2"/>
  <c r="M229" i="2"/>
  <c r="R228" i="2"/>
  <c r="Q228" i="2"/>
  <c r="P228" i="2"/>
  <c r="O228" i="2"/>
  <c r="N228" i="2"/>
  <c r="M228" i="2"/>
  <c r="R227" i="2"/>
  <c r="Q227" i="2"/>
  <c r="P227" i="2"/>
  <c r="O227" i="2"/>
  <c r="N227" i="2"/>
  <c r="M227" i="2"/>
  <c r="R226" i="2"/>
  <c r="Q226" i="2"/>
  <c r="P226" i="2"/>
  <c r="O226" i="2"/>
  <c r="N226" i="2"/>
  <c r="M226" i="2"/>
  <c r="R225" i="2"/>
  <c r="Q225" i="2"/>
  <c r="P225" i="2"/>
  <c r="O225" i="2"/>
  <c r="N225" i="2"/>
  <c r="M225" i="2"/>
  <c r="R224" i="2"/>
  <c r="Q224" i="2"/>
  <c r="P224" i="2"/>
  <c r="O224" i="2"/>
  <c r="N224" i="2"/>
  <c r="M224" i="2"/>
  <c r="R223" i="2"/>
  <c r="Q223" i="2"/>
  <c r="P223" i="2"/>
  <c r="O223" i="2"/>
  <c r="N223" i="2"/>
  <c r="M223" i="2"/>
  <c r="R222" i="2"/>
  <c r="Q222" i="2"/>
  <c r="P222" i="2"/>
  <c r="O222" i="2"/>
  <c r="N222" i="2"/>
  <c r="M222" i="2"/>
  <c r="R221" i="2"/>
  <c r="Q221" i="2"/>
  <c r="P221" i="2"/>
  <c r="O221" i="2"/>
  <c r="N221" i="2"/>
  <c r="M221" i="2"/>
  <c r="R220" i="2"/>
  <c r="Q220" i="2"/>
  <c r="P220" i="2"/>
  <c r="O220" i="2"/>
  <c r="N220" i="2"/>
  <c r="M220" i="2"/>
  <c r="R219" i="2"/>
  <c r="Q219" i="2"/>
  <c r="P219" i="2"/>
  <c r="O219" i="2"/>
  <c r="N219" i="2"/>
  <c r="M219" i="2"/>
  <c r="R218" i="2"/>
  <c r="Q218" i="2"/>
  <c r="P218" i="2"/>
  <c r="O218" i="2"/>
  <c r="N218" i="2"/>
  <c r="M218" i="2"/>
  <c r="R217" i="2"/>
  <c r="Q217" i="2"/>
  <c r="P217" i="2"/>
  <c r="O217" i="2"/>
  <c r="N217" i="2"/>
  <c r="M217" i="2"/>
  <c r="R216" i="2"/>
  <c r="Q216" i="2"/>
  <c r="P216" i="2"/>
  <c r="O216" i="2"/>
  <c r="N216" i="2"/>
  <c r="M216" i="2"/>
  <c r="R215" i="2"/>
  <c r="Q215" i="2"/>
  <c r="P215" i="2"/>
  <c r="O215" i="2"/>
  <c r="N215" i="2"/>
  <c r="M215" i="2"/>
  <c r="R214" i="2"/>
  <c r="Q214" i="2"/>
  <c r="P214" i="2"/>
  <c r="O214" i="2"/>
  <c r="N214" i="2"/>
  <c r="M214" i="2"/>
  <c r="R213" i="2"/>
  <c r="Q213" i="2"/>
  <c r="P213" i="2"/>
  <c r="O213" i="2"/>
  <c r="N213" i="2"/>
  <c r="M213" i="2"/>
  <c r="R212" i="2"/>
  <c r="Q212" i="2"/>
  <c r="P212" i="2"/>
  <c r="O212" i="2"/>
  <c r="N212" i="2"/>
  <c r="M212" i="2"/>
  <c r="R211" i="2"/>
  <c r="Q211" i="2"/>
  <c r="P211" i="2"/>
  <c r="O211" i="2"/>
  <c r="N211" i="2"/>
  <c r="M211" i="2"/>
  <c r="R210" i="2"/>
  <c r="Q210" i="2"/>
  <c r="P210" i="2"/>
  <c r="O210" i="2"/>
  <c r="N210" i="2"/>
  <c r="M210" i="2"/>
  <c r="R209" i="2"/>
  <c r="Q209" i="2"/>
  <c r="P209" i="2"/>
  <c r="O209" i="2"/>
  <c r="N209" i="2"/>
  <c r="M209" i="2"/>
  <c r="R208" i="2"/>
  <c r="Q208" i="2"/>
  <c r="P208" i="2"/>
  <c r="O208" i="2"/>
  <c r="N208" i="2"/>
  <c r="M208" i="2"/>
  <c r="R207" i="2"/>
  <c r="Q207" i="2"/>
  <c r="P207" i="2"/>
  <c r="O207" i="2"/>
  <c r="N207" i="2"/>
  <c r="M207" i="2"/>
  <c r="R206" i="2"/>
  <c r="Q206" i="2"/>
  <c r="P206" i="2"/>
  <c r="O206" i="2"/>
  <c r="N206" i="2"/>
  <c r="M206" i="2"/>
  <c r="R205" i="2"/>
  <c r="Q205" i="2"/>
  <c r="P205" i="2"/>
  <c r="O205" i="2"/>
  <c r="N205" i="2"/>
  <c r="M205" i="2"/>
  <c r="R204" i="2"/>
  <c r="Q204" i="2"/>
  <c r="P204" i="2"/>
  <c r="O204" i="2"/>
  <c r="N204" i="2"/>
  <c r="M204" i="2"/>
  <c r="R203" i="2"/>
  <c r="Q203" i="2"/>
  <c r="P203" i="2"/>
  <c r="O203" i="2"/>
  <c r="N203" i="2"/>
  <c r="M203" i="2"/>
  <c r="R202" i="2"/>
  <c r="Q202" i="2"/>
  <c r="P202" i="2"/>
  <c r="O202" i="2"/>
  <c r="N202" i="2"/>
  <c r="M202" i="2"/>
  <c r="R201" i="2"/>
  <c r="Q201" i="2"/>
  <c r="P201" i="2"/>
  <c r="O201" i="2"/>
  <c r="N201" i="2"/>
  <c r="M201" i="2"/>
  <c r="R200" i="2"/>
  <c r="Q200" i="2"/>
  <c r="P200" i="2"/>
  <c r="O200" i="2"/>
  <c r="N200" i="2"/>
  <c r="M200" i="2"/>
  <c r="R199" i="2"/>
  <c r="Q199" i="2"/>
  <c r="P199" i="2"/>
  <c r="O199" i="2"/>
  <c r="N199" i="2"/>
  <c r="M199" i="2"/>
  <c r="R198" i="2"/>
  <c r="Q198" i="2"/>
  <c r="P198" i="2"/>
  <c r="O198" i="2"/>
  <c r="N198" i="2"/>
  <c r="M198" i="2"/>
  <c r="R197" i="2"/>
  <c r="Q197" i="2"/>
  <c r="P197" i="2"/>
  <c r="O197" i="2"/>
  <c r="N197" i="2"/>
  <c r="M197" i="2"/>
  <c r="R196" i="2"/>
  <c r="Q196" i="2"/>
  <c r="P196" i="2"/>
  <c r="O196" i="2"/>
  <c r="N196" i="2"/>
  <c r="M196" i="2"/>
  <c r="R195" i="2"/>
  <c r="Q195" i="2"/>
  <c r="P195" i="2"/>
  <c r="O195" i="2"/>
  <c r="N195" i="2"/>
  <c r="M195" i="2"/>
  <c r="R194" i="2"/>
  <c r="Q194" i="2"/>
  <c r="P194" i="2"/>
  <c r="O194" i="2"/>
  <c r="N194" i="2"/>
  <c r="M194" i="2"/>
  <c r="R193" i="2"/>
  <c r="Q193" i="2"/>
  <c r="P193" i="2"/>
  <c r="O193" i="2"/>
  <c r="N193" i="2"/>
  <c r="M193" i="2"/>
  <c r="R192" i="2"/>
  <c r="Q192" i="2"/>
  <c r="P192" i="2"/>
  <c r="O192" i="2"/>
  <c r="N192" i="2"/>
  <c r="M192" i="2"/>
  <c r="R191" i="2"/>
  <c r="Q191" i="2"/>
  <c r="P191" i="2"/>
  <c r="O191" i="2"/>
  <c r="N191" i="2"/>
  <c r="M191" i="2"/>
  <c r="R190" i="2"/>
  <c r="Q190" i="2"/>
  <c r="P190" i="2"/>
  <c r="O190" i="2"/>
  <c r="N190" i="2"/>
  <c r="M190" i="2"/>
  <c r="R189" i="2"/>
  <c r="Q189" i="2"/>
  <c r="P189" i="2"/>
  <c r="O189" i="2"/>
  <c r="N189" i="2"/>
  <c r="M189" i="2"/>
  <c r="R188" i="2"/>
  <c r="Q188" i="2"/>
  <c r="P188" i="2"/>
  <c r="O188" i="2"/>
  <c r="N188" i="2"/>
  <c r="M188" i="2"/>
  <c r="R187" i="2"/>
  <c r="Q187" i="2"/>
  <c r="P187" i="2"/>
  <c r="O187" i="2"/>
  <c r="N187" i="2"/>
  <c r="M187" i="2"/>
  <c r="R186" i="2"/>
  <c r="Q186" i="2"/>
  <c r="P186" i="2"/>
  <c r="O186" i="2"/>
  <c r="N186" i="2"/>
  <c r="M186" i="2"/>
  <c r="R185" i="2"/>
  <c r="Q185" i="2"/>
  <c r="P185" i="2"/>
  <c r="O185" i="2"/>
  <c r="N185" i="2"/>
  <c r="M185" i="2"/>
  <c r="R184" i="2"/>
  <c r="Q184" i="2"/>
  <c r="P184" i="2"/>
  <c r="O184" i="2"/>
  <c r="N184" i="2"/>
  <c r="M184" i="2"/>
  <c r="R183" i="2"/>
  <c r="Q183" i="2"/>
  <c r="P183" i="2"/>
  <c r="O183" i="2"/>
  <c r="N183" i="2"/>
  <c r="M183" i="2"/>
  <c r="R182" i="2"/>
  <c r="Q182" i="2"/>
  <c r="P182" i="2"/>
  <c r="O182" i="2"/>
  <c r="N182" i="2"/>
  <c r="M182" i="2"/>
  <c r="R181" i="2"/>
  <c r="Q181" i="2"/>
  <c r="P181" i="2"/>
  <c r="O181" i="2"/>
  <c r="N181" i="2"/>
  <c r="M181" i="2"/>
  <c r="R180" i="2"/>
  <c r="Q180" i="2"/>
  <c r="P180" i="2"/>
  <c r="O180" i="2"/>
  <c r="N180" i="2"/>
  <c r="M180" i="2"/>
  <c r="R179" i="2"/>
  <c r="Q179" i="2"/>
  <c r="P179" i="2"/>
  <c r="O179" i="2"/>
  <c r="N179" i="2"/>
  <c r="M179" i="2"/>
  <c r="R178" i="2"/>
  <c r="Q178" i="2"/>
  <c r="P178" i="2"/>
  <c r="O178" i="2"/>
  <c r="N178" i="2"/>
  <c r="M178" i="2"/>
  <c r="R177" i="2"/>
  <c r="Q177" i="2"/>
  <c r="P177" i="2"/>
  <c r="O177" i="2"/>
  <c r="N177" i="2"/>
  <c r="M177" i="2"/>
  <c r="R176" i="2"/>
  <c r="Q176" i="2"/>
  <c r="P176" i="2"/>
  <c r="O176" i="2"/>
  <c r="N176" i="2"/>
  <c r="M176" i="2"/>
  <c r="R175" i="2"/>
  <c r="Q175" i="2"/>
  <c r="P175" i="2"/>
  <c r="O175" i="2"/>
  <c r="N175" i="2"/>
  <c r="M175" i="2"/>
  <c r="R174" i="2"/>
  <c r="Q174" i="2"/>
  <c r="P174" i="2"/>
  <c r="O174" i="2"/>
  <c r="N174" i="2"/>
  <c r="M174" i="2"/>
  <c r="R173" i="2"/>
  <c r="Q173" i="2"/>
  <c r="P173" i="2"/>
  <c r="O173" i="2"/>
  <c r="N173" i="2"/>
  <c r="M173" i="2"/>
  <c r="R172" i="2"/>
  <c r="Q172" i="2"/>
  <c r="P172" i="2"/>
  <c r="O172" i="2"/>
  <c r="N172" i="2"/>
  <c r="M172" i="2"/>
  <c r="R171" i="2"/>
  <c r="Q171" i="2"/>
  <c r="P171" i="2"/>
  <c r="O171" i="2"/>
  <c r="N171" i="2"/>
  <c r="M171" i="2"/>
  <c r="R170" i="2"/>
  <c r="Q170" i="2"/>
  <c r="P170" i="2"/>
  <c r="O170" i="2"/>
  <c r="N170" i="2"/>
  <c r="M170" i="2"/>
  <c r="R169" i="2"/>
  <c r="Q169" i="2"/>
  <c r="P169" i="2"/>
  <c r="O169" i="2"/>
  <c r="N169" i="2"/>
  <c r="M169" i="2"/>
  <c r="R168" i="2"/>
  <c r="Q168" i="2"/>
  <c r="P168" i="2"/>
  <c r="O168" i="2"/>
  <c r="N168" i="2"/>
  <c r="M168" i="2"/>
  <c r="R167" i="2"/>
  <c r="Q167" i="2"/>
  <c r="P167" i="2"/>
  <c r="O167" i="2"/>
  <c r="N167" i="2"/>
  <c r="M167" i="2"/>
  <c r="R166" i="2"/>
  <c r="Q166" i="2"/>
  <c r="P166" i="2"/>
  <c r="O166" i="2"/>
  <c r="N166" i="2"/>
  <c r="M166" i="2"/>
  <c r="R165" i="2"/>
  <c r="Q165" i="2"/>
  <c r="P165" i="2"/>
  <c r="O165" i="2"/>
  <c r="N165" i="2"/>
  <c r="M165" i="2"/>
  <c r="R164" i="2"/>
  <c r="Q164" i="2"/>
  <c r="P164" i="2"/>
  <c r="O164" i="2"/>
  <c r="N164" i="2"/>
  <c r="M164" i="2"/>
  <c r="R163" i="2"/>
  <c r="Q163" i="2"/>
  <c r="P163" i="2"/>
  <c r="O163" i="2"/>
  <c r="N163" i="2"/>
  <c r="M163" i="2"/>
  <c r="R162" i="2"/>
  <c r="Q162" i="2"/>
  <c r="P162" i="2"/>
  <c r="O162" i="2"/>
  <c r="N162" i="2"/>
  <c r="M162" i="2"/>
  <c r="R161" i="2"/>
  <c r="Q161" i="2"/>
  <c r="P161" i="2"/>
  <c r="O161" i="2"/>
  <c r="N161" i="2"/>
  <c r="M161" i="2"/>
  <c r="R160" i="2"/>
  <c r="Q160" i="2"/>
  <c r="P160" i="2"/>
  <c r="O160" i="2"/>
  <c r="N160" i="2"/>
  <c r="M160" i="2"/>
  <c r="R159" i="2"/>
  <c r="Q159" i="2"/>
  <c r="P159" i="2"/>
  <c r="O159" i="2"/>
  <c r="N159" i="2"/>
  <c r="M159" i="2"/>
  <c r="R158" i="2"/>
  <c r="Q158" i="2"/>
  <c r="P158" i="2"/>
  <c r="O158" i="2"/>
  <c r="N158" i="2"/>
  <c r="M158" i="2"/>
  <c r="R157" i="2"/>
  <c r="Q157" i="2"/>
  <c r="P157" i="2"/>
  <c r="O157" i="2"/>
  <c r="N157" i="2"/>
  <c r="M157" i="2"/>
  <c r="R156" i="2"/>
  <c r="Q156" i="2"/>
  <c r="P156" i="2"/>
  <c r="O156" i="2"/>
  <c r="N156" i="2"/>
  <c r="M156" i="2"/>
  <c r="R155" i="2"/>
  <c r="Q155" i="2"/>
  <c r="P155" i="2"/>
  <c r="O155" i="2"/>
  <c r="N155" i="2"/>
  <c r="M155" i="2"/>
  <c r="R154" i="2"/>
  <c r="Q154" i="2"/>
  <c r="P154" i="2"/>
  <c r="O154" i="2"/>
  <c r="N154" i="2"/>
  <c r="M154" i="2"/>
  <c r="R153" i="2"/>
  <c r="Q153" i="2"/>
  <c r="P153" i="2"/>
  <c r="O153" i="2"/>
  <c r="N153" i="2"/>
  <c r="M153" i="2"/>
  <c r="R152" i="2"/>
  <c r="Q152" i="2"/>
  <c r="P152" i="2"/>
  <c r="O152" i="2"/>
  <c r="N152" i="2"/>
  <c r="M152" i="2"/>
  <c r="R151" i="2"/>
  <c r="Q151" i="2"/>
  <c r="P151" i="2"/>
  <c r="O151" i="2"/>
  <c r="N151" i="2"/>
  <c r="M151" i="2"/>
  <c r="R150" i="2"/>
  <c r="Q150" i="2"/>
  <c r="P150" i="2"/>
  <c r="O150" i="2"/>
  <c r="N150" i="2"/>
  <c r="M150" i="2"/>
  <c r="R149" i="2"/>
  <c r="Q149" i="2"/>
  <c r="P149" i="2"/>
  <c r="O149" i="2"/>
  <c r="N149" i="2"/>
  <c r="M149" i="2"/>
  <c r="R148" i="2"/>
  <c r="Q148" i="2"/>
  <c r="P148" i="2"/>
  <c r="O148" i="2"/>
  <c r="N148" i="2"/>
  <c r="M148" i="2"/>
  <c r="R147" i="2"/>
  <c r="Q147" i="2"/>
  <c r="P147" i="2"/>
  <c r="O147" i="2"/>
  <c r="N147" i="2"/>
  <c r="M147" i="2"/>
  <c r="R146" i="2"/>
  <c r="Q146" i="2"/>
  <c r="P146" i="2"/>
  <c r="O146" i="2"/>
  <c r="N146" i="2"/>
  <c r="M146" i="2"/>
  <c r="R145" i="2"/>
  <c r="Q145" i="2"/>
  <c r="P145" i="2"/>
  <c r="O145" i="2"/>
  <c r="N145" i="2"/>
  <c r="M145" i="2"/>
  <c r="R144" i="2"/>
  <c r="Q144" i="2"/>
  <c r="P144" i="2"/>
  <c r="O144" i="2"/>
  <c r="N144" i="2"/>
  <c r="M144" i="2"/>
  <c r="R143" i="2"/>
  <c r="Q143" i="2"/>
  <c r="P143" i="2"/>
  <c r="O143" i="2"/>
  <c r="N143" i="2"/>
  <c r="M143" i="2"/>
  <c r="R142" i="2"/>
  <c r="Q142" i="2"/>
  <c r="P142" i="2"/>
  <c r="O142" i="2"/>
  <c r="N142" i="2"/>
  <c r="M142" i="2"/>
  <c r="R141" i="2"/>
  <c r="Q141" i="2"/>
  <c r="P141" i="2"/>
  <c r="O141" i="2"/>
  <c r="N141" i="2"/>
  <c r="M141" i="2"/>
  <c r="R140" i="2"/>
  <c r="Q140" i="2"/>
  <c r="P140" i="2"/>
  <c r="O140" i="2"/>
  <c r="N140" i="2"/>
  <c r="M140" i="2"/>
  <c r="R139" i="2"/>
  <c r="Q139" i="2"/>
  <c r="P139" i="2"/>
  <c r="O139" i="2"/>
  <c r="N139" i="2"/>
  <c r="M139" i="2"/>
  <c r="R138" i="2"/>
  <c r="Q138" i="2"/>
  <c r="P138" i="2"/>
  <c r="O138" i="2"/>
  <c r="N138" i="2"/>
  <c r="M138" i="2"/>
  <c r="R137" i="2"/>
  <c r="Q137" i="2"/>
  <c r="P137" i="2"/>
  <c r="O137" i="2"/>
  <c r="N137" i="2"/>
  <c r="M137" i="2"/>
  <c r="R136" i="2"/>
  <c r="Q136" i="2"/>
  <c r="P136" i="2"/>
  <c r="O136" i="2"/>
  <c r="N136" i="2"/>
  <c r="M136" i="2"/>
  <c r="R135" i="2"/>
  <c r="Q135" i="2"/>
  <c r="P135" i="2"/>
  <c r="O135" i="2"/>
  <c r="N135" i="2"/>
  <c r="M135" i="2"/>
  <c r="R134" i="2"/>
  <c r="Q134" i="2"/>
  <c r="P134" i="2"/>
  <c r="O134" i="2"/>
  <c r="N134" i="2"/>
  <c r="M134" i="2"/>
  <c r="R133" i="2"/>
  <c r="Q133" i="2"/>
  <c r="P133" i="2"/>
  <c r="O133" i="2"/>
  <c r="N133" i="2"/>
  <c r="M133" i="2"/>
  <c r="R132" i="2"/>
  <c r="Q132" i="2"/>
  <c r="P132" i="2"/>
  <c r="O132" i="2"/>
  <c r="N132" i="2"/>
  <c r="M132" i="2"/>
  <c r="R131" i="2"/>
  <c r="Q131" i="2"/>
  <c r="P131" i="2"/>
  <c r="O131" i="2"/>
  <c r="N131" i="2"/>
  <c r="M131" i="2"/>
  <c r="R130" i="2"/>
  <c r="Q130" i="2"/>
  <c r="P130" i="2"/>
  <c r="O130" i="2"/>
  <c r="N130" i="2"/>
  <c r="M130" i="2"/>
  <c r="R129" i="2"/>
  <c r="Q129" i="2"/>
  <c r="P129" i="2"/>
  <c r="O129" i="2"/>
  <c r="N129" i="2"/>
  <c r="M129" i="2"/>
  <c r="R128" i="2"/>
  <c r="Q128" i="2"/>
  <c r="P128" i="2"/>
  <c r="O128" i="2"/>
  <c r="N128" i="2"/>
  <c r="M128" i="2"/>
  <c r="R127" i="2"/>
  <c r="Q127" i="2"/>
  <c r="P127" i="2"/>
  <c r="O127" i="2"/>
  <c r="N127" i="2"/>
  <c r="M127" i="2"/>
  <c r="R126" i="2"/>
  <c r="Q126" i="2"/>
  <c r="P126" i="2"/>
  <c r="O126" i="2"/>
  <c r="N126" i="2"/>
  <c r="M126" i="2"/>
  <c r="R125" i="2"/>
  <c r="Q125" i="2"/>
  <c r="P125" i="2"/>
  <c r="O125" i="2"/>
  <c r="N125" i="2"/>
  <c r="M125" i="2"/>
  <c r="R124" i="2"/>
  <c r="Q124" i="2"/>
  <c r="P124" i="2"/>
  <c r="O124" i="2"/>
  <c r="N124" i="2"/>
  <c r="M124" i="2"/>
  <c r="R123" i="2"/>
  <c r="Q123" i="2"/>
  <c r="P123" i="2"/>
  <c r="O123" i="2"/>
  <c r="N123" i="2"/>
  <c r="M123" i="2"/>
  <c r="R122" i="2"/>
  <c r="Q122" i="2"/>
  <c r="P122" i="2"/>
  <c r="O122" i="2"/>
  <c r="N122" i="2"/>
  <c r="M122" i="2"/>
  <c r="R121" i="2"/>
  <c r="Q121" i="2"/>
  <c r="P121" i="2"/>
  <c r="O121" i="2"/>
  <c r="N121" i="2"/>
  <c r="M121" i="2"/>
  <c r="R120" i="2"/>
  <c r="Q120" i="2"/>
  <c r="P120" i="2"/>
  <c r="O120" i="2"/>
  <c r="N120" i="2"/>
  <c r="M120" i="2"/>
  <c r="R119" i="2"/>
  <c r="Q119" i="2"/>
  <c r="P119" i="2"/>
  <c r="O119" i="2"/>
  <c r="N119" i="2"/>
  <c r="M119" i="2"/>
  <c r="R118" i="2"/>
  <c r="Q118" i="2"/>
  <c r="P118" i="2"/>
  <c r="O118" i="2"/>
  <c r="N118" i="2"/>
  <c r="M118" i="2"/>
  <c r="R117" i="2"/>
  <c r="Q117" i="2"/>
  <c r="P117" i="2"/>
  <c r="O117" i="2"/>
  <c r="N117" i="2"/>
  <c r="M117" i="2"/>
  <c r="R116" i="2"/>
  <c r="Q116" i="2"/>
  <c r="P116" i="2"/>
  <c r="O116" i="2"/>
  <c r="N116" i="2"/>
  <c r="M116" i="2"/>
  <c r="R115" i="2"/>
  <c r="Q115" i="2"/>
  <c r="P115" i="2"/>
  <c r="O115" i="2"/>
  <c r="N115" i="2"/>
  <c r="M115" i="2"/>
  <c r="R114" i="2"/>
  <c r="Q114" i="2"/>
  <c r="P114" i="2"/>
  <c r="O114" i="2"/>
  <c r="N114" i="2"/>
  <c r="M114" i="2"/>
  <c r="R113" i="2"/>
  <c r="Q113" i="2"/>
  <c r="P113" i="2"/>
  <c r="O113" i="2"/>
  <c r="N113" i="2"/>
  <c r="M113" i="2"/>
  <c r="R112" i="2"/>
  <c r="Q112" i="2"/>
  <c r="P112" i="2"/>
  <c r="O112" i="2"/>
  <c r="N112" i="2"/>
  <c r="M112" i="2"/>
  <c r="R111" i="2"/>
  <c r="Q111" i="2"/>
  <c r="P111" i="2"/>
  <c r="O111" i="2"/>
  <c r="N111" i="2"/>
  <c r="M111" i="2"/>
  <c r="R110" i="2"/>
  <c r="Q110" i="2"/>
  <c r="P110" i="2"/>
  <c r="O110" i="2"/>
  <c r="N110" i="2"/>
  <c r="M110" i="2"/>
  <c r="R109" i="2"/>
  <c r="Q109" i="2"/>
  <c r="P109" i="2"/>
  <c r="O109" i="2"/>
  <c r="N109" i="2"/>
  <c r="M109" i="2"/>
  <c r="R108" i="2"/>
  <c r="Q108" i="2"/>
  <c r="P108" i="2"/>
  <c r="O108" i="2"/>
  <c r="N108" i="2"/>
  <c r="M108" i="2"/>
  <c r="R107" i="2"/>
  <c r="Q107" i="2"/>
  <c r="P107" i="2"/>
  <c r="O107" i="2"/>
  <c r="N107" i="2"/>
  <c r="M107" i="2"/>
  <c r="R106" i="2"/>
  <c r="Q106" i="2"/>
  <c r="P106" i="2"/>
  <c r="O106" i="2"/>
  <c r="N106" i="2"/>
  <c r="M106" i="2"/>
  <c r="R105" i="2"/>
  <c r="Q105" i="2"/>
  <c r="P105" i="2"/>
  <c r="O105" i="2"/>
  <c r="N105" i="2"/>
  <c r="M105" i="2"/>
  <c r="R104" i="2"/>
  <c r="Q104" i="2"/>
  <c r="P104" i="2"/>
  <c r="O104" i="2"/>
  <c r="N104" i="2"/>
  <c r="M104" i="2"/>
  <c r="R103" i="2"/>
  <c r="Q103" i="2"/>
  <c r="P103" i="2"/>
  <c r="O103" i="2"/>
  <c r="N103" i="2"/>
  <c r="M103" i="2"/>
  <c r="R102" i="2"/>
  <c r="Q102" i="2"/>
  <c r="P102" i="2"/>
  <c r="O102" i="2"/>
  <c r="N102" i="2"/>
  <c r="M102" i="2"/>
  <c r="R101" i="2"/>
  <c r="Q101" i="2"/>
  <c r="P101" i="2"/>
  <c r="O101" i="2"/>
  <c r="N101" i="2"/>
  <c r="M101" i="2"/>
  <c r="R100" i="2"/>
  <c r="Q100" i="2"/>
  <c r="P100" i="2"/>
  <c r="O100" i="2"/>
  <c r="N100" i="2"/>
  <c r="M100" i="2"/>
  <c r="R99" i="2"/>
  <c r="Q99" i="2"/>
  <c r="P99" i="2"/>
  <c r="O99" i="2"/>
  <c r="N99" i="2"/>
  <c r="M99" i="2"/>
  <c r="R98" i="2"/>
  <c r="Q98" i="2"/>
  <c r="P98" i="2"/>
  <c r="O98" i="2"/>
  <c r="N98" i="2"/>
  <c r="M98" i="2"/>
  <c r="R97" i="2"/>
  <c r="Q97" i="2"/>
  <c r="P97" i="2"/>
  <c r="O97" i="2"/>
  <c r="N97" i="2"/>
  <c r="M97" i="2"/>
  <c r="R96" i="2"/>
  <c r="Q96" i="2"/>
  <c r="P96" i="2"/>
  <c r="O96" i="2"/>
  <c r="N96" i="2"/>
  <c r="M96" i="2"/>
  <c r="R95" i="2"/>
  <c r="Q95" i="2"/>
  <c r="P95" i="2"/>
  <c r="O95" i="2"/>
  <c r="N95" i="2"/>
  <c r="M95" i="2"/>
  <c r="R94" i="2"/>
  <c r="Q94" i="2"/>
  <c r="P94" i="2"/>
  <c r="O94" i="2"/>
  <c r="N94" i="2"/>
  <c r="M94" i="2"/>
  <c r="R93" i="2"/>
  <c r="Q93" i="2"/>
  <c r="P93" i="2"/>
  <c r="O93" i="2"/>
  <c r="N93" i="2"/>
  <c r="M93" i="2"/>
  <c r="R92" i="2"/>
  <c r="Q92" i="2"/>
  <c r="P92" i="2"/>
  <c r="O92" i="2"/>
  <c r="N92" i="2"/>
  <c r="M92" i="2"/>
  <c r="R91" i="2"/>
  <c r="Q91" i="2"/>
  <c r="P91" i="2"/>
  <c r="O91" i="2"/>
  <c r="N91" i="2"/>
  <c r="M91" i="2"/>
  <c r="R90" i="2"/>
  <c r="Q90" i="2"/>
  <c r="P90" i="2"/>
  <c r="O90" i="2"/>
  <c r="N90" i="2"/>
  <c r="M90" i="2"/>
  <c r="R89" i="2"/>
  <c r="Q89" i="2"/>
  <c r="P89" i="2"/>
  <c r="O89" i="2"/>
  <c r="N89" i="2"/>
  <c r="M89" i="2"/>
  <c r="R88" i="2"/>
  <c r="Q88" i="2"/>
  <c r="P88" i="2"/>
  <c r="O88" i="2"/>
  <c r="N88" i="2"/>
  <c r="M88" i="2"/>
  <c r="R87" i="2"/>
  <c r="Q87" i="2"/>
  <c r="P87" i="2"/>
  <c r="O87" i="2"/>
  <c r="N87" i="2"/>
  <c r="M87" i="2"/>
  <c r="R86" i="2"/>
  <c r="Q86" i="2"/>
  <c r="P86" i="2"/>
  <c r="O86" i="2"/>
  <c r="N86" i="2"/>
  <c r="M86" i="2"/>
  <c r="R85" i="2"/>
  <c r="Q85" i="2"/>
  <c r="P85" i="2"/>
  <c r="O85" i="2"/>
  <c r="N85" i="2"/>
  <c r="M85" i="2"/>
  <c r="R84" i="2"/>
  <c r="Q84" i="2"/>
  <c r="P84" i="2"/>
  <c r="O84" i="2"/>
  <c r="N84" i="2"/>
  <c r="M84" i="2"/>
  <c r="R83" i="2"/>
  <c r="Q83" i="2"/>
  <c r="P83" i="2"/>
  <c r="O83" i="2"/>
  <c r="N83" i="2"/>
  <c r="M83" i="2"/>
  <c r="R82" i="2"/>
  <c r="Q82" i="2"/>
  <c r="P82" i="2"/>
  <c r="O82" i="2"/>
  <c r="N82" i="2"/>
  <c r="M82" i="2"/>
  <c r="R81" i="2"/>
  <c r="Q81" i="2"/>
  <c r="P81" i="2"/>
  <c r="O81" i="2"/>
  <c r="N81" i="2"/>
  <c r="M81" i="2"/>
  <c r="R80" i="2"/>
  <c r="Q80" i="2"/>
  <c r="P80" i="2"/>
  <c r="O80" i="2"/>
  <c r="N80" i="2"/>
  <c r="M80" i="2"/>
  <c r="R79" i="2"/>
  <c r="Q79" i="2"/>
  <c r="P79" i="2"/>
  <c r="O79" i="2"/>
  <c r="N79" i="2"/>
  <c r="M79" i="2"/>
  <c r="R78" i="2"/>
  <c r="Q78" i="2"/>
  <c r="P78" i="2"/>
  <c r="O78" i="2"/>
  <c r="N78" i="2"/>
  <c r="M78" i="2"/>
  <c r="R77" i="2"/>
  <c r="Q77" i="2"/>
  <c r="P77" i="2"/>
  <c r="O77" i="2"/>
  <c r="N77" i="2"/>
  <c r="M77" i="2"/>
  <c r="R76" i="2"/>
  <c r="Q76" i="2"/>
  <c r="P76" i="2"/>
  <c r="O76" i="2"/>
  <c r="N76" i="2"/>
  <c r="M76" i="2"/>
  <c r="R75" i="2"/>
  <c r="Q75" i="2"/>
  <c r="P75" i="2"/>
  <c r="O75" i="2"/>
  <c r="N75" i="2"/>
  <c r="M75" i="2"/>
  <c r="R74" i="2"/>
  <c r="Q74" i="2"/>
  <c r="P74" i="2"/>
  <c r="O74" i="2"/>
  <c r="N74" i="2"/>
  <c r="M74" i="2"/>
  <c r="R73" i="2"/>
  <c r="Q73" i="2"/>
  <c r="P73" i="2"/>
  <c r="O73" i="2"/>
  <c r="N73" i="2"/>
  <c r="M73" i="2"/>
  <c r="R72" i="2"/>
  <c r="Q72" i="2"/>
  <c r="P72" i="2"/>
  <c r="O72" i="2"/>
  <c r="N72" i="2"/>
  <c r="M72" i="2"/>
  <c r="R71" i="2"/>
  <c r="Q71" i="2"/>
  <c r="P71" i="2"/>
  <c r="O71" i="2"/>
  <c r="N71" i="2"/>
  <c r="M71" i="2"/>
  <c r="R70" i="2"/>
  <c r="Q70" i="2"/>
  <c r="P70" i="2"/>
  <c r="O70" i="2"/>
  <c r="N70" i="2"/>
  <c r="M70" i="2"/>
  <c r="R69" i="2"/>
  <c r="Q69" i="2"/>
  <c r="P69" i="2"/>
  <c r="O69" i="2"/>
  <c r="N69" i="2"/>
  <c r="M69" i="2"/>
  <c r="R68" i="2"/>
  <c r="Q68" i="2"/>
  <c r="P68" i="2"/>
  <c r="O68" i="2"/>
  <c r="N68" i="2"/>
  <c r="M68" i="2"/>
  <c r="R67" i="2"/>
  <c r="Q67" i="2"/>
  <c r="P67" i="2"/>
  <c r="O67" i="2"/>
  <c r="N67" i="2"/>
  <c r="M67" i="2"/>
  <c r="R66" i="2"/>
  <c r="Q66" i="2"/>
  <c r="P66" i="2"/>
  <c r="O66" i="2"/>
  <c r="N66" i="2"/>
  <c r="M66" i="2"/>
  <c r="R65" i="2"/>
  <c r="Q65" i="2"/>
  <c r="P65" i="2"/>
  <c r="O65" i="2"/>
  <c r="N65" i="2"/>
  <c r="M65" i="2"/>
  <c r="R64" i="2"/>
  <c r="Q64" i="2"/>
  <c r="P64" i="2"/>
  <c r="O64" i="2"/>
  <c r="N64" i="2"/>
  <c r="M64" i="2"/>
  <c r="R63" i="2"/>
  <c r="Q63" i="2"/>
  <c r="P63" i="2"/>
  <c r="O63" i="2"/>
  <c r="N63" i="2"/>
  <c r="M63" i="2"/>
  <c r="R62" i="2"/>
  <c r="Q62" i="2"/>
  <c r="P62" i="2"/>
  <c r="O62" i="2"/>
  <c r="N62" i="2"/>
  <c r="M62" i="2"/>
  <c r="R61" i="2"/>
  <c r="Q61" i="2"/>
  <c r="P61" i="2"/>
  <c r="O61" i="2"/>
  <c r="N61" i="2"/>
  <c r="M61" i="2"/>
  <c r="R60" i="2"/>
  <c r="Q60" i="2"/>
  <c r="P60" i="2"/>
  <c r="O60" i="2"/>
  <c r="N60" i="2"/>
  <c r="M60" i="2"/>
  <c r="R59" i="2"/>
  <c r="Q59" i="2"/>
  <c r="P59" i="2"/>
  <c r="O59" i="2"/>
  <c r="N59" i="2"/>
  <c r="M59" i="2"/>
  <c r="R58" i="2"/>
  <c r="Q58" i="2"/>
  <c r="P58" i="2"/>
  <c r="O58" i="2"/>
  <c r="N58" i="2"/>
  <c r="M58" i="2"/>
  <c r="R57" i="2"/>
  <c r="Q57" i="2"/>
  <c r="P57" i="2"/>
  <c r="O57" i="2"/>
  <c r="N57" i="2"/>
  <c r="M57" i="2"/>
  <c r="R56" i="2"/>
  <c r="Q56" i="2"/>
  <c r="P56" i="2"/>
  <c r="O56" i="2"/>
  <c r="N56" i="2"/>
  <c r="M56" i="2"/>
  <c r="R55" i="2"/>
  <c r="Q55" i="2"/>
  <c r="P55" i="2"/>
  <c r="O55" i="2"/>
  <c r="N55" i="2"/>
  <c r="M55" i="2"/>
  <c r="R54" i="2"/>
  <c r="Q54" i="2"/>
  <c r="P54" i="2"/>
  <c r="O54" i="2"/>
  <c r="N54" i="2"/>
  <c r="M54" i="2"/>
  <c r="R53" i="2"/>
  <c r="Q53" i="2"/>
  <c r="P53" i="2"/>
  <c r="O53" i="2"/>
  <c r="N53" i="2"/>
  <c r="M53" i="2"/>
  <c r="R52" i="2"/>
  <c r="Q52" i="2"/>
  <c r="P52" i="2"/>
  <c r="O52" i="2"/>
  <c r="N52" i="2"/>
  <c r="M52" i="2"/>
  <c r="R51" i="2"/>
  <c r="Q51" i="2"/>
  <c r="P51" i="2"/>
  <c r="O51" i="2"/>
  <c r="N51" i="2"/>
  <c r="M51" i="2"/>
  <c r="R50" i="2"/>
  <c r="Q50" i="2"/>
  <c r="P50" i="2"/>
  <c r="O50" i="2"/>
  <c r="N50" i="2"/>
  <c r="M50" i="2"/>
  <c r="R49" i="2"/>
  <c r="Q49" i="2"/>
  <c r="P49" i="2"/>
  <c r="O49" i="2"/>
  <c r="N49" i="2"/>
  <c r="M49" i="2"/>
  <c r="R48" i="2"/>
  <c r="Q48" i="2"/>
  <c r="P48" i="2"/>
  <c r="O48" i="2"/>
  <c r="N48" i="2"/>
  <c r="M48" i="2"/>
  <c r="R47" i="2"/>
  <c r="Q47" i="2"/>
  <c r="P47" i="2"/>
  <c r="O47" i="2"/>
  <c r="N47" i="2"/>
  <c r="M47" i="2"/>
  <c r="R46" i="2"/>
  <c r="Q46" i="2"/>
  <c r="P46" i="2"/>
  <c r="O46" i="2"/>
  <c r="N46" i="2"/>
  <c r="M46" i="2"/>
  <c r="R45" i="2"/>
  <c r="Q45" i="2"/>
  <c r="P45" i="2"/>
  <c r="O45" i="2"/>
  <c r="N45" i="2"/>
  <c r="M45" i="2"/>
  <c r="R44" i="2"/>
  <c r="Q44" i="2"/>
  <c r="P44" i="2"/>
  <c r="O44" i="2"/>
  <c r="N44" i="2"/>
  <c r="M44" i="2"/>
  <c r="R43" i="2"/>
  <c r="Q43" i="2"/>
  <c r="P43" i="2"/>
  <c r="O43" i="2"/>
  <c r="N43" i="2"/>
  <c r="M43" i="2"/>
  <c r="R42" i="2"/>
  <c r="Q42" i="2"/>
  <c r="P42" i="2"/>
  <c r="O42" i="2"/>
  <c r="N42" i="2"/>
  <c r="M42" i="2"/>
  <c r="R41" i="2"/>
  <c r="Q41" i="2"/>
  <c r="P41" i="2"/>
  <c r="O41" i="2"/>
  <c r="N41" i="2"/>
  <c r="M41" i="2"/>
  <c r="R40" i="2"/>
  <c r="Q40" i="2"/>
  <c r="P40" i="2"/>
  <c r="O40" i="2"/>
  <c r="N40" i="2"/>
  <c r="M40" i="2"/>
  <c r="R39" i="2"/>
  <c r="Q39" i="2"/>
  <c r="P39" i="2"/>
  <c r="O39" i="2"/>
  <c r="N39" i="2"/>
  <c r="M39" i="2"/>
  <c r="R38" i="2"/>
  <c r="Q38" i="2"/>
  <c r="P38" i="2"/>
  <c r="O38" i="2"/>
  <c r="N38" i="2"/>
  <c r="M38" i="2"/>
  <c r="R37" i="2"/>
  <c r="Q37" i="2"/>
  <c r="P37" i="2"/>
  <c r="O37" i="2"/>
  <c r="N37" i="2"/>
  <c r="M37" i="2"/>
  <c r="R36" i="2"/>
  <c r="Q36" i="2"/>
  <c r="P36" i="2"/>
  <c r="O36" i="2"/>
  <c r="N36" i="2"/>
  <c r="M36" i="2"/>
  <c r="R35" i="2"/>
  <c r="Q35" i="2"/>
  <c r="P35" i="2"/>
  <c r="O35" i="2"/>
  <c r="N35" i="2"/>
  <c r="M35" i="2"/>
  <c r="R34" i="2"/>
  <c r="Q34" i="2"/>
  <c r="P34" i="2"/>
  <c r="O34" i="2"/>
  <c r="N34" i="2"/>
  <c r="M34" i="2"/>
  <c r="R33" i="2"/>
  <c r="Q33" i="2"/>
  <c r="P33" i="2"/>
  <c r="O33" i="2"/>
  <c r="N33" i="2"/>
  <c r="M33" i="2"/>
  <c r="R32" i="2"/>
  <c r="Q32" i="2"/>
  <c r="P32" i="2"/>
  <c r="O32" i="2"/>
  <c r="N32" i="2"/>
  <c r="M32" i="2"/>
  <c r="R31" i="2"/>
  <c r="Q31" i="2"/>
  <c r="P31" i="2"/>
  <c r="O31" i="2"/>
  <c r="N31" i="2"/>
  <c r="M31" i="2"/>
  <c r="R30" i="2"/>
  <c r="Q30" i="2"/>
  <c r="P30" i="2"/>
  <c r="O30" i="2"/>
  <c r="N30" i="2"/>
  <c r="M30" i="2"/>
  <c r="R29" i="2"/>
  <c r="Q29" i="2"/>
  <c r="P29" i="2"/>
  <c r="O29" i="2"/>
  <c r="N29" i="2"/>
  <c r="M29" i="2"/>
  <c r="R28" i="2"/>
  <c r="Q28" i="2"/>
  <c r="P28" i="2"/>
  <c r="O28" i="2"/>
  <c r="N28" i="2"/>
  <c r="M28" i="2"/>
  <c r="R27" i="2"/>
  <c r="Q27" i="2"/>
  <c r="P27" i="2"/>
  <c r="O27" i="2"/>
  <c r="N27" i="2"/>
  <c r="M27" i="2"/>
  <c r="R26" i="2"/>
  <c r="Q26" i="2"/>
  <c r="P26" i="2"/>
  <c r="O26" i="2"/>
  <c r="N26" i="2"/>
  <c r="M26" i="2"/>
  <c r="R25" i="2"/>
  <c r="Q25" i="2"/>
  <c r="P25" i="2"/>
  <c r="O25" i="2"/>
  <c r="N25" i="2"/>
  <c r="M25" i="2"/>
  <c r="R24" i="2"/>
  <c r="Q24" i="2"/>
  <c r="P24" i="2"/>
  <c r="O24" i="2"/>
  <c r="N24" i="2"/>
  <c r="M24" i="2"/>
  <c r="R23" i="2"/>
  <c r="Q23" i="2"/>
  <c r="P23" i="2"/>
  <c r="O23" i="2"/>
  <c r="N23" i="2"/>
  <c r="M23" i="2"/>
  <c r="R22" i="2"/>
  <c r="Q22" i="2"/>
  <c r="P22" i="2"/>
  <c r="O22" i="2"/>
  <c r="N22" i="2"/>
  <c r="M22" i="2"/>
  <c r="R21" i="2"/>
  <c r="Q21" i="2"/>
  <c r="P21" i="2"/>
  <c r="O21" i="2"/>
  <c r="N21" i="2"/>
  <c r="M21" i="2"/>
  <c r="R20" i="2"/>
  <c r="Q20" i="2"/>
  <c r="P20" i="2"/>
  <c r="O20" i="2"/>
  <c r="N20" i="2"/>
  <c r="M20" i="2"/>
  <c r="R19" i="2"/>
  <c r="Q19" i="2"/>
  <c r="P19" i="2"/>
  <c r="O19" i="2"/>
  <c r="N19" i="2"/>
  <c r="M19" i="2"/>
  <c r="R18" i="2"/>
  <c r="Q18" i="2"/>
  <c r="P18" i="2"/>
  <c r="O18" i="2"/>
  <c r="N18" i="2"/>
  <c r="M18" i="2"/>
  <c r="R17" i="2"/>
  <c r="Q17" i="2"/>
  <c r="P17" i="2"/>
  <c r="O17" i="2"/>
  <c r="N17" i="2"/>
  <c r="M17" i="2"/>
  <c r="R16" i="2"/>
  <c r="Q16" i="2"/>
  <c r="P16" i="2"/>
  <c r="O16" i="2"/>
  <c r="N16" i="2"/>
  <c r="M16" i="2"/>
  <c r="R15" i="2"/>
  <c r="Q15" i="2"/>
  <c r="P15" i="2"/>
  <c r="O15" i="2"/>
  <c r="N15" i="2"/>
  <c r="M15" i="2"/>
  <c r="R14" i="2"/>
  <c r="Q14" i="2"/>
  <c r="P14" i="2"/>
  <c r="O14" i="2"/>
  <c r="N14" i="2"/>
  <c r="M14" i="2"/>
  <c r="R13" i="2"/>
  <c r="Q13" i="2"/>
  <c r="P13" i="2"/>
  <c r="O13" i="2"/>
  <c r="N13" i="2"/>
  <c r="M13" i="2"/>
  <c r="R12" i="2"/>
  <c r="Q12" i="2"/>
  <c r="P12" i="2"/>
  <c r="O12" i="2"/>
  <c r="N12" i="2"/>
  <c r="M12" i="2"/>
  <c r="R11" i="2"/>
  <c r="Q11" i="2"/>
  <c r="P11" i="2"/>
  <c r="O11" i="2"/>
  <c r="N11" i="2"/>
  <c r="M11" i="2"/>
  <c r="R10" i="2"/>
  <c r="Q10" i="2"/>
  <c r="P10" i="2"/>
  <c r="O10" i="2"/>
  <c r="N10" i="2"/>
  <c r="M10" i="2"/>
  <c r="R9" i="2"/>
  <c r="Q9" i="2"/>
  <c r="P9" i="2"/>
  <c r="O9" i="2"/>
  <c r="N9" i="2"/>
  <c r="M9" i="2"/>
  <c r="R8" i="2"/>
  <c r="Q8" i="2"/>
  <c r="P8" i="2"/>
  <c r="O8" i="2"/>
  <c r="N8" i="2"/>
  <c r="M8" i="2"/>
  <c r="R7" i="2"/>
  <c r="Q7" i="2"/>
  <c r="P7" i="2"/>
  <c r="O7" i="2"/>
  <c r="N7" i="2"/>
  <c r="M7" i="2"/>
  <c r="R6" i="2"/>
  <c r="Q6" i="2"/>
  <c r="P6" i="2"/>
  <c r="O6" i="2"/>
  <c r="N6" i="2"/>
  <c r="M6" i="2"/>
  <c r="R5" i="2"/>
  <c r="Q5" i="2"/>
  <c r="P5" i="2"/>
  <c r="O5" i="2"/>
  <c r="N5" i="2"/>
  <c r="M5" i="2"/>
  <c r="R4" i="2"/>
  <c r="Q4" i="2"/>
  <c r="P4" i="2"/>
  <c r="O4" i="2"/>
  <c r="N4" i="2"/>
  <c r="M4" i="2"/>
  <c r="R3" i="2"/>
  <c r="Q3" i="2"/>
  <c r="P3" i="2"/>
  <c r="O3" i="2"/>
  <c r="N3" i="2"/>
  <c r="M3" i="2"/>
  <c r="V902" i="1"/>
  <c r="U902" i="1"/>
  <c r="T902" i="1"/>
  <c r="S902" i="1"/>
  <c r="O902" i="1"/>
  <c r="K902" i="1"/>
  <c r="J902" i="1"/>
  <c r="I902" i="1"/>
  <c r="H902" i="1"/>
  <c r="G902" i="1"/>
  <c r="R902" i="1" s="1"/>
  <c r="F902" i="1"/>
  <c r="Q902" i="1" s="1"/>
  <c r="E902" i="1"/>
  <c r="P902" i="1" s="1"/>
  <c r="D902" i="1"/>
  <c r="C902" i="1"/>
  <c r="N902" i="1" s="1"/>
  <c r="B902" i="1"/>
  <c r="M902" i="1" s="1"/>
  <c r="V901" i="1"/>
  <c r="U901" i="1"/>
  <c r="T901" i="1"/>
  <c r="S901" i="1"/>
  <c r="P901" i="1"/>
  <c r="O901" i="1"/>
  <c r="K901" i="1"/>
  <c r="J901" i="1"/>
  <c r="I901" i="1"/>
  <c r="H901" i="1"/>
  <c r="G901" i="1"/>
  <c r="R901" i="1" s="1"/>
  <c r="F901" i="1"/>
  <c r="Q901" i="1" s="1"/>
  <c r="E901" i="1"/>
  <c r="D901" i="1"/>
  <c r="C901" i="1"/>
  <c r="N901" i="1" s="1"/>
  <c r="B901" i="1"/>
  <c r="M901" i="1" s="1"/>
  <c r="V900" i="1"/>
  <c r="U900" i="1"/>
  <c r="T900" i="1"/>
  <c r="S900" i="1"/>
  <c r="O900" i="1"/>
  <c r="K900" i="1"/>
  <c r="J900" i="1"/>
  <c r="I900" i="1"/>
  <c r="H900" i="1"/>
  <c r="G900" i="1"/>
  <c r="R900" i="1" s="1"/>
  <c r="F900" i="1"/>
  <c r="Q900" i="1" s="1"/>
  <c r="E900" i="1"/>
  <c r="P900" i="1" s="1"/>
  <c r="D900" i="1"/>
  <c r="C900" i="1"/>
  <c r="N900" i="1" s="1"/>
  <c r="B900" i="1"/>
  <c r="M900" i="1" s="1"/>
  <c r="V899" i="1"/>
  <c r="U899" i="1"/>
  <c r="T899" i="1"/>
  <c r="S899" i="1"/>
  <c r="P899" i="1"/>
  <c r="O899" i="1"/>
  <c r="K899" i="1"/>
  <c r="J899" i="1"/>
  <c r="I899" i="1"/>
  <c r="H899" i="1"/>
  <c r="G899" i="1"/>
  <c r="R899" i="1" s="1"/>
  <c r="F899" i="1"/>
  <c r="Q899" i="1" s="1"/>
  <c r="E899" i="1"/>
  <c r="D899" i="1"/>
  <c r="C899" i="1"/>
  <c r="N899" i="1" s="1"/>
  <c r="B899" i="1"/>
  <c r="M899" i="1" s="1"/>
  <c r="V898" i="1"/>
  <c r="U898" i="1"/>
  <c r="T898" i="1"/>
  <c r="S898" i="1"/>
  <c r="O898" i="1"/>
  <c r="K898" i="1"/>
  <c r="J898" i="1"/>
  <c r="I898" i="1"/>
  <c r="H898" i="1"/>
  <c r="G898" i="1"/>
  <c r="R898" i="1" s="1"/>
  <c r="F898" i="1"/>
  <c r="Q898" i="1" s="1"/>
  <c r="E898" i="1"/>
  <c r="P898" i="1" s="1"/>
  <c r="D898" i="1"/>
  <c r="C898" i="1"/>
  <c r="N898" i="1" s="1"/>
  <c r="B898" i="1"/>
  <c r="M898" i="1" s="1"/>
  <c r="V897" i="1"/>
  <c r="U897" i="1"/>
  <c r="T897" i="1"/>
  <c r="S897" i="1"/>
  <c r="P897" i="1"/>
  <c r="O897" i="1"/>
  <c r="K897" i="1"/>
  <c r="J897" i="1"/>
  <c r="I897" i="1"/>
  <c r="H897" i="1"/>
  <c r="G897" i="1"/>
  <c r="R897" i="1" s="1"/>
  <c r="F897" i="1"/>
  <c r="Q897" i="1" s="1"/>
  <c r="E897" i="1"/>
  <c r="D897" i="1"/>
  <c r="C897" i="1"/>
  <c r="N897" i="1" s="1"/>
  <c r="B897" i="1"/>
  <c r="M897" i="1" s="1"/>
  <c r="V896" i="1"/>
  <c r="U896" i="1"/>
  <c r="T896" i="1"/>
  <c r="S896" i="1"/>
  <c r="O896" i="1"/>
  <c r="K896" i="1"/>
  <c r="J896" i="1"/>
  <c r="I896" i="1"/>
  <c r="H896" i="1"/>
  <c r="G896" i="1"/>
  <c r="R896" i="1" s="1"/>
  <c r="F896" i="1"/>
  <c r="Q896" i="1" s="1"/>
  <c r="E896" i="1"/>
  <c r="P896" i="1" s="1"/>
  <c r="D896" i="1"/>
  <c r="C896" i="1"/>
  <c r="N896" i="1" s="1"/>
  <c r="B896" i="1"/>
  <c r="M896" i="1" s="1"/>
  <c r="V895" i="1"/>
  <c r="U895" i="1"/>
  <c r="T895" i="1"/>
  <c r="S895" i="1"/>
  <c r="P895" i="1"/>
  <c r="O895" i="1"/>
  <c r="K895" i="1"/>
  <c r="J895" i="1"/>
  <c r="I895" i="1"/>
  <c r="H895" i="1"/>
  <c r="G895" i="1"/>
  <c r="R895" i="1" s="1"/>
  <c r="F895" i="1"/>
  <c r="Q895" i="1" s="1"/>
  <c r="E895" i="1"/>
  <c r="D895" i="1"/>
  <c r="C895" i="1"/>
  <c r="N895" i="1" s="1"/>
  <c r="B895" i="1"/>
  <c r="M895" i="1" s="1"/>
  <c r="V894" i="1"/>
  <c r="U894" i="1"/>
  <c r="T894" i="1"/>
  <c r="S894" i="1"/>
  <c r="O894" i="1"/>
  <c r="K894" i="1"/>
  <c r="J894" i="1"/>
  <c r="I894" i="1"/>
  <c r="H894" i="1"/>
  <c r="G894" i="1"/>
  <c r="R894" i="1" s="1"/>
  <c r="F894" i="1"/>
  <c r="Q894" i="1" s="1"/>
  <c r="E894" i="1"/>
  <c r="P894" i="1" s="1"/>
  <c r="D894" i="1"/>
  <c r="C894" i="1"/>
  <c r="N894" i="1" s="1"/>
  <c r="B894" i="1"/>
  <c r="M894" i="1" s="1"/>
  <c r="V893" i="1"/>
  <c r="U893" i="1"/>
  <c r="T893" i="1"/>
  <c r="S893" i="1"/>
  <c r="P893" i="1"/>
  <c r="O893" i="1"/>
  <c r="K893" i="1"/>
  <c r="J893" i="1"/>
  <c r="I893" i="1"/>
  <c r="H893" i="1"/>
  <c r="G893" i="1"/>
  <c r="R893" i="1" s="1"/>
  <c r="F893" i="1"/>
  <c r="Q893" i="1" s="1"/>
  <c r="E893" i="1"/>
  <c r="D893" i="1"/>
  <c r="C893" i="1"/>
  <c r="N893" i="1" s="1"/>
  <c r="B893" i="1"/>
  <c r="M893" i="1" s="1"/>
  <c r="V892" i="1"/>
  <c r="U892" i="1"/>
  <c r="T892" i="1"/>
  <c r="S892" i="1"/>
  <c r="O892" i="1"/>
  <c r="K892" i="1"/>
  <c r="J892" i="1"/>
  <c r="I892" i="1"/>
  <c r="H892" i="1"/>
  <c r="G892" i="1"/>
  <c r="R892" i="1" s="1"/>
  <c r="F892" i="1"/>
  <c r="Q892" i="1" s="1"/>
  <c r="E892" i="1"/>
  <c r="P892" i="1" s="1"/>
  <c r="D892" i="1"/>
  <c r="C892" i="1"/>
  <c r="N892" i="1" s="1"/>
  <c r="B892" i="1"/>
  <c r="M892" i="1" s="1"/>
  <c r="V891" i="1"/>
  <c r="U891" i="1"/>
  <c r="T891" i="1"/>
  <c r="S891" i="1"/>
  <c r="P891" i="1"/>
  <c r="O891" i="1"/>
  <c r="K891" i="1"/>
  <c r="J891" i="1"/>
  <c r="I891" i="1"/>
  <c r="H891" i="1"/>
  <c r="G891" i="1"/>
  <c r="R891" i="1" s="1"/>
  <c r="F891" i="1"/>
  <c r="Q891" i="1" s="1"/>
  <c r="E891" i="1"/>
  <c r="D891" i="1"/>
  <c r="C891" i="1"/>
  <c r="N891" i="1" s="1"/>
  <c r="B891" i="1"/>
  <c r="M891" i="1" s="1"/>
  <c r="V890" i="1"/>
  <c r="U890" i="1"/>
  <c r="T890" i="1"/>
  <c r="S890" i="1"/>
  <c r="O890" i="1"/>
  <c r="K890" i="1"/>
  <c r="J890" i="1"/>
  <c r="I890" i="1"/>
  <c r="H890" i="1"/>
  <c r="G890" i="1"/>
  <c r="R890" i="1" s="1"/>
  <c r="F890" i="1"/>
  <c r="Q890" i="1" s="1"/>
  <c r="E890" i="1"/>
  <c r="P890" i="1" s="1"/>
  <c r="D890" i="1"/>
  <c r="C890" i="1"/>
  <c r="N890" i="1" s="1"/>
  <c r="B890" i="1"/>
  <c r="M890" i="1" s="1"/>
  <c r="V889" i="1"/>
  <c r="U889" i="1"/>
  <c r="T889" i="1"/>
  <c r="S889" i="1"/>
  <c r="P889" i="1"/>
  <c r="O889" i="1"/>
  <c r="K889" i="1"/>
  <c r="J889" i="1"/>
  <c r="I889" i="1"/>
  <c r="H889" i="1"/>
  <c r="G889" i="1"/>
  <c r="R889" i="1" s="1"/>
  <c r="F889" i="1"/>
  <c r="Q889" i="1" s="1"/>
  <c r="E889" i="1"/>
  <c r="D889" i="1"/>
  <c r="C889" i="1"/>
  <c r="N889" i="1" s="1"/>
  <c r="B889" i="1"/>
  <c r="M889" i="1" s="1"/>
  <c r="V888" i="1"/>
  <c r="U888" i="1"/>
  <c r="T888" i="1"/>
  <c r="S888" i="1"/>
  <c r="O888" i="1"/>
  <c r="K888" i="1"/>
  <c r="J888" i="1"/>
  <c r="I888" i="1"/>
  <c r="H888" i="1"/>
  <c r="G888" i="1"/>
  <c r="R888" i="1" s="1"/>
  <c r="F888" i="1"/>
  <c r="Q888" i="1" s="1"/>
  <c r="E888" i="1"/>
  <c r="P888" i="1" s="1"/>
  <c r="D888" i="1"/>
  <c r="C888" i="1"/>
  <c r="N888" i="1" s="1"/>
  <c r="B888" i="1"/>
  <c r="M888" i="1" s="1"/>
  <c r="V887" i="1"/>
  <c r="U887" i="1"/>
  <c r="T887" i="1"/>
  <c r="S887" i="1"/>
  <c r="P887" i="1"/>
  <c r="O887" i="1"/>
  <c r="K887" i="1"/>
  <c r="J887" i="1"/>
  <c r="I887" i="1"/>
  <c r="H887" i="1"/>
  <c r="G887" i="1"/>
  <c r="R887" i="1" s="1"/>
  <c r="F887" i="1"/>
  <c r="Q887" i="1" s="1"/>
  <c r="E887" i="1"/>
  <c r="D887" i="1"/>
  <c r="C887" i="1"/>
  <c r="N887" i="1" s="1"/>
  <c r="B887" i="1"/>
  <c r="M887" i="1" s="1"/>
  <c r="V886" i="1"/>
  <c r="U886" i="1"/>
  <c r="T886" i="1"/>
  <c r="S886" i="1"/>
  <c r="O886" i="1"/>
  <c r="K886" i="1"/>
  <c r="J886" i="1"/>
  <c r="I886" i="1"/>
  <c r="H886" i="1"/>
  <c r="G886" i="1"/>
  <c r="R886" i="1" s="1"/>
  <c r="F886" i="1"/>
  <c r="Q886" i="1" s="1"/>
  <c r="E886" i="1"/>
  <c r="P886" i="1" s="1"/>
  <c r="D886" i="1"/>
  <c r="C886" i="1"/>
  <c r="N886" i="1" s="1"/>
  <c r="B886" i="1"/>
  <c r="M886" i="1" s="1"/>
  <c r="V885" i="1"/>
  <c r="U885" i="1"/>
  <c r="T885" i="1"/>
  <c r="S885" i="1"/>
  <c r="P885" i="1"/>
  <c r="O885" i="1"/>
  <c r="K885" i="1"/>
  <c r="J885" i="1"/>
  <c r="I885" i="1"/>
  <c r="H885" i="1"/>
  <c r="G885" i="1"/>
  <c r="R885" i="1" s="1"/>
  <c r="F885" i="1"/>
  <c r="Q885" i="1" s="1"/>
  <c r="E885" i="1"/>
  <c r="D885" i="1"/>
  <c r="C885" i="1"/>
  <c r="N885" i="1" s="1"/>
  <c r="B885" i="1"/>
  <c r="M885" i="1" s="1"/>
  <c r="V884" i="1"/>
  <c r="U884" i="1"/>
  <c r="T884" i="1"/>
  <c r="S884" i="1"/>
  <c r="O884" i="1"/>
  <c r="K884" i="1"/>
  <c r="J884" i="1"/>
  <c r="I884" i="1"/>
  <c r="H884" i="1"/>
  <c r="G884" i="1"/>
  <c r="R884" i="1" s="1"/>
  <c r="F884" i="1"/>
  <c r="Q884" i="1" s="1"/>
  <c r="E884" i="1"/>
  <c r="P884" i="1" s="1"/>
  <c r="D884" i="1"/>
  <c r="C884" i="1"/>
  <c r="N884" i="1" s="1"/>
  <c r="B884" i="1"/>
  <c r="M884" i="1" s="1"/>
  <c r="V883" i="1"/>
  <c r="U883" i="1"/>
  <c r="T883" i="1"/>
  <c r="S883" i="1"/>
  <c r="P883" i="1"/>
  <c r="O883" i="1"/>
  <c r="K883" i="1"/>
  <c r="J883" i="1"/>
  <c r="I883" i="1"/>
  <c r="H883" i="1"/>
  <c r="G883" i="1"/>
  <c r="R883" i="1" s="1"/>
  <c r="F883" i="1"/>
  <c r="Q883" i="1" s="1"/>
  <c r="E883" i="1"/>
  <c r="D883" i="1"/>
  <c r="C883" i="1"/>
  <c r="N883" i="1" s="1"/>
  <c r="B883" i="1"/>
  <c r="M883" i="1" s="1"/>
  <c r="V882" i="1"/>
  <c r="U882" i="1"/>
  <c r="T882" i="1"/>
  <c r="S882" i="1"/>
  <c r="O882" i="1"/>
  <c r="K882" i="1"/>
  <c r="J882" i="1"/>
  <c r="I882" i="1"/>
  <c r="H882" i="1"/>
  <c r="G882" i="1"/>
  <c r="R882" i="1" s="1"/>
  <c r="F882" i="1"/>
  <c r="Q882" i="1" s="1"/>
  <c r="E882" i="1"/>
  <c r="P882" i="1" s="1"/>
  <c r="D882" i="1"/>
  <c r="C882" i="1"/>
  <c r="N882" i="1" s="1"/>
  <c r="B882" i="1"/>
  <c r="M882" i="1" s="1"/>
  <c r="V881" i="1"/>
  <c r="U881" i="1"/>
  <c r="T881" i="1"/>
  <c r="S881" i="1"/>
  <c r="P881" i="1"/>
  <c r="O881" i="1"/>
  <c r="K881" i="1"/>
  <c r="J881" i="1"/>
  <c r="I881" i="1"/>
  <c r="H881" i="1"/>
  <c r="G881" i="1"/>
  <c r="R881" i="1" s="1"/>
  <c r="F881" i="1"/>
  <c r="Q881" i="1" s="1"/>
  <c r="E881" i="1"/>
  <c r="D881" i="1"/>
  <c r="C881" i="1"/>
  <c r="N881" i="1" s="1"/>
  <c r="B881" i="1"/>
  <c r="M881" i="1" s="1"/>
  <c r="V880" i="1"/>
  <c r="U880" i="1"/>
  <c r="T880" i="1"/>
  <c r="S880" i="1"/>
  <c r="O880" i="1"/>
  <c r="K880" i="1"/>
  <c r="J880" i="1"/>
  <c r="I880" i="1"/>
  <c r="H880" i="1"/>
  <c r="G880" i="1"/>
  <c r="R880" i="1" s="1"/>
  <c r="F880" i="1"/>
  <c r="Q880" i="1" s="1"/>
  <c r="E880" i="1"/>
  <c r="P880" i="1" s="1"/>
  <c r="D880" i="1"/>
  <c r="C880" i="1"/>
  <c r="N880" i="1" s="1"/>
  <c r="B880" i="1"/>
  <c r="M880" i="1" s="1"/>
  <c r="V879" i="1"/>
  <c r="U879" i="1"/>
  <c r="T879" i="1"/>
  <c r="S879" i="1"/>
  <c r="P879" i="1"/>
  <c r="O879" i="1"/>
  <c r="K879" i="1"/>
  <c r="J879" i="1"/>
  <c r="I879" i="1"/>
  <c r="H879" i="1"/>
  <c r="G879" i="1"/>
  <c r="R879" i="1" s="1"/>
  <c r="F879" i="1"/>
  <c r="Q879" i="1" s="1"/>
  <c r="E879" i="1"/>
  <c r="D879" i="1"/>
  <c r="C879" i="1"/>
  <c r="N879" i="1" s="1"/>
  <c r="B879" i="1"/>
  <c r="M879" i="1" s="1"/>
  <c r="V878" i="1"/>
  <c r="U878" i="1"/>
  <c r="T878" i="1"/>
  <c r="S878" i="1"/>
  <c r="O878" i="1"/>
  <c r="K878" i="1"/>
  <c r="J878" i="1"/>
  <c r="I878" i="1"/>
  <c r="H878" i="1"/>
  <c r="G878" i="1"/>
  <c r="R878" i="1" s="1"/>
  <c r="F878" i="1"/>
  <c r="Q878" i="1" s="1"/>
  <c r="E878" i="1"/>
  <c r="P878" i="1" s="1"/>
  <c r="D878" i="1"/>
  <c r="C878" i="1"/>
  <c r="N878" i="1" s="1"/>
  <c r="B878" i="1"/>
  <c r="M878" i="1" s="1"/>
  <c r="V877" i="1"/>
  <c r="U877" i="1"/>
  <c r="T877" i="1"/>
  <c r="S877" i="1"/>
  <c r="P877" i="1"/>
  <c r="K877" i="1"/>
  <c r="J877" i="1"/>
  <c r="I877" i="1"/>
  <c r="H877" i="1"/>
  <c r="G877" i="1"/>
  <c r="R877" i="1" s="1"/>
  <c r="F877" i="1"/>
  <c r="Q877" i="1" s="1"/>
  <c r="E877" i="1"/>
  <c r="D877" i="1"/>
  <c r="O877" i="1" s="1"/>
  <c r="C877" i="1"/>
  <c r="N877" i="1" s="1"/>
  <c r="B877" i="1"/>
  <c r="M877" i="1" s="1"/>
  <c r="V876" i="1"/>
  <c r="U876" i="1"/>
  <c r="T876" i="1"/>
  <c r="S876" i="1"/>
  <c r="O876" i="1"/>
  <c r="K876" i="1"/>
  <c r="J876" i="1"/>
  <c r="I876" i="1"/>
  <c r="H876" i="1"/>
  <c r="G876" i="1"/>
  <c r="R876" i="1" s="1"/>
  <c r="F876" i="1"/>
  <c r="Q876" i="1" s="1"/>
  <c r="E876" i="1"/>
  <c r="P876" i="1" s="1"/>
  <c r="D876" i="1"/>
  <c r="C876" i="1"/>
  <c r="N876" i="1" s="1"/>
  <c r="B876" i="1"/>
  <c r="M876" i="1" s="1"/>
  <c r="V875" i="1"/>
  <c r="U875" i="1"/>
  <c r="T875" i="1"/>
  <c r="S875" i="1"/>
  <c r="P875" i="1"/>
  <c r="K875" i="1"/>
  <c r="J875" i="1"/>
  <c r="I875" i="1"/>
  <c r="H875" i="1"/>
  <c r="G875" i="1"/>
  <c r="R875" i="1" s="1"/>
  <c r="F875" i="1"/>
  <c r="Q875" i="1" s="1"/>
  <c r="E875" i="1"/>
  <c r="D875" i="1"/>
  <c r="O875" i="1" s="1"/>
  <c r="C875" i="1"/>
  <c r="N875" i="1" s="1"/>
  <c r="B875" i="1"/>
  <c r="M875" i="1" s="1"/>
  <c r="V874" i="1"/>
  <c r="U874" i="1"/>
  <c r="T874" i="1"/>
  <c r="S874" i="1"/>
  <c r="O874" i="1"/>
  <c r="K874" i="1"/>
  <c r="J874" i="1"/>
  <c r="I874" i="1"/>
  <c r="H874" i="1"/>
  <c r="G874" i="1"/>
  <c r="R874" i="1" s="1"/>
  <c r="F874" i="1"/>
  <c r="Q874" i="1" s="1"/>
  <c r="E874" i="1"/>
  <c r="P874" i="1" s="1"/>
  <c r="D874" i="1"/>
  <c r="C874" i="1"/>
  <c r="N874" i="1" s="1"/>
  <c r="B874" i="1"/>
  <c r="M874" i="1" s="1"/>
  <c r="V873" i="1"/>
  <c r="U873" i="1"/>
  <c r="T873" i="1"/>
  <c r="S873" i="1"/>
  <c r="P873" i="1"/>
  <c r="K873" i="1"/>
  <c r="J873" i="1"/>
  <c r="I873" i="1"/>
  <c r="H873" i="1"/>
  <c r="G873" i="1"/>
  <c r="R873" i="1" s="1"/>
  <c r="F873" i="1"/>
  <c r="Q873" i="1" s="1"/>
  <c r="E873" i="1"/>
  <c r="D873" i="1"/>
  <c r="O873" i="1" s="1"/>
  <c r="C873" i="1"/>
  <c r="N873" i="1" s="1"/>
  <c r="B873" i="1"/>
  <c r="M873" i="1" s="1"/>
  <c r="V872" i="1"/>
  <c r="U872" i="1"/>
  <c r="T872" i="1"/>
  <c r="S872" i="1"/>
  <c r="O872" i="1"/>
  <c r="K872" i="1"/>
  <c r="J872" i="1"/>
  <c r="I872" i="1"/>
  <c r="H872" i="1"/>
  <c r="G872" i="1"/>
  <c r="R872" i="1" s="1"/>
  <c r="F872" i="1"/>
  <c r="Q872" i="1" s="1"/>
  <c r="E872" i="1"/>
  <c r="P872" i="1" s="1"/>
  <c r="D872" i="1"/>
  <c r="C872" i="1"/>
  <c r="N872" i="1" s="1"/>
  <c r="B872" i="1"/>
  <c r="M872" i="1" s="1"/>
  <c r="V871" i="1"/>
  <c r="U871" i="1"/>
  <c r="T871" i="1"/>
  <c r="S871" i="1"/>
  <c r="P871" i="1"/>
  <c r="K871" i="1"/>
  <c r="J871" i="1"/>
  <c r="I871" i="1"/>
  <c r="H871" i="1"/>
  <c r="G871" i="1"/>
  <c r="R871" i="1" s="1"/>
  <c r="F871" i="1"/>
  <c r="Q871" i="1" s="1"/>
  <c r="E871" i="1"/>
  <c r="D871" i="1"/>
  <c r="O871" i="1" s="1"/>
  <c r="C871" i="1"/>
  <c r="N871" i="1" s="1"/>
  <c r="B871" i="1"/>
  <c r="M871" i="1" s="1"/>
  <c r="V870" i="1"/>
  <c r="U870" i="1"/>
  <c r="T870" i="1"/>
  <c r="S870" i="1"/>
  <c r="O870" i="1"/>
  <c r="K870" i="1"/>
  <c r="J870" i="1"/>
  <c r="I870" i="1"/>
  <c r="H870" i="1"/>
  <c r="G870" i="1"/>
  <c r="R870" i="1" s="1"/>
  <c r="F870" i="1"/>
  <c r="Q870" i="1" s="1"/>
  <c r="E870" i="1"/>
  <c r="P870" i="1" s="1"/>
  <c r="D870" i="1"/>
  <c r="C870" i="1"/>
  <c r="N870" i="1" s="1"/>
  <c r="B870" i="1"/>
  <c r="M870" i="1" s="1"/>
  <c r="V869" i="1"/>
  <c r="U869" i="1"/>
  <c r="T869" i="1"/>
  <c r="S869" i="1"/>
  <c r="P869" i="1"/>
  <c r="K869" i="1"/>
  <c r="J869" i="1"/>
  <c r="I869" i="1"/>
  <c r="H869" i="1"/>
  <c r="G869" i="1"/>
  <c r="R869" i="1" s="1"/>
  <c r="F869" i="1"/>
  <c r="Q869" i="1" s="1"/>
  <c r="E869" i="1"/>
  <c r="D869" i="1"/>
  <c r="O869" i="1" s="1"/>
  <c r="C869" i="1"/>
  <c r="N869" i="1" s="1"/>
  <c r="B869" i="1"/>
  <c r="M869" i="1" s="1"/>
  <c r="V868" i="1"/>
  <c r="U868" i="1"/>
  <c r="T868" i="1"/>
  <c r="S868" i="1"/>
  <c r="O868" i="1"/>
  <c r="K868" i="1"/>
  <c r="J868" i="1"/>
  <c r="I868" i="1"/>
  <c r="H868" i="1"/>
  <c r="G868" i="1"/>
  <c r="R868" i="1" s="1"/>
  <c r="F868" i="1"/>
  <c r="Q868" i="1" s="1"/>
  <c r="E868" i="1"/>
  <c r="P868" i="1" s="1"/>
  <c r="D868" i="1"/>
  <c r="C868" i="1"/>
  <c r="N868" i="1" s="1"/>
  <c r="B868" i="1"/>
  <c r="M868" i="1" s="1"/>
  <c r="V867" i="1"/>
  <c r="U867" i="1"/>
  <c r="T867" i="1"/>
  <c r="S867" i="1"/>
  <c r="P867" i="1"/>
  <c r="K867" i="1"/>
  <c r="J867" i="1"/>
  <c r="I867" i="1"/>
  <c r="H867" i="1"/>
  <c r="G867" i="1"/>
  <c r="R867" i="1" s="1"/>
  <c r="F867" i="1"/>
  <c r="Q867" i="1" s="1"/>
  <c r="E867" i="1"/>
  <c r="D867" i="1"/>
  <c r="O867" i="1" s="1"/>
  <c r="C867" i="1"/>
  <c r="N867" i="1" s="1"/>
  <c r="B867" i="1"/>
  <c r="M867" i="1" s="1"/>
  <c r="V866" i="1"/>
  <c r="U866" i="1"/>
  <c r="T866" i="1"/>
  <c r="S866" i="1"/>
  <c r="O866" i="1"/>
  <c r="K866" i="1"/>
  <c r="J866" i="1"/>
  <c r="I866" i="1"/>
  <c r="H866" i="1"/>
  <c r="G866" i="1"/>
  <c r="R866" i="1" s="1"/>
  <c r="F866" i="1"/>
  <c r="Q866" i="1" s="1"/>
  <c r="E866" i="1"/>
  <c r="P866" i="1" s="1"/>
  <c r="D866" i="1"/>
  <c r="C866" i="1"/>
  <c r="N866" i="1" s="1"/>
  <c r="B866" i="1"/>
  <c r="M866" i="1" s="1"/>
  <c r="V865" i="1"/>
  <c r="U865" i="1"/>
  <c r="T865" i="1"/>
  <c r="S865" i="1"/>
  <c r="P865" i="1"/>
  <c r="K865" i="1"/>
  <c r="J865" i="1"/>
  <c r="I865" i="1"/>
  <c r="H865" i="1"/>
  <c r="G865" i="1"/>
  <c r="R865" i="1" s="1"/>
  <c r="F865" i="1"/>
  <c r="Q865" i="1" s="1"/>
  <c r="E865" i="1"/>
  <c r="D865" i="1"/>
  <c r="O865" i="1" s="1"/>
  <c r="C865" i="1"/>
  <c r="N865" i="1" s="1"/>
  <c r="B865" i="1"/>
  <c r="M865" i="1" s="1"/>
  <c r="V864" i="1"/>
  <c r="U864" i="1"/>
  <c r="T864" i="1"/>
  <c r="S864" i="1"/>
  <c r="O864" i="1"/>
  <c r="K864" i="1"/>
  <c r="J864" i="1"/>
  <c r="I864" i="1"/>
  <c r="H864" i="1"/>
  <c r="G864" i="1"/>
  <c r="R864" i="1" s="1"/>
  <c r="F864" i="1"/>
  <c r="Q864" i="1" s="1"/>
  <c r="E864" i="1"/>
  <c r="P864" i="1" s="1"/>
  <c r="D864" i="1"/>
  <c r="C864" i="1"/>
  <c r="N864" i="1" s="1"/>
  <c r="B864" i="1"/>
  <c r="M864" i="1" s="1"/>
  <c r="V863" i="1"/>
  <c r="U863" i="1"/>
  <c r="T863" i="1"/>
  <c r="S863" i="1"/>
  <c r="P863" i="1"/>
  <c r="K863" i="1"/>
  <c r="J863" i="1"/>
  <c r="I863" i="1"/>
  <c r="H863" i="1"/>
  <c r="G863" i="1"/>
  <c r="R863" i="1" s="1"/>
  <c r="F863" i="1"/>
  <c r="Q863" i="1" s="1"/>
  <c r="D863" i="1"/>
  <c r="O863" i="1" s="1"/>
  <c r="C863" i="1"/>
  <c r="N863" i="1" s="1"/>
  <c r="B863" i="1"/>
  <c r="M863" i="1" s="1"/>
  <c r="V862" i="1"/>
  <c r="U862" i="1"/>
  <c r="T862" i="1"/>
  <c r="S862" i="1"/>
  <c r="N862" i="1"/>
  <c r="K862" i="1"/>
  <c r="J862" i="1"/>
  <c r="I862" i="1"/>
  <c r="H862" i="1"/>
  <c r="G862" i="1"/>
  <c r="R862" i="1" s="1"/>
  <c r="F862" i="1"/>
  <c r="Q862" i="1" s="1"/>
  <c r="E862" i="1"/>
  <c r="P862" i="1" s="1"/>
  <c r="D862" i="1"/>
  <c r="O862" i="1" s="1"/>
  <c r="C862" i="1"/>
  <c r="B862" i="1"/>
  <c r="M862" i="1" s="1"/>
  <c r="V861" i="1"/>
  <c r="U861" i="1"/>
  <c r="T861" i="1"/>
  <c r="S861" i="1"/>
  <c r="R861" i="1"/>
  <c r="O861" i="1"/>
  <c r="K861" i="1"/>
  <c r="J861" i="1"/>
  <c r="I861" i="1"/>
  <c r="H861" i="1"/>
  <c r="G861" i="1"/>
  <c r="F861" i="1"/>
  <c r="Q861" i="1" s="1"/>
  <c r="E861" i="1"/>
  <c r="P861" i="1" s="1"/>
  <c r="D861" i="1"/>
  <c r="C861" i="1"/>
  <c r="N861" i="1" s="1"/>
  <c r="B861" i="1"/>
  <c r="M861" i="1" s="1"/>
  <c r="V860" i="1"/>
  <c r="U860" i="1"/>
  <c r="T860" i="1"/>
  <c r="S860" i="1"/>
  <c r="N860" i="1"/>
  <c r="K860" i="1"/>
  <c r="J860" i="1"/>
  <c r="I860" i="1"/>
  <c r="H860" i="1"/>
  <c r="G860" i="1"/>
  <c r="R860" i="1" s="1"/>
  <c r="F860" i="1"/>
  <c r="Q860" i="1" s="1"/>
  <c r="E860" i="1"/>
  <c r="P860" i="1" s="1"/>
  <c r="D860" i="1"/>
  <c r="O860" i="1" s="1"/>
  <c r="C860" i="1"/>
  <c r="B860" i="1"/>
  <c r="M860" i="1" s="1"/>
  <c r="V859" i="1"/>
  <c r="U859" i="1"/>
  <c r="T859" i="1"/>
  <c r="S859" i="1"/>
  <c r="R859" i="1"/>
  <c r="O859" i="1"/>
  <c r="K859" i="1"/>
  <c r="J859" i="1"/>
  <c r="I859" i="1"/>
  <c r="H859" i="1"/>
  <c r="G859" i="1"/>
  <c r="F859" i="1"/>
  <c r="Q859" i="1" s="1"/>
  <c r="E859" i="1"/>
  <c r="P859" i="1" s="1"/>
  <c r="D859" i="1"/>
  <c r="C859" i="1"/>
  <c r="N859" i="1" s="1"/>
  <c r="B859" i="1"/>
  <c r="M859" i="1" s="1"/>
  <c r="V858" i="1"/>
  <c r="U858" i="1"/>
  <c r="T858" i="1"/>
  <c r="S858" i="1"/>
  <c r="N858" i="1"/>
  <c r="K858" i="1"/>
  <c r="J858" i="1"/>
  <c r="I858" i="1"/>
  <c r="H858" i="1"/>
  <c r="G858" i="1"/>
  <c r="R858" i="1" s="1"/>
  <c r="F858" i="1"/>
  <c r="Q858" i="1" s="1"/>
  <c r="E858" i="1"/>
  <c r="P858" i="1" s="1"/>
  <c r="D858" i="1"/>
  <c r="O858" i="1" s="1"/>
  <c r="C858" i="1"/>
  <c r="B858" i="1"/>
  <c r="M858" i="1" s="1"/>
  <c r="V857" i="1"/>
  <c r="U857" i="1"/>
  <c r="T857" i="1"/>
  <c r="S857" i="1"/>
  <c r="R857" i="1"/>
  <c r="O857" i="1"/>
  <c r="K857" i="1"/>
  <c r="J857" i="1"/>
  <c r="I857" i="1"/>
  <c r="H857" i="1"/>
  <c r="G857" i="1"/>
  <c r="F857" i="1"/>
  <c r="Q857" i="1" s="1"/>
  <c r="E857" i="1"/>
  <c r="P857" i="1" s="1"/>
  <c r="D857" i="1"/>
  <c r="C857" i="1"/>
  <c r="N857" i="1" s="1"/>
  <c r="B857" i="1"/>
  <c r="M857" i="1" s="1"/>
  <c r="V856" i="1"/>
  <c r="U856" i="1"/>
  <c r="T856" i="1"/>
  <c r="S856" i="1"/>
  <c r="N856" i="1"/>
  <c r="K856" i="1"/>
  <c r="J856" i="1"/>
  <c r="I856" i="1"/>
  <c r="H856" i="1"/>
  <c r="G856" i="1"/>
  <c r="R856" i="1" s="1"/>
  <c r="F856" i="1"/>
  <c r="Q856" i="1" s="1"/>
  <c r="E856" i="1"/>
  <c r="P856" i="1" s="1"/>
  <c r="D856" i="1"/>
  <c r="O856" i="1" s="1"/>
  <c r="C856" i="1"/>
  <c r="B856" i="1"/>
  <c r="M856" i="1" s="1"/>
  <c r="V855" i="1"/>
  <c r="U855" i="1"/>
  <c r="T855" i="1"/>
  <c r="S855" i="1"/>
  <c r="R855" i="1"/>
  <c r="N855" i="1"/>
  <c r="M855" i="1"/>
  <c r="K855" i="1"/>
  <c r="J855" i="1"/>
  <c r="I855" i="1"/>
  <c r="H855" i="1"/>
  <c r="G855" i="1"/>
  <c r="F855" i="1"/>
  <c r="Q855" i="1" s="1"/>
  <c r="E855" i="1"/>
  <c r="P855" i="1" s="1"/>
  <c r="D855" i="1"/>
  <c r="O855" i="1" s="1"/>
  <c r="C855" i="1"/>
  <c r="B855" i="1"/>
  <c r="V854" i="1"/>
  <c r="U854" i="1"/>
  <c r="T854" i="1"/>
  <c r="S854" i="1"/>
  <c r="N854" i="1"/>
  <c r="K854" i="1"/>
  <c r="J854" i="1"/>
  <c r="I854" i="1"/>
  <c r="H854" i="1"/>
  <c r="G854" i="1"/>
  <c r="R854" i="1" s="1"/>
  <c r="F854" i="1"/>
  <c r="Q854" i="1" s="1"/>
  <c r="E854" i="1"/>
  <c r="P854" i="1" s="1"/>
  <c r="D854" i="1"/>
  <c r="O854" i="1" s="1"/>
  <c r="C854" i="1"/>
  <c r="B854" i="1"/>
  <c r="M854" i="1" s="1"/>
  <c r="V853" i="1"/>
  <c r="U853" i="1"/>
  <c r="T853" i="1"/>
  <c r="S853" i="1"/>
  <c r="R853" i="1"/>
  <c r="K853" i="1"/>
  <c r="J853" i="1"/>
  <c r="I853" i="1"/>
  <c r="H853" i="1"/>
  <c r="G853" i="1"/>
  <c r="F853" i="1"/>
  <c r="Q853" i="1" s="1"/>
  <c r="E853" i="1"/>
  <c r="P853" i="1" s="1"/>
  <c r="D853" i="1"/>
  <c r="O853" i="1" s="1"/>
  <c r="C853" i="1"/>
  <c r="N853" i="1" s="1"/>
  <c r="B853" i="1"/>
  <c r="M853" i="1" s="1"/>
  <c r="V852" i="1"/>
  <c r="U852" i="1"/>
  <c r="T852" i="1"/>
  <c r="S852" i="1"/>
  <c r="N852" i="1"/>
  <c r="K852" i="1"/>
  <c r="J852" i="1"/>
  <c r="I852" i="1"/>
  <c r="H852" i="1"/>
  <c r="G852" i="1"/>
  <c r="R852" i="1" s="1"/>
  <c r="F852" i="1"/>
  <c r="Q852" i="1" s="1"/>
  <c r="E852" i="1"/>
  <c r="P852" i="1" s="1"/>
  <c r="D852" i="1"/>
  <c r="O852" i="1" s="1"/>
  <c r="C852" i="1"/>
  <c r="B852" i="1"/>
  <c r="M852" i="1" s="1"/>
  <c r="V851" i="1"/>
  <c r="U851" i="1"/>
  <c r="T851" i="1"/>
  <c r="S851" i="1"/>
  <c r="R851" i="1"/>
  <c r="M851" i="1"/>
  <c r="K851" i="1"/>
  <c r="J851" i="1"/>
  <c r="I851" i="1"/>
  <c r="H851" i="1"/>
  <c r="G851" i="1"/>
  <c r="F851" i="1"/>
  <c r="Q851" i="1" s="1"/>
  <c r="E851" i="1"/>
  <c r="P851" i="1" s="1"/>
  <c r="D851" i="1"/>
  <c r="O851" i="1" s="1"/>
  <c r="C851" i="1"/>
  <c r="N851" i="1" s="1"/>
  <c r="B851" i="1"/>
  <c r="V850" i="1"/>
  <c r="U850" i="1"/>
  <c r="T850" i="1"/>
  <c r="S850" i="1"/>
  <c r="N850" i="1"/>
  <c r="K850" i="1"/>
  <c r="J850" i="1"/>
  <c r="I850" i="1"/>
  <c r="H850" i="1"/>
  <c r="G850" i="1"/>
  <c r="R850" i="1" s="1"/>
  <c r="F850" i="1"/>
  <c r="Q850" i="1" s="1"/>
  <c r="E850" i="1"/>
  <c r="P850" i="1" s="1"/>
  <c r="D850" i="1"/>
  <c r="O850" i="1" s="1"/>
  <c r="C850" i="1"/>
  <c r="B850" i="1"/>
  <c r="M850" i="1" s="1"/>
  <c r="V849" i="1"/>
  <c r="U849" i="1"/>
  <c r="S849" i="1"/>
  <c r="Q849" i="1"/>
  <c r="K849" i="1"/>
  <c r="J849" i="1"/>
  <c r="H849" i="1"/>
  <c r="G849" i="1"/>
  <c r="R849" i="1" s="1"/>
  <c r="F849" i="1"/>
  <c r="E849" i="1"/>
  <c r="P849" i="1" s="1"/>
  <c r="D849" i="1"/>
  <c r="O849" i="1" s="1"/>
  <c r="C849" i="1"/>
  <c r="N849" i="1" s="1"/>
  <c r="B849" i="1"/>
  <c r="M849" i="1" s="1"/>
  <c r="V848" i="1"/>
  <c r="U848" i="1"/>
  <c r="T848" i="1"/>
  <c r="S848" i="1"/>
  <c r="K848" i="1"/>
  <c r="J848" i="1"/>
  <c r="I848" i="1"/>
  <c r="H848" i="1"/>
  <c r="G848" i="1"/>
  <c r="R848" i="1" s="1"/>
  <c r="F848" i="1"/>
  <c r="Q848" i="1" s="1"/>
  <c r="E848" i="1"/>
  <c r="P848" i="1" s="1"/>
  <c r="D848" i="1"/>
  <c r="O848" i="1" s="1"/>
  <c r="C848" i="1"/>
  <c r="N848" i="1" s="1"/>
  <c r="B848" i="1"/>
  <c r="M848" i="1" s="1"/>
  <c r="V847" i="1"/>
  <c r="U847" i="1"/>
  <c r="T847" i="1"/>
  <c r="S847" i="1"/>
  <c r="P847" i="1"/>
  <c r="K847" i="1"/>
  <c r="J847" i="1"/>
  <c r="I847" i="1"/>
  <c r="H847" i="1"/>
  <c r="G847" i="1"/>
  <c r="R847" i="1" s="1"/>
  <c r="F847" i="1"/>
  <c r="Q847" i="1" s="1"/>
  <c r="E847" i="1"/>
  <c r="D847" i="1"/>
  <c r="O847" i="1" s="1"/>
  <c r="C847" i="1"/>
  <c r="N847" i="1" s="1"/>
  <c r="B847" i="1"/>
  <c r="M847" i="1" s="1"/>
  <c r="V846" i="1"/>
  <c r="U846" i="1"/>
  <c r="T846" i="1"/>
  <c r="S846" i="1"/>
  <c r="K846" i="1"/>
  <c r="J846" i="1"/>
  <c r="I846" i="1"/>
  <c r="H846" i="1"/>
  <c r="G846" i="1"/>
  <c r="R846" i="1" s="1"/>
  <c r="F846" i="1"/>
  <c r="Q846" i="1" s="1"/>
  <c r="E846" i="1"/>
  <c r="P846" i="1" s="1"/>
  <c r="D846" i="1"/>
  <c r="O846" i="1" s="1"/>
  <c r="C846" i="1"/>
  <c r="N846" i="1" s="1"/>
  <c r="B846" i="1"/>
  <c r="M846" i="1" s="1"/>
  <c r="V845" i="1"/>
  <c r="U845" i="1"/>
  <c r="T845" i="1"/>
  <c r="S845" i="1"/>
  <c r="P845" i="1"/>
  <c r="K845" i="1"/>
  <c r="J845" i="1"/>
  <c r="I845" i="1"/>
  <c r="H845" i="1"/>
  <c r="G845" i="1"/>
  <c r="R845" i="1" s="1"/>
  <c r="F845" i="1"/>
  <c r="Q845" i="1" s="1"/>
  <c r="E845" i="1"/>
  <c r="D845" i="1"/>
  <c r="O845" i="1" s="1"/>
  <c r="C845" i="1"/>
  <c r="N845" i="1" s="1"/>
  <c r="B845" i="1"/>
  <c r="M845" i="1" s="1"/>
  <c r="V844" i="1"/>
  <c r="U844" i="1"/>
  <c r="T844" i="1"/>
  <c r="S844" i="1"/>
  <c r="K844" i="1"/>
  <c r="J844" i="1"/>
  <c r="I844" i="1"/>
  <c r="H844" i="1"/>
  <c r="G844" i="1"/>
  <c r="R844" i="1" s="1"/>
  <c r="F844" i="1"/>
  <c r="Q844" i="1" s="1"/>
  <c r="E844" i="1"/>
  <c r="P844" i="1" s="1"/>
  <c r="D844" i="1"/>
  <c r="O844" i="1" s="1"/>
  <c r="C844" i="1"/>
  <c r="N844" i="1" s="1"/>
  <c r="B844" i="1"/>
  <c r="M844" i="1" s="1"/>
  <c r="V843" i="1"/>
  <c r="U843" i="1"/>
  <c r="T843" i="1"/>
  <c r="S843" i="1"/>
  <c r="P843" i="1"/>
  <c r="K843" i="1"/>
  <c r="J843" i="1"/>
  <c r="I843" i="1"/>
  <c r="H843" i="1"/>
  <c r="G843" i="1"/>
  <c r="R843" i="1" s="1"/>
  <c r="F843" i="1"/>
  <c r="Q843" i="1" s="1"/>
  <c r="E843" i="1"/>
  <c r="D843" i="1"/>
  <c r="O843" i="1" s="1"/>
  <c r="C843" i="1"/>
  <c r="N843" i="1" s="1"/>
  <c r="B843" i="1"/>
  <c r="M843" i="1" s="1"/>
  <c r="V842" i="1"/>
  <c r="U842" i="1"/>
  <c r="T842" i="1"/>
  <c r="S842" i="1"/>
  <c r="K842" i="1"/>
  <c r="J842" i="1"/>
  <c r="I842" i="1"/>
  <c r="H842" i="1"/>
  <c r="G842" i="1"/>
  <c r="R842" i="1" s="1"/>
  <c r="F842" i="1"/>
  <c r="Q842" i="1" s="1"/>
  <c r="E842" i="1"/>
  <c r="P842" i="1" s="1"/>
  <c r="D842" i="1"/>
  <c r="O842" i="1" s="1"/>
  <c r="C842" i="1"/>
  <c r="N842" i="1" s="1"/>
  <c r="B842" i="1"/>
  <c r="M842" i="1" s="1"/>
  <c r="V841" i="1"/>
  <c r="U841" i="1"/>
  <c r="T841" i="1"/>
  <c r="S841" i="1"/>
  <c r="P841" i="1"/>
  <c r="K841" i="1"/>
  <c r="J841" i="1"/>
  <c r="I841" i="1"/>
  <c r="H841" i="1"/>
  <c r="G841" i="1"/>
  <c r="R841" i="1" s="1"/>
  <c r="F841" i="1"/>
  <c r="Q841" i="1" s="1"/>
  <c r="E841" i="1"/>
  <c r="D841" i="1"/>
  <c r="O841" i="1" s="1"/>
  <c r="C841" i="1"/>
  <c r="N841" i="1" s="1"/>
  <c r="B841" i="1"/>
  <c r="M841" i="1" s="1"/>
  <c r="V840" i="1"/>
  <c r="U840" i="1"/>
  <c r="T840" i="1"/>
  <c r="S840" i="1"/>
  <c r="K840" i="1"/>
  <c r="J840" i="1"/>
  <c r="I840" i="1"/>
  <c r="H840" i="1"/>
  <c r="G840" i="1"/>
  <c r="R840" i="1" s="1"/>
  <c r="F840" i="1"/>
  <c r="Q840" i="1" s="1"/>
  <c r="E840" i="1"/>
  <c r="P840" i="1" s="1"/>
  <c r="D840" i="1"/>
  <c r="O840" i="1" s="1"/>
  <c r="C840" i="1"/>
  <c r="N840" i="1" s="1"/>
  <c r="B840" i="1"/>
  <c r="M840" i="1" s="1"/>
  <c r="V839" i="1"/>
  <c r="U839" i="1"/>
  <c r="T839" i="1"/>
  <c r="S839" i="1"/>
  <c r="P839" i="1"/>
  <c r="K839" i="1"/>
  <c r="J839" i="1"/>
  <c r="I839" i="1"/>
  <c r="H839" i="1"/>
  <c r="G839" i="1"/>
  <c r="R839" i="1" s="1"/>
  <c r="F839" i="1"/>
  <c r="Q839" i="1" s="1"/>
  <c r="E839" i="1"/>
  <c r="D839" i="1"/>
  <c r="O839" i="1" s="1"/>
  <c r="C839" i="1"/>
  <c r="N839" i="1" s="1"/>
  <c r="B839" i="1"/>
  <c r="M839" i="1" s="1"/>
  <c r="V838" i="1"/>
  <c r="U838" i="1"/>
  <c r="T838" i="1"/>
  <c r="S838" i="1"/>
  <c r="O838" i="1"/>
  <c r="K838" i="1"/>
  <c r="J838" i="1"/>
  <c r="I838" i="1"/>
  <c r="H838" i="1"/>
  <c r="G838" i="1"/>
  <c r="R838" i="1" s="1"/>
  <c r="F838" i="1"/>
  <c r="Q838" i="1" s="1"/>
  <c r="E838" i="1"/>
  <c r="P838" i="1" s="1"/>
  <c r="D838" i="1"/>
  <c r="C838" i="1"/>
  <c r="N838" i="1" s="1"/>
  <c r="B838" i="1"/>
  <c r="M838" i="1" s="1"/>
  <c r="V837" i="1"/>
  <c r="U837" i="1"/>
  <c r="T837" i="1"/>
  <c r="S837" i="1"/>
  <c r="P837" i="1"/>
  <c r="K837" i="1"/>
  <c r="J837" i="1"/>
  <c r="I837" i="1"/>
  <c r="H837" i="1"/>
  <c r="G837" i="1"/>
  <c r="R837" i="1" s="1"/>
  <c r="F837" i="1"/>
  <c r="Q837" i="1" s="1"/>
  <c r="E837" i="1"/>
  <c r="D837" i="1"/>
  <c r="O837" i="1" s="1"/>
  <c r="C837" i="1"/>
  <c r="N837" i="1" s="1"/>
  <c r="B837" i="1"/>
  <c r="M837" i="1" s="1"/>
  <c r="V836" i="1"/>
  <c r="U836" i="1"/>
  <c r="T836" i="1"/>
  <c r="S836" i="1"/>
  <c r="O836" i="1"/>
  <c r="K836" i="1"/>
  <c r="J836" i="1"/>
  <c r="I836" i="1"/>
  <c r="H836" i="1"/>
  <c r="G836" i="1"/>
  <c r="R836" i="1" s="1"/>
  <c r="F836" i="1"/>
  <c r="Q836" i="1" s="1"/>
  <c r="E836" i="1"/>
  <c r="P836" i="1" s="1"/>
  <c r="D836" i="1"/>
  <c r="C836" i="1"/>
  <c r="N836" i="1" s="1"/>
  <c r="B836" i="1"/>
  <c r="M836" i="1" s="1"/>
  <c r="V835" i="1"/>
  <c r="U835" i="1"/>
  <c r="T835" i="1"/>
  <c r="S835" i="1"/>
  <c r="P835" i="1"/>
  <c r="K835" i="1"/>
  <c r="J835" i="1"/>
  <c r="I835" i="1"/>
  <c r="H835" i="1"/>
  <c r="G835" i="1"/>
  <c r="R835" i="1" s="1"/>
  <c r="F835" i="1"/>
  <c r="Q835" i="1" s="1"/>
  <c r="E835" i="1"/>
  <c r="D835" i="1"/>
  <c r="O835" i="1" s="1"/>
  <c r="C835" i="1"/>
  <c r="N835" i="1" s="1"/>
  <c r="B835" i="1"/>
  <c r="M835" i="1" s="1"/>
  <c r="V834" i="1"/>
  <c r="U834" i="1"/>
  <c r="T834" i="1"/>
  <c r="S834" i="1"/>
  <c r="O834" i="1"/>
  <c r="K834" i="1"/>
  <c r="J834" i="1"/>
  <c r="I834" i="1"/>
  <c r="H834" i="1"/>
  <c r="G834" i="1"/>
  <c r="R834" i="1" s="1"/>
  <c r="F834" i="1"/>
  <c r="Q834" i="1" s="1"/>
  <c r="E834" i="1"/>
  <c r="P834" i="1" s="1"/>
  <c r="D834" i="1"/>
  <c r="C834" i="1"/>
  <c r="N834" i="1" s="1"/>
  <c r="B834" i="1"/>
  <c r="M834" i="1" s="1"/>
  <c r="V833" i="1"/>
  <c r="U833" i="1"/>
  <c r="T833" i="1"/>
  <c r="S833" i="1"/>
  <c r="P833" i="1"/>
  <c r="K833" i="1"/>
  <c r="J833" i="1"/>
  <c r="I833" i="1"/>
  <c r="H833" i="1"/>
  <c r="G833" i="1"/>
  <c r="R833" i="1" s="1"/>
  <c r="F833" i="1"/>
  <c r="Q833" i="1" s="1"/>
  <c r="E833" i="1"/>
  <c r="D833" i="1"/>
  <c r="O833" i="1" s="1"/>
  <c r="C833" i="1"/>
  <c r="N833" i="1" s="1"/>
  <c r="B833" i="1"/>
  <c r="M833" i="1" s="1"/>
  <c r="V832" i="1"/>
  <c r="U832" i="1"/>
  <c r="T832" i="1"/>
  <c r="S832" i="1"/>
  <c r="O832" i="1"/>
  <c r="K832" i="1"/>
  <c r="J832" i="1"/>
  <c r="I832" i="1"/>
  <c r="H832" i="1"/>
  <c r="G832" i="1"/>
  <c r="R832" i="1" s="1"/>
  <c r="F832" i="1"/>
  <c r="Q832" i="1" s="1"/>
  <c r="E832" i="1"/>
  <c r="P832" i="1" s="1"/>
  <c r="D832" i="1"/>
  <c r="C832" i="1"/>
  <c r="N832" i="1" s="1"/>
  <c r="B832" i="1"/>
  <c r="M832" i="1" s="1"/>
  <c r="V831" i="1"/>
  <c r="U831" i="1"/>
  <c r="T831" i="1"/>
  <c r="S831" i="1"/>
  <c r="P831" i="1"/>
  <c r="K831" i="1"/>
  <c r="J831" i="1"/>
  <c r="I831" i="1"/>
  <c r="H831" i="1"/>
  <c r="G831" i="1"/>
  <c r="R831" i="1" s="1"/>
  <c r="F831" i="1"/>
  <c r="Q831" i="1" s="1"/>
  <c r="E831" i="1"/>
  <c r="D831" i="1"/>
  <c r="O831" i="1" s="1"/>
  <c r="C831" i="1"/>
  <c r="N831" i="1" s="1"/>
  <c r="B831" i="1"/>
  <c r="M831" i="1" s="1"/>
  <c r="V830" i="1"/>
  <c r="U830" i="1"/>
  <c r="T830" i="1"/>
  <c r="S830" i="1"/>
  <c r="O830" i="1"/>
  <c r="K830" i="1"/>
  <c r="J830" i="1"/>
  <c r="I830" i="1"/>
  <c r="H830" i="1"/>
  <c r="G830" i="1"/>
  <c r="R830" i="1" s="1"/>
  <c r="F830" i="1"/>
  <c r="Q830" i="1" s="1"/>
  <c r="E830" i="1"/>
  <c r="P830" i="1" s="1"/>
  <c r="D830" i="1"/>
  <c r="C830" i="1"/>
  <c r="N830" i="1" s="1"/>
  <c r="B830" i="1"/>
  <c r="M830" i="1" s="1"/>
  <c r="V829" i="1"/>
  <c r="U829" i="1"/>
  <c r="T829" i="1"/>
  <c r="S829" i="1"/>
  <c r="P829" i="1"/>
  <c r="K829" i="1"/>
  <c r="J829" i="1"/>
  <c r="I829" i="1"/>
  <c r="H829" i="1"/>
  <c r="G829" i="1"/>
  <c r="R829" i="1" s="1"/>
  <c r="F829" i="1"/>
  <c r="Q829" i="1" s="1"/>
  <c r="E829" i="1"/>
  <c r="D829" i="1"/>
  <c r="O829" i="1" s="1"/>
  <c r="C829" i="1"/>
  <c r="N829" i="1" s="1"/>
  <c r="B829" i="1"/>
  <c r="M829" i="1" s="1"/>
  <c r="V828" i="1"/>
  <c r="U828" i="1"/>
  <c r="T828" i="1"/>
  <c r="S828" i="1"/>
  <c r="O828" i="1"/>
  <c r="K828" i="1"/>
  <c r="J828" i="1"/>
  <c r="I828" i="1"/>
  <c r="H828" i="1"/>
  <c r="G828" i="1"/>
  <c r="R828" i="1" s="1"/>
  <c r="F828" i="1"/>
  <c r="Q828" i="1" s="1"/>
  <c r="E828" i="1"/>
  <c r="P828" i="1" s="1"/>
  <c r="D828" i="1"/>
  <c r="C828" i="1"/>
  <c r="N828" i="1" s="1"/>
  <c r="B828" i="1"/>
  <c r="M828" i="1" s="1"/>
  <c r="V827" i="1"/>
  <c r="U827" i="1"/>
  <c r="T827" i="1"/>
  <c r="S827" i="1"/>
  <c r="P827" i="1"/>
  <c r="K827" i="1"/>
  <c r="J827" i="1"/>
  <c r="I827" i="1"/>
  <c r="H827" i="1"/>
  <c r="G827" i="1"/>
  <c r="R827" i="1" s="1"/>
  <c r="F827" i="1"/>
  <c r="Q827" i="1" s="1"/>
  <c r="E827" i="1"/>
  <c r="D827" i="1"/>
  <c r="O827" i="1" s="1"/>
  <c r="C827" i="1"/>
  <c r="N827" i="1" s="1"/>
  <c r="B827" i="1"/>
  <c r="M827" i="1" s="1"/>
  <c r="V826" i="1"/>
  <c r="U826" i="1"/>
  <c r="T826" i="1"/>
  <c r="S826" i="1"/>
  <c r="O826" i="1"/>
  <c r="K826" i="1"/>
  <c r="J826" i="1"/>
  <c r="I826" i="1"/>
  <c r="H826" i="1"/>
  <c r="G826" i="1"/>
  <c r="R826" i="1" s="1"/>
  <c r="F826" i="1"/>
  <c r="Q826" i="1" s="1"/>
  <c r="E826" i="1"/>
  <c r="P826" i="1" s="1"/>
  <c r="D826" i="1"/>
  <c r="C826" i="1"/>
  <c r="N826" i="1" s="1"/>
  <c r="B826" i="1"/>
  <c r="M826" i="1" s="1"/>
  <c r="V825" i="1"/>
  <c r="U825" i="1"/>
  <c r="T825" i="1"/>
  <c r="S825" i="1"/>
  <c r="P825" i="1"/>
  <c r="K825" i="1"/>
  <c r="J825" i="1"/>
  <c r="I825" i="1"/>
  <c r="H825" i="1"/>
  <c r="G825" i="1"/>
  <c r="R825" i="1" s="1"/>
  <c r="F825" i="1"/>
  <c r="Q825" i="1" s="1"/>
  <c r="E825" i="1"/>
  <c r="D825" i="1"/>
  <c r="O825" i="1" s="1"/>
  <c r="C825" i="1"/>
  <c r="N825" i="1" s="1"/>
  <c r="B825" i="1"/>
  <c r="M825" i="1" s="1"/>
  <c r="V824" i="1"/>
  <c r="U824" i="1"/>
  <c r="T824" i="1"/>
  <c r="S824" i="1"/>
  <c r="O824" i="1"/>
  <c r="K824" i="1"/>
  <c r="J824" i="1"/>
  <c r="I824" i="1"/>
  <c r="H824" i="1"/>
  <c r="G824" i="1"/>
  <c r="R824" i="1" s="1"/>
  <c r="F824" i="1"/>
  <c r="Q824" i="1" s="1"/>
  <c r="E824" i="1"/>
  <c r="P824" i="1" s="1"/>
  <c r="D824" i="1"/>
  <c r="C824" i="1"/>
  <c r="N824" i="1" s="1"/>
  <c r="B824" i="1"/>
  <c r="M824" i="1" s="1"/>
  <c r="V823" i="1"/>
  <c r="U823" i="1"/>
  <c r="T823" i="1"/>
  <c r="S823" i="1"/>
  <c r="P823" i="1"/>
  <c r="K823" i="1"/>
  <c r="J823" i="1"/>
  <c r="I823" i="1"/>
  <c r="H823" i="1"/>
  <c r="G823" i="1"/>
  <c r="R823" i="1" s="1"/>
  <c r="F823" i="1"/>
  <c r="Q823" i="1" s="1"/>
  <c r="E823" i="1"/>
  <c r="D823" i="1"/>
  <c r="O823" i="1" s="1"/>
  <c r="C823" i="1"/>
  <c r="N823" i="1" s="1"/>
  <c r="B823" i="1"/>
  <c r="M823" i="1" s="1"/>
  <c r="V822" i="1"/>
  <c r="U822" i="1"/>
  <c r="T822" i="1"/>
  <c r="S822" i="1"/>
  <c r="O822" i="1"/>
  <c r="K822" i="1"/>
  <c r="J822" i="1"/>
  <c r="I822" i="1"/>
  <c r="H822" i="1"/>
  <c r="G822" i="1"/>
  <c r="R822" i="1" s="1"/>
  <c r="F822" i="1"/>
  <c r="Q822" i="1" s="1"/>
  <c r="E822" i="1"/>
  <c r="P822" i="1" s="1"/>
  <c r="D822" i="1"/>
  <c r="C822" i="1"/>
  <c r="N822" i="1" s="1"/>
  <c r="B822" i="1"/>
  <c r="M822" i="1" s="1"/>
  <c r="V821" i="1"/>
  <c r="U821" i="1"/>
  <c r="T821" i="1"/>
  <c r="S821" i="1"/>
  <c r="P821" i="1"/>
  <c r="K821" i="1"/>
  <c r="J821" i="1"/>
  <c r="I821" i="1"/>
  <c r="H821" i="1"/>
  <c r="G821" i="1"/>
  <c r="R821" i="1" s="1"/>
  <c r="F821" i="1"/>
  <c r="Q821" i="1" s="1"/>
  <c r="E821" i="1"/>
  <c r="D821" i="1"/>
  <c r="O821" i="1" s="1"/>
  <c r="C821" i="1"/>
  <c r="N821" i="1" s="1"/>
  <c r="B821" i="1"/>
  <c r="M821" i="1" s="1"/>
  <c r="V820" i="1"/>
  <c r="U820" i="1"/>
  <c r="T820" i="1"/>
  <c r="S820" i="1"/>
  <c r="O820" i="1"/>
  <c r="K820" i="1"/>
  <c r="J820" i="1"/>
  <c r="I820" i="1"/>
  <c r="H820" i="1"/>
  <c r="G820" i="1"/>
  <c r="R820" i="1" s="1"/>
  <c r="F820" i="1"/>
  <c r="Q820" i="1" s="1"/>
  <c r="E820" i="1"/>
  <c r="P820" i="1" s="1"/>
  <c r="D820" i="1"/>
  <c r="C820" i="1"/>
  <c r="N820" i="1" s="1"/>
  <c r="B820" i="1"/>
  <c r="M820" i="1" s="1"/>
  <c r="V819" i="1"/>
  <c r="U819" i="1"/>
  <c r="T819" i="1"/>
  <c r="S819" i="1"/>
  <c r="P819" i="1"/>
  <c r="K819" i="1"/>
  <c r="J819" i="1"/>
  <c r="I819" i="1"/>
  <c r="H819" i="1"/>
  <c r="G819" i="1"/>
  <c r="R819" i="1" s="1"/>
  <c r="F819" i="1"/>
  <c r="Q819" i="1" s="1"/>
  <c r="E819" i="1"/>
  <c r="D819" i="1"/>
  <c r="O819" i="1" s="1"/>
  <c r="C819" i="1"/>
  <c r="N819" i="1" s="1"/>
  <c r="B819" i="1"/>
  <c r="M819" i="1" s="1"/>
  <c r="V818" i="1"/>
  <c r="U818" i="1"/>
  <c r="T818" i="1"/>
  <c r="S818" i="1"/>
  <c r="O818" i="1"/>
  <c r="K818" i="1"/>
  <c r="J818" i="1"/>
  <c r="I818" i="1"/>
  <c r="H818" i="1"/>
  <c r="G818" i="1"/>
  <c r="R818" i="1" s="1"/>
  <c r="F818" i="1"/>
  <c r="Q818" i="1" s="1"/>
  <c r="E818" i="1"/>
  <c r="P818" i="1" s="1"/>
  <c r="D818" i="1"/>
  <c r="C818" i="1"/>
  <c r="N818" i="1" s="1"/>
  <c r="B818" i="1"/>
  <c r="M818" i="1" s="1"/>
  <c r="V817" i="1"/>
  <c r="U817" i="1"/>
  <c r="T817" i="1"/>
  <c r="S817" i="1"/>
  <c r="P817" i="1"/>
  <c r="K817" i="1"/>
  <c r="J817" i="1"/>
  <c r="I817" i="1"/>
  <c r="H817" i="1"/>
  <c r="G817" i="1"/>
  <c r="R817" i="1" s="1"/>
  <c r="F817" i="1"/>
  <c r="Q817" i="1" s="1"/>
  <c r="E817" i="1"/>
  <c r="D817" i="1"/>
  <c r="O817" i="1" s="1"/>
  <c r="C817" i="1"/>
  <c r="N817" i="1" s="1"/>
  <c r="B817" i="1"/>
  <c r="M817" i="1" s="1"/>
  <c r="V816" i="1"/>
  <c r="U816" i="1"/>
  <c r="T816" i="1"/>
  <c r="S816" i="1"/>
  <c r="O816" i="1"/>
  <c r="K816" i="1"/>
  <c r="J816" i="1"/>
  <c r="I816" i="1"/>
  <c r="H816" i="1"/>
  <c r="G816" i="1"/>
  <c r="R816" i="1" s="1"/>
  <c r="F816" i="1"/>
  <c r="Q816" i="1" s="1"/>
  <c r="E816" i="1"/>
  <c r="P816" i="1" s="1"/>
  <c r="D816" i="1"/>
  <c r="C816" i="1"/>
  <c r="N816" i="1" s="1"/>
  <c r="B816" i="1"/>
  <c r="M816" i="1" s="1"/>
  <c r="V815" i="1"/>
  <c r="U815" i="1"/>
  <c r="T815" i="1"/>
  <c r="S815" i="1"/>
  <c r="P815" i="1"/>
  <c r="K815" i="1"/>
  <c r="J815" i="1"/>
  <c r="I815" i="1"/>
  <c r="H815" i="1"/>
  <c r="G815" i="1"/>
  <c r="R815" i="1" s="1"/>
  <c r="F815" i="1"/>
  <c r="Q815" i="1" s="1"/>
  <c r="E815" i="1"/>
  <c r="D815" i="1"/>
  <c r="O815" i="1" s="1"/>
  <c r="C815" i="1"/>
  <c r="N815" i="1" s="1"/>
  <c r="B815" i="1"/>
  <c r="M815" i="1" s="1"/>
  <c r="V814" i="1"/>
  <c r="U814" i="1"/>
  <c r="T814" i="1"/>
  <c r="S814" i="1"/>
  <c r="O814" i="1"/>
  <c r="K814" i="1"/>
  <c r="J814" i="1"/>
  <c r="I814" i="1"/>
  <c r="H814" i="1"/>
  <c r="G814" i="1"/>
  <c r="R814" i="1" s="1"/>
  <c r="F814" i="1"/>
  <c r="Q814" i="1" s="1"/>
  <c r="E814" i="1"/>
  <c r="P814" i="1" s="1"/>
  <c r="D814" i="1"/>
  <c r="C814" i="1"/>
  <c r="N814" i="1" s="1"/>
  <c r="B814" i="1"/>
  <c r="M814" i="1" s="1"/>
  <c r="V813" i="1"/>
  <c r="U813" i="1"/>
  <c r="T813" i="1"/>
  <c r="S813" i="1"/>
  <c r="P813" i="1"/>
  <c r="K813" i="1"/>
  <c r="J813" i="1"/>
  <c r="I813" i="1"/>
  <c r="H813" i="1"/>
  <c r="G813" i="1"/>
  <c r="R813" i="1" s="1"/>
  <c r="F813" i="1"/>
  <c r="Q813" i="1" s="1"/>
  <c r="E813" i="1"/>
  <c r="D813" i="1"/>
  <c r="O813" i="1" s="1"/>
  <c r="C813" i="1"/>
  <c r="N813" i="1" s="1"/>
  <c r="B813" i="1"/>
  <c r="M813" i="1" s="1"/>
  <c r="V812" i="1"/>
  <c r="U812" i="1"/>
  <c r="T812" i="1"/>
  <c r="S812" i="1"/>
  <c r="O812" i="1"/>
  <c r="K812" i="1"/>
  <c r="J812" i="1"/>
  <c r="I812" i="1"/>
  <c r="H812" i="1"/>
  <c r="G812" i="1"/>
  <c r="R812" i="1" s="1"/>
  <c r="F812" i="1"/>
  <c r="Q812" i="1" s="1"/>
  <c r="E812" i="1"/>
  <c r="P812" i="1" s="1"/>
  <c r="D812" i="1"/>
  <c r="C812" i="1"/>
  <c r="N812" i="1" s="1"/>
  <c r="B812" i="1"/>
  <c r="M812" i="1" s="1"/>
  <c r="V811" i="1"/>
  <c r="U811" i="1"/>
  <c r="T811" i="1"/>
  <c r="S811" i="1"/>
  <c r="P811" i="1"/>
  <c r="O811" i="1"/>
  <c r="K811" i="1"/>
  <c r="J811" i="1"/>
  <c r="I811" i="1"/>
  <c r="H811" i="1"/>
  <c r="G811" i="1"/>
  <c r="R811" i="1" s="1"/>
  <c r="F811" i="1"/>
  <c r="Q811" i="1" s="1"/>
  <c r="E811" i="1"/>
  <c r="D811" i="1"/>
  <c r="C811" i="1"/>
  <c r="N811" i="1" s="1"/>
  <c r="B811" i="1"/>
  <c r="M811" i="1" s="1"/>
  <c r="V810" i="1"/>
  <c r="U810" i="1"/>
  <c r="T810" i="1"/>
  <c r="S810" i="1"/>
  <c r="P810" i="1"/>
  <c r="O810" i="1"/>
  <c r="K810" i="1"/>
  <c r="J810" i="1"/>
  <c r="I810" i="1"/>
  <c r="H810" i="1"/>
  <c r="G810" i="1"/>
  <c r="R810" i="1" s="1"/>
  <c r="F810" i="1"/>
  <c r="Q810" i="1" s="1"/>
  <c r="E810" i="1"/>
  <c r="D810" i="1"/>
  <c r="C810" i="1"/>
  <c r="N810" i="1" s="1"/>
  <c r="B810" i="1"/>
  <c r="M810" i="1" s="1"/>
  <c r="V809" i="1"/>
  <c r="U809" i="1"/>
  <c r="T809" i="1"/>
  <c r="S809" i="1"/>
  <c r="P809" i="1"/>
  <c r="O809" i="1"/>
  <c r="K809" i="1"/>
  <c r="J809" i="1"/>
  <c r="I809" i="1"/>
  <c r="H809" i="1"/>
  <c r="G809" i="1"/>
  <c r="R809" i="1" s="1"/>
  <c r="F809" i="1"/>
  <c r="Q809" i="1" s="1"/>
  <c r="E809" i="1"/>
  <c r="D809" i="1"/>
  <c r="C809" i="1"/>
  <c r="N809" i="1" s="1"/>
  <c r="B809" i="1"/>
  <c r="M809" i="1" s="1"/>
  <c r="V808" i="1"/>
  <c r="U808" i="1"/>
  <c r="T808" i="1"/>
  <c r="R808" i="1"/>
  <c r="Q808" i="1"/>
  <c r="O808" i="1"/>
  <c r="M808" i="1"/>
  <c r="K808" i="1"/>
  <c r="J808" i="1"/>
  <c r="I808" i="1"/>
  <c r="G808" i="1"/>
  <c r="F808" i="1"/>
  <c r="E808" i="1"/>
  <c r="P808" i="1" s="1"/>
  <c r="D808" i="1"/>
  <c r="C808" i="1"/>
  <c r="N808" i="1" s="1"/>
  <c r="B808" i="1"/>
  <c r="V807" i="1"/>
  <c r="U807" i="1"/>
  <c r="T807" i="1"/>
  <c r="S807" i="1"/>
  <c r="R807" i="1"/>
  <c r="Q807" i="1"/>
  <c r="N807" i="1"/>
  <c r="M807" i="1"/>
  <c r="K807" i="1"/>
  <c r="J807" i="1"/>
  <c r="I807" i="1"/>
  <c r="H807" i="1"/>
  <c r="G807" i="1"/>
  <c r="F807" i="1"/>
  <c r="E807" i="1"/>
  <c r="P807" i="1" s="1"/>
  <c r="D807" i="1"/>
  <c r="O807" i="1" s="1"/>
  <c r="C807" i="1"/>
  <c r="B807" i="1"/>
  <c r="V806" i="1"/>
  <c r="U806" i="1"/>
  <c r="T806" i="1"/>
  <c r="S806" i="1"/>
  <c r="R806" i="1"/>
  <c r="Q806" i="1"/>
  <c r="N806" i="1"/>
  <c r="M806" i="1"/>
  <c r="K806" i="1"/>
  <c r="J806" i="1"/>
  <c r="I806" i="1"/>
  <c r="H806" i="1"/>
  <c r="G806" i="1"/>
  <c r="F806" i="1"/>
  <c r="E806" i="1"/>
  <c r="P806" i="1" s="1"/>
  <c r="D806" i="1"/>
  <c r="O806" i="1" s="1"/>
  <c r="C806" i="1"/>
  <c r="B806" i="1"/>
  <c r="V805" i="1"/>
  <c r="U805" i="1"/>
  <c r="T805" i="1"/>
  <c r="S805" i="1"/>
  <c r="R805" i="1"/>
  <c r="Q805" i="1"/>
  <c r="N805" i="1"/>
  <c r="K805" i="1"/>
  <c r="J805" i="1"/>
  <c r="I805" i="1"/>
  <c r="H805" i="1"/>
  <c r="G805" i="1"/>
  <c r="F805" i="1"/>
  <c r="E805" i="1"/>
  <c r="P805" i="1" s="1"/>
  <c r="D805" i="1"/>
  <c r="O805" i="1" s="1"/>
  <c r="C805" i="1"/>
  <c r="B805" i="1"/>
  <c r="M805" i="1" s="1"/>
  <c r="V804" i="1"/>
  <c r="U804" i="1"/>
  <c r="T804" i="1"/>
  <c r="S804" i="1"/>
  <c r="R804" i="1"/>
  <c r="O804" i="1"/>
  <c r="N804" i="1"/>
  <c r="M804" i="1"/>
  <c r="K804" i="1"/>
  <c r="J804" i="1"/>
  <c r="I804" i="1"/>
  <c r="H804" i="1"/>
  <c r="G804" i="1"/>
  <c r="F804" i="1"/>
  <c r="Q804" i="1" s="1"/>
  <c r="E804" i="1"/>
  <c r="P804" i="1" s="1"/>
  <c r="D804" i="1"/>
  <c r="C804" i="1"/>
  <c r="B804" i="1"/>
  <c r="V803" i="1"/>
  <c r="U803" i="1"/>
  <c r="T803" i="1"/>
  <c r="S803" i="1"/>
  <c r="R803" i="1"/>
  <c r="Q803" i="1"/>
  <c r="N803" i="1"/>
  <c r="K803" i="1"/>
  <c r="J803" i="1"/>
  <c r="I803" i="1"/>
  <c r="H803" i="1"/>
  <c r="G803" i="1"/>
  <c r="F803" i="1"/>
  <c r="E803" i="1"/>
  <c r="P803" i="1" s="1"/>
  <c r="D803" i="1"/>
  <c r="O803" i="1" s="1"/>
  <c r="C803" i="1"/>
  <c r="B803" i="1"/>
  <c r="M803" i="1" s="1"/>
  <c r="R802" i="1"/>
  <c r="Q802" i="1"/>
  <c r="P802" i="1"/>
  <c r="O802" i="1"/>
  <c r="N802" i="1"/>
  <c r="M802" i="1"/>
  <c r="R801" i="1"/>
  <c r="Q801" i="1"/>
  <c r="P801" i="1"/>
  <c r="O801" i="1"/>
  <c r="N801" i="1"/>
  <c r="M801" i="1"/>
  <c r="R800" i="1"/>
  <c r="Q800" i="1"/>
  <c r="P800" i="1"/>
  <c r="O800" i="1"/>
  <c r="N800" i="1"/>
  <c r="M800" i="1"/>
  <c r="R799" i="1"/>
  <c r="Q799" i="1"/>
  <c r="P799" i="1"/>
  <c r="O799" i="1"/>
  <c r="N799" i="1"/>
  <c r="M799" i="1"/>
  <c r="R798" i="1"/>
  <c r="Q798" i="1"/>
  <c r="P798" i="1"/>
  <c r="O798" i="1"/>
  <c r="N798" i="1"/>
  <c r="M798" i="1"/>
  <c r="R797" i="1"/>
  <c r="Q797" i="1"/>
  <c r="P797" i="1"/>
  <c r="O797" i="1"/>
  <c r="N797" i="1"/>
  <c r="M797" i="1"/>
  <c r="R796" i="1"/>
  <c r="Q796" i="1"/>
  <c r="P796" i="1"/>
  <c r="O796" i="1"/>
  <c r="N796" i="1"/>
  <c r="M796" i="1"/>
  <c r="R795" i="1"/>
  <c r="Q795" i="1"/>
  <c r="P795" i="1"/>
  <c r="O795" i="1"/>
  <c r="N795" i="1"/>
  <c r="M795" i="1"/>
  <c r="R794" i="1"/>
  <c r="Q794" i="1"/>
  <c r="P794" i="1"/>
  <c r="O794" i="1"/>
  <c r="N794" i="1"/>
  <c r="M794" i="1"/>
  <c r="R793" i="1"/>
  <c r="Q793" i="1"/>
  <c r="P793" i="1"/>
  <c r="O793" i="1"/>
  <c r="N793" i="1"/>
  <c r="M793" i="1"/>
  <c r="R792" i="1"/>
  <c r="Q792" i="1"/>
  <c r="P792" i="1"/>
  <c r="O792" i="1"/>
  <c r="N792" i="1"/>
  <c r="M792" i="1"/>
  <c r="R791" i="1"/>
  <c r="Q791" i="1"/>
  <c r="P791" i="1"/>
  <c r="O791" i="1"/>
  <c r="N791" i="1"/>
  <c r="M791" i="1"/>
  <c r="R790" i="1"/>
  <c r="Q790" i="1"/>
  <c r="P790" i="1"/>
  <c r="O790" i="1"/>
  <c r="N790" i="1"/>
  <c r="M790" i="1"/>
  <c r="R789" i="1"/>
  <c r="Q789" i="1"/>
  <c r="P789" i="1"/>
  <c r="O789" i="1"/>
  <c r="N789" i="1"/>
  <c r="M789" i="1"/>
  <c r="R788" i="1"/>
  <c r="Q788" i="1"/>
  <c r="P788" i="1"/>
  <c r="O788" i="1"/>
  <c r="N788" i="1"/>
  <c r="M788" i="1"/>
  <c r="R787" i="1"/>
  <c r="Q787" i="1"/>
  <c r="P787" i="1"/>
  <c r="O787" i="1"/>
  <c r="N787" i="1"/>
  <c r="M787" i="1"/>
  <c r="R786" i="1"/>
  <c r="Q786" i="1"/>
  <c r="P786" i="1"/>
  <c r="O786" i="1"/>
  <c r="N786" i="1"/>
  <c r="M786" i="1"/>
  <c r="R785" i="1"/>
  <c r="Q785" i="1"/>
  <c r="P785" i="1"/>
  <c r="O785" i="1"/>
  <c r="N785" i="1"/>
  <c r="M785" i="1"/>
  <c r="R784" i="1"/>
  <c r="Q784" i="1"/>
  <c r="P784" i="1"/>
  <c r="O784" i="1"/>
  <c r="N784" i="1"/>
  <c r="M784" i="1"/>
  <c r="R783" i="1"/>
  <c r="Q783" i="1"/>
  <c r="P783" i="1"/>
  <c r="O783" i="1"/>
  <c r="N783" i="1"/>
  <c r="M783" i="1"/>
  <c r="R782" i="1"/>
  <c r="Q782" i="1"/>
  <c r="P782" i="1"/>
  <c r="O782" i="1"/>
  <c r="N782" i="1"/>
  <c r="M782" i="1"/>
  <c r="R781" i="1"/>
  <c r="Q781" i="1"/>
  <c r="P781" i="1"/>
  <c r="O781" i="1"/>
  <c r="N781" i="1"/>
  <c r="M781" i="1"/>
  <c r="R780" i="1"/>
  <c r="Q780" i="1"/>
  <c r="P780" i="1"/>
  <c r="O780" i="1"/>
  <c r="N780" i="1"/>
  <c r="M780" i="1"/>
  <c r="R779" i="1"/>
  <c r="Q779" i="1"/>
  <c r="P779" i="1"/>
  <c r="O779" i="1"/>
  <c r="N779" i="1"/>
  <c r="M779" i="1"/>
  <c r="R778" i="1"/>
  <c r="Q778" i="1"/>
  <c r="P778" i="1"/>
  <c r="O778" i="1"/>
  <c r="N778" i="1"/>
  <c r="M778" i="1"/>
  <c r="R777" i="1"/>
  <c r="Q777" i="1"/>
  <c r="P777" i="1"/>
  <c r="O777" i="1"/>
  <c r="N777" i="1"/>
  <c r="M777" i="1"/>
  <c r="R776" i="1"/>
  <c r="Q776" i="1"/>
  <c r="P776" i="1"/>
  <c r="O776" i="1"/>
  <c r="N776" i="1"/>
  <c r="M776" i="1"/>
  <c r="R775" i="1"/>
  <c r="Q775" i="1"/>
  <c r="P775" i="1"/>
  <c r="O775" i="1"/>
  <c r="N775" i="1"/>
  <c r="M775" i="1"/>
  <c r="R774" i="1"/>
  <c r="Q774" i="1"/>
  <c r="P774" i="1"/>
  <c r="O774" i="1"/>
  <c r="N774" i="1"/>
  <c r="M774" i="1"/>
  <c r="R773" i="1"/>
  <c r="Q773" i="1"/>
  <c r="P773" i="1"/>
  <c r="O773" i="1"/>
  <c r="N773" i="1"/>
  <c r="M773" i="1"/>
  <c r="R772" i="1"/>
  <c r="Q772" i="1"/>
  <c r="P772" i="1"/>
  <c r="O772" i="1"/>
  <c r="N772" i="1"/>
  <c r="M772" i="1"/>
  <c r="R771" i="1"/>
  <c r="Q771" i="1"/>
  <c r="P771" i="1"/>
  <c r="O771" i="1"/>
  <c r="N771" i="1"/>
  <c r="M771" i="1"/>
  <c r="R770" i="1"/>
  <c r="Q770" i="1"/>
  <c r="P770" i="1"/>
  <c r="O770" i="1"/>
  <c r="N770" i="1"/>
  <c r="M770" i="1"/>
  <c r="R769" i="1"/>
  <c r="Q769" i="1"/>
  <c r="P769" i="1"/>
  <c r="O769" i="1"/>
  <c r="N769" i="1"/>
  <c r="M769" i="1"/>
  <c r="R768" i="1"/>
  <c r="Q768" i="1"/>
  <c r="P768" i="1"/>
  <c r="O768" i="1"/>
  <c r="N768" i="1"/>
  <c r="M768" i="1"/>
  <c r="R767" i="1"/>
  <c r="Q767" i="1"/>
  <c r="P767" i="1"/>
  <c r="O767" i="1"/>
  <c r="N767" i="1"/>
  <c r="M767" i="1"/>
  <c r="R766" i="1"/>
  <c r="Q766" i="1"/>
  <c r="P766" i="1"/>
  <c r="O766" i="1"/>
  <c r="N766" i="1"/>
  <c r="M766" i="1"/>
  <c r="R765" i="1"/>
  <c r="Q765" i="1"/>
  <c r="P765" i="1"/>
  <c r="O765" i="1"/>
  <c r="N765" i="1"/>
  <c r="M765" i="1"/>
  <c r="R764" i="1"/>
  <c r="Q764" i="1"/>
  <c r="P764" i="1"/>
  <c r="O764" i="1"/>
  <c r="N764" i="1"/>
  <c r="M764" i="1"/>
  <c r="R763" i="1"/>
  <c r="Q763" i="1"/>
  <c r="P763" i="1"/>
  <c r="O763" i="1"/>
  <c r="N763" i="1"/>
  <c r="M763" i="1"/>
  <c r="R762" i="1"/>
  <c r="Q762" i="1"/>
  <c r="P762" i="1"/>
  <c r="O762" i="1"/>
  <c r="N762" i="1"/>
  <c r="M762" i="1"/>
  <c r="R761" i="1"/>
  <c r="Q761" i="1"/>
  <c r="P761" i="1"/>
  <c r="O761" i="1"/>
  <c r="N761" i="1"/>
  <c r="M761" i="1"/>
  <c r="R760" i="1"/>
  <c r="Q760" i="1"/>
  <c r="P760" i="1"/>
  <c r="O760" i="1"/>
  <c r="N760" i="1"/>
  <c r="M760" i="1"/>
  <c r="R759" i="1"/>
  <c r="Q759" i="1"/>
  <c r="P759" i="1"/>
  <c r="O759" i="1"/>
  <c r="N759" i="1"/>
  <c r="M759" i="1"/>
  <c r="R758" i="1"/>
  <c r="Q758" i="1"/>
  <c r="P758" i="1"/>
  <c r="O758" i="1"/>
  <c r="N758" i="1"/>
  <c r="M758" i="1"/>
  <c r="R757" i="1"/>
  <c r="Q757" i="1"/>
  <c r="P757" i="1"/>
  <c r="O757" i="1"/>
  <c r="N757" i="1"/>
  <c r="M757" i="1"/>
  <c r="R756" i="1"/>
  <c r="Q756" i="1"/>
  <c r="P756" i="1"/>
  <c r="O756" i="1"/>
  <c r="N756" i="1"/>
  <c r="M756" i="1"/>
  <c r="R755" i="1"/>
  <c r="Q755" i="1"/>
  <c r="P755" i="1"/>
  <c r="O755" i="1"/>
  <c r="N755" i="1"/>
  <c r="M755" i="1"/>
  <c r="R754" i="1"/>
  <c r="Q754" i="1"/>
  <c r="P754" i="1"/>
  <c r="O754" i="1"/>
  <c r="N754" i="1"/>
  <c r="M754" i="1"/>
  <c r="R753" i="1"/>
  <c r="Q753" i="1"/>
  <c r="P753" i="1"/>
  <c r="O753" i="1"/>
  <c r="N753" i="1"/>
  <c r="M753" i="1"/>
  <c r="R752" i="1"/>
  <c r="Q752" i="1"/>
  <c r="P752" i="1"/>
  <c r="O752" i="1"/>
  <c r="N752" i="1"/>
  <c r="M752" i="1"/>
  <c r="R751" i="1"/>
  <c r="Q751" i="1"/>
  <c r="P751" i="1"/>
  <c r="O751" i="1"/>
  <c r="N751" i="1"/>
  <c r="M751" i="1"/>
  <c r="R750" i="1"/>
  <c r="Q750" i="1"/>
  <c r="P750" i="1"/>
  <c r="O750" i="1"/>
  <c r="N750" i="1"/>
  <c r="M750" i="1"/>
  <c r="R749" i="1"/>
  <c r="Q749" i="1"/>
  <c r="P749" i="1"/>
  <c r="O749" i="1"/>
  <c r="N749" i="1"/>
  <c r="M749" i="1"/>
  <c r="R748" i="1"/>
  <c r="Q748" i="1"/>
  <c r="P748" i="1"/>
  <c r="O748" i="1"/>
  <c r="N748" i="1"/>
  <c r="M748" i="1"/>
  <c r="R747" i="1"/>
  <c r="Q747" i="1"/>
  <c r="P747" i="1"/>
  <c r="O747" i="1"/>
  <c r="N747" i="1"/>
  <c r="M747" i="1"/>
  <c r="R746" i="1"/>
  <c r="Q746" i="1"/>
  <c r="P746" i="1"/>
  <c r="O746" i="1"/>
  <c r="N746" i="1"/>
  <c r="M746" i="1"/>
  <c r="R745" i="1"/>
  <c r="Q745" i="1"/>
  <c r="P745" i="1"/>
  <c r="O745" i="1"/>
  <c r="N745" i="1"/>
  <c r="M745" i="1"/>
  <c r="R744" i="1"/>
  <c r="Q744" i="1"/>
  <c r="P744" i="1"/>
  <c r="O744" i="1"/>
  <c r="N744" i="1"/>
  <c r="M744" i="1"/>
  <c r="R743" i="1"/>
  <c r="Q743" i="1"/>
  <c r="P743" i="1"/>
  <c r="O743" i="1"/>
  <c r="N743" i="1"/>
  <c r="M743" i="1"/>
  <c r="R742" i="1"/>
  <c r="Q742" i="1"/>
  <c r="P742" i="1"/>
  <c r="O742" i="1"/>
  <c r="N742" i="1"/>
  <c r="M742" i="1"/>
  <c r="R741" i="1"/>
  <c r="Q741" i="1"/>
  <c r="P741" i="1"/>
  <c r="O741" i="1"/>
  <c r="N741" i="1"/>
  <c r="M741" i="1"/>
  <c r="R740" i="1"/>
  <c r="Q740" i="1"/>
  <c r="P740" i="1"/>
  <c r="O740" i="1"/>
  <c r="N740" i="1"/>
  <c r="M740" i="1"/>
  <c r="R739" i="1"/>
  <c r="Q739" i="1"/>
  <c r="P739" i="1"/>
  <c r="O739" i="1"/>
  <c r="N739" i="1"/>
  <c r="M739" i="1"/>
  <c r="R738" i="1"/>
  <c r="Q738" i="1"/>
  <c r="P738" i="1"/>
  <c r="O738" i="1"/>
  <c r="N738" i="1"/>
  <c r="M738" i="1"/>
  <c r="R737" i="1"/>
  <c r="Q737" i="1"/>
  <c r="P737" i="1"/>
  <c r="O737" i="1"/>
  <c r="N737" i="1"/>
  <c r="M737" i="1"/>
  <c r="R736" i="1"/>
  <c r="Q736" i="1"/>
  <c r="P736" i="1"/>
  <c r="O736" i="1"/>
  <c r="N736" i="1"/>
  <c r="M736" i="1"/>
  <c r="R735" i="1"/>
  <c r="Q735" i="1"/>
  <c r="P735" i="1"/>
  <c r="O735" i="1"/>
  <c r="N735" i="1"/>
  <c r="M735" i="1"/>
  <c r="R734" i="1"/>
  <c r="Q734" i="1"/>
  <c r="P734" i="1"/>
  <c r="O734" i="1"/>
  <c r="N734" i="1"/>
  <c r="M734" i="1"/>
  <c r="R733" i="1"/>
  <c r="Q733" i="1"/>
  <c r="P733" i="1"/>
  <c r="O733" i="1"/>
  <c r="N733" i="1"/>
  <c r="M733" i="1"/>
  <c r="R732" i="1"/>
  <c r="Q732" i="1"/>
  <c r="P732" i="1"/>
  <c r="O732" i="1"/>
  <c r="N732" i="1"/>
  <c r="M732" i="1"/>
  <c r="R731" i="1"/>
  <c r="Q731" i="1"/>
  <c r="P731" i="1"/>
  <c r="O731" i="1"/>
  <c r="N731" i="1"/>
  <c r="M731" i="1"/>
  <c r="R730" i="1"/>
  <c r="Q730" i="1"/>
  <c r="P730" i="1"/>
  <c r="O730" i="1"/>
  <c r="N730" i="1"/>
  <c r="M730" i="1"/>
  <c r="R729" i="1"/>
  <c r="Q729" i="1"/>
  <c r="P729" i="1"/>
  <c r="O729" i="1"/>
  <c r="N729" i="1"/>
  <c r="M729" i="1"/>
  <c r="R728" i="1"/>
  <c r="Q728" i="1"/>
  <c r="P728" i="1"/>
  <c r="O728" i="1"/>
  <c r="N728" i="1"/>
  <c r="M728" i="1"/>
  <c r="R727" i="1"/>
  <c r="Q727" i="1"/>
  <c r="P727" i="1"/>
  <c r="O727" i="1"/>
  <c r="N727" i="1"/>
  <c r="M727" i="1"/>
  <c r="R726" i="1"/>
  <c r="Q726" i="1"/>
  <c r="P726" i="1"/>
  <c r="O726" i="1"/>
  <c r="N726" i="1"/>
  <c r="M726" i="1"/>
  <c r="R725" i="1"/>
  <c r="Q725" i="1"/>
  <c r="P725" i="1"/>
  <c r="O725" i="1"/>
  <c r="N725" i="1"/>
  <c r="M725" i="1"/>
  <c r="R724" i="1"/>
  <c r="Q724" i="1"/>
  <c r="P724" i="1"/>
  <c r="O724" i="1"/>
  <c r="N724" i="1"/>
  <c r="M724" i="1"/>
  <c r="R723" i="1"/>
  <c r="Q723" i="1"/>
  <c r="P723" i="1"/>
  <c r="O723" i="1"/>
  <c r="N723" i="1"/>
  <c r="M723" i="1"/>
  <c r="R722" i="1"/>
  <c r="Q722" i="1"/>
  <c r="P722" i="1"/>
  <c r="O722" i="1"/>
  <c r="N722" i="1"/>
  <c r="M722" i="1"/>
  <c r="R721" i="1"/>
  <c r="Q721" i="1"/>
  <c r="P721" i="1"/>
  <c r="O721" i="1"/>
  <c r="N721" i="1"/>
  <c r="M721" i="1"/>
  <c r="R720" i="1"/>
  <c r="Q720" i="1"/>
  <c r="P720" i="1"/>
  <c r="O720" i="1"/>
  <c r="N720" i="1"/>
  <c r="M720" i="1"/>
  <c r="R719" i="1"/>
  <c r="Q719" i="1"/>
  <c r="P719" i="1"/>
  <c r="O719" i="1"/>
  <c r="N719" i="1"/>
  <c r="M719" i="1"/>
  <c r="R718" i="1"/>
  <c r="Q718" i="1"/>
  <c r="P718" i="1"/>
  <c r="O718" i="1"/>
  <c r="N718" i="1"/>
  <c r="M718" i="1"/>
  <c r="R717" i="1"/>
  <c r="Q717" i="1"/>
  <c r="P717" i="1"/>
  <c r="O717" i="1"/>
  <c r="N717" i="1"/>
  <c r="M717" i="1"/>
  <c r="R716" i="1"/>
  <c r="Q716" i="1"/>
  <c r="P716" i="1"/>
  <c r="O716" i="1"/>
  <c r="N716" i="1"/>
  <c r="M716" i="1"/>
  <c r="R715" i="1"/>
  <c r="Q715" i="1"/>
  <c r="P715" i="1"/>
  <c r="O715" i="1"/>
  <c r="N715" i="1"/>
  <c r="M715" i="1"/>
  <c r="R714" i="1"/>
  <c r="Q714" i="1"/>
  <c r="P714" i="1"/>
  <c r="O714" i="1"/>
  <c r="N714" i="1"/>
  <c r="M714" i="1"/>
  <c r="R713" i="1"/>
  <c r="Q713" i="1"/>
  <c r="P713" i="1"/>
  <c r="O713" i="1"/>
  <c r="N713" i="1"/>
  <c r="M713" i="1"/>
  <c r="R712" i="1"/>
  <c r="Q712" i="1"/>
  <c r="P712" i="1"/>
  <c r="O712" i="1"/>
  <c r="N712" i="1"/>
  <c r="M712" i="1"/>
  <c r="R711" i="1"/>
  <c r="Q711" i="1"/>
  <c r="P711" i="1"/>
  <c r="O711" i="1"/>
  <c r="N711" i="1"/>
  <c r="M711" i="1"/>
  <c r="R710" i="1"/>
  <c r="Q710" i="1"/>
  <c r="P710" i="1"/>
  <c r="O710" i="1"/>
  <c r="N710" i="1"/>
  <c r="M710" i="1"/>
  <c r="R709" i="1"/>
  <c r="Q709" i="1"/>
  <c r="P709" i="1"/>
  <c r="O709" i="1"/>
  <c r="N709" i="1"/>
  <c r="M709" i="1"/>
  <c r="R708" i="1"/>
  <c r="Q708" i="1"/>
  <c r="P708" i="1"/>
  <c r="O708" i="1"/>
  <c r="N708" i="1"/>
  <c r="M708" i="1"/>
  <c r="R707" i="1"/>
  <c r="Q707" i="1"/>
  <c r="P707" i="1"/>
  <c r="O707" i="1"/>
  <c r="N707" i="1"/>
  <c r="M707" i="1"/>
  <c r="R706" i="1"/>
  <c r="Q706" i="1"/>
  <c r="P706" i="1"/>
  <c r="O706" i="1"/>
  <c r="N706" i="1"/>
  <c r="M706" i="1"/>
  <c r="R705" i="1"/>
  <c r="Q705" i="1"/>
  <c r="P705" i="1"/>
  <c r="O705" i="1"/>
  <c r="N705" i="1"/>
  <c r="M705" i="1"/>
  <c r="R704" i="1"/>
  <c r="Q704" i="1"/>
  <c r="P704" i="1"/>
  <c r="O704" i="1"/>
  <c r="N704" i="1"/>
  <c r="M704" i="1"/>
  <c r="R703" i="1"/>
  <c r="Q703" i="1"/>
  <c r="P703" i="1"/>
  <c r="O703" i="1"/>
  <c r="N703" i="1"/>
  <c r="M703" i="1"/>
  <c r="R702" i="1"/>
  <c r="Q702" i="1"/>
  <c r="P702" i="1"/>
  <c r="O702" i="1"/>
  <c r="N702" i="1"/>
  <c r="M702" i="1"/>
  <c r="R701" i="1"/>
  <c r="Q701" i="1"/>
  <c r="P701" i="1"/>
  <c r="O701" i="1"/>
  <c r="N701" i="1"/>
  <c r="M701" i="1"/>
  <c r="R700" i="1"/>
  <c r="Q700" i="1"/>
  <c r="P700" i="1"/>
  <c r="O700" i="1"/>
  <c r="N700" i="1"/>
  <c r="M700" i="1"/>
  <c r="R699" i="1"/>
  <c r="Q699" i="1"/>
  <c r="P699" i="1"/>
  <c r="O699" i="1"/>
  <c r="N699" i="1"/>
  <c r="M699" i="1"/>
  <c r="R698" i="1"/>
  <c r="Q698" i="1"/>
  <c r="P698" i="1"/>
  <c r="O698" i="1"/>
  <c r="N698" i="1"/>
  <c r="M698" i="1"/>
  <c r="R697" i="1"/>
  <c r="Q697" i="1"/>
  <c r="P697" i="1"/>
  <c r="O697" i="1"/>
  <c r="N697" i="1"/>
  <c r="M697" i="1"/>
  <c r="R696" i="1"/>
  <c r="Q696" i="1"/>
  <c r="P696" i="1"/>
  <c r="O696" i="1"/>
  <c r="N696" i="1"/>
  <c r="M696" i="1"/>
  <c r="R695" i="1"/>
  <c r="Q695" i="1"/>
  <c r="P695" i="1"/>
  <c r="O695" i="1"/>
  <c r="N695" i="1"/>
  <c r="M695" i="1"/>
  <c r="R694" i="1"/>
  <c r="Q694" i="1"/>
  <c r="P694" i="1"/>
  <c r="O694" i="1"/>
  <c r="N694" i="1"/>
  <c r="M694" i="1"/>
  <c r="R693" i="1"/>
  <c r="Q693" i="1"/>
  <c r="P693" i="1"/>
  <c r="O693" i="1"/>
  <c r="N693" i="1"/>
  <c r="M693" i="1"/>
  <c r="R692" i="1"/>
  <c r="Q692" i="1"/>
  <c r="P692" i="1"/>
  <c r="O692" i="1"/>
  <c r="N692" i="1"/>
  <c r="M692" i="1"/>
  <c r="R691" i="1"/>
  <c r="Q691" i="1"/>
  <c r="P691" i="1"/>
  <c r="O691" i="1"/>
  <c r="N691" i="1"/>
  <c r="M691" i="1"/>
  <c r="R690" i="1"/>
  <c r="Q690" i="1"/>
  <c r="P690" i="1"/>
  <c r="O690" i="1"/>
  <c r="N690" i="1"/>
  <c r="M690" i="1"/>
  <c r="R689" i="1"/>
  <c r="Q689" i="1"/>
  <c r="P689" i="1"/>
  <c r="O689" i="1"/>
  <c r="N689" i="1"/>
  <c r="M689" i="1"/>
  <c r="R688" i="1"/>
  <c r="Q688" i="1"/>
  <c r="P688" i="1"/>
  <c r="O688" i="1"/>
  <c r="N688" i="1"/>
  <c r="M688" i="1"/>
  <c r="R687" i="1"/>
  <c r="Q687" i="1"/>
  <c r="P687" i="1"/>
  <c r="O687" i="1"/>
  <c r="N687" i="1"/>
  <c r="M687" i="1"/>
  <c r="R686" i="1"/>
  <c r="Q686" i="1"/>
  <c r="P686" i="1"/>
  <c r="O686" i="1"/>
  <c r="N686" i="1"/>
  <c r="M686" i="1"/>
  <c r="R685" i="1"/>
  <c r="Q685" i="1"/>
  <c r="P685" i="1"/>
  <c r="O685" i="1"/>
  <c r="N685" i="1"/>
  <c r="M685" i="1"/>
  <c r="R684" i="1"/>
  <c r="Q684" i="1"/>
  <c r="P684" i="1"/>
  <c r="O684" i="1"/>
  <c r="N684" i="1"/>
  <c r="M684" i="1"/>
  <c r="R683" i="1"/>
  <c r="Q683" i="1"/>
  <c r="P683" i="1"/>
  <c r="O683" i="1"/>
  <c r="N683" i="1"/>
  <c r="M683" i="1"/>
  <c r="R682" i="1"/>
  <c r="Q682" i="1"/>
  <c r="P682" i="1"/>
  <c r="O682" i="1"/>
  <c r="N682" i="1"/>
  <c r="M682" i="1"/>
  <c r="R681" i="1"/>
  <c r="Q681" i="1"/>
  <c r="P681" i="1"/>
  <c r="O681" i="1"/>
  <c r="N681" i="1"/>
  <c r="M681" i="1"/>
  <c r="R680" i="1"/>
  <c r="Q680" i="1"/>
  <c r="P680" i="1"/>
  <c r="O680" i="1"/>
  <c r="N680" i="1"/>
  <c r="M680" i="1"/>
  <c r="R679" i="1"/>
  <c r="Q679" i="1"/>
  <c r="P679" i="1"/>
  <c r="O679" i="1"/>
  <c r="N679" i="1"/>
  <c r="M679" i="1"/>
  <c r="R678" i="1"/>
  <c r="Q678" i="1"/>
  <c r="P678" i="1"/>
  <c r="O678" i="1"/>
  <c r="N678" i="1"/>
  <c r="M678" i="1"/>
  <c r="R677" i="1"/>
  <c r="Q677" i="1"/>
  <c r="P677" i="1"/>
  <c r="O677" i="1"/>
  <c r="N677" i="1"/>
  <c r="M677" i="1"/>
  <c r="R676" i="1"/>
  <c r="Q676" i="1"/>
  <c r="P676" i="1"/>
  <c r="O676" i="1"/>
  <c r="N676" i="1"/>
  <c r="M676" i="1"/>
  <c r="R675" i="1"/>
  <c r="Q675" i="1"/>
  <c r="P675" i="1"/>
  <c r="O675" i="1"/>
  <c r="N675" i="1"/>
  <c r="M675" i="1"/>
  <c r="R674" i="1"/>
  <c r="Q674" i="1"/>
  <c r="P674" i="1"/>
  <c r="O674" i="1"/>
  <c r="N674" i="1"/>
  <c r="M674" i="1"/>
  <c r="R673" i="1"/>
  <c r="Q673" i="1"/>
  <c r="P673" i="1"/>
  <c r="O673" i="1"/>
  <c r="N673" i="1"/>
  <c r="M673" i="1"/>
  <c r="R672" i="1"/>
  <c r="Q672" i="1"/>
  <c r="P672" i="1"/>
  <c r="O672" i="1"/>
  <c r="N672" i="1"/>
  <c r="M672" i="1"/>
  <c r="R671" i="1"/>
  <c r="Q671" i="1"/>
  <c r="P671" i="1"/>
  <c r="O671" i="1"/>
  <c r="N671" i="1"/>
  <c r="M671" i="1"/>
  <c r="R670" i="1"/>
  <c r="Q670" i="1"/>
  <c r="P670" i="1"/>
  <c r="O670" i="1"/>
  <c r="N670" i="1"/>
  <c r="M670" i="1"/>
  <c r="R669" i="1"/>
  <c r="Q669" i="1"/>
  <c r="P669" i="1"/>
  <c r="O669" i="1"/>
  <c r="N669" i="1"/>
  <c r="M669" i="1"/>
  <c r="R668" i="1"/>
  <c r="Q668" i="1"/>
  <c r="P668" i="1"/>
  <c r="O668" i="1"/>
  <c r="N668" i="1"/>
  <c r="M668" i="1"/>
  <c r="R667" i="1"/>
  <c r="Q667" i="1"/>
  <c r="P667" i="1"/>
  <c r="O667" i="1"/>
  <c r="N667" i="1"/>
  <c r="M667" i="1"/>
  <c r="R666" i="1"/>
  <c r="Q666" i="1"/>
  <c r="P666" i="1"/>
  <c r="O666" i="1"/>
  <c r="N666" i="1"/>
  <c r="M666" i="1"/>
  <c r="R665" i="1"/>
  <c r="Q665" i="1"/>
  <c r="P665" i="1"/>
  <c r="O665" i="1"/>
  <c r="N665" i="1"/>
  <c r="M665" i="1"/>
  <c r="R664" i="1"/>
  <c r="Q664" i="1"/>
  <c r="P664" i="1"/>
  <c r="O664" i="1"/>
  <c r="N664" i="1"/>
  <c r="M664" i="1"/>
  <c r="R663" i="1"/>
  <c r="Q663" i="1"/>
  <c r="P663" i="1"/>
  <c r="O663" i="1"/>
  <c r="N663" i="1"/>
  <c r="M663" i="1"/>
  <c r="R662" i="1"/>
  <c r="Q662" i="1"/>
  <c r="P662" i="1"/>
  <c r="O662" i="1"/>
  <c r="N662" i="1"/>
  <c r="M662" i="1"/>
  <c r="R661" i="1"/>
  <c r="Q661" i="1"/>
  <c r="P661" i="1"/>
  <c r="O661" i="1"/>
  <c r="N661" i="1"/>
  <c r="M661" i="1"/>
  <c r="R660" i="1"/>
  <c r="Q660" i="1"/>
  <c r="P660" i="1"/>
  <c r="O660" i="1"/>
  <c r="N660" i="1"/>
  <c r="M660" i="1"/>
  <c r="R659" i="1"/>
  <c r="Q659" i="1"/>
  <c r="P659" i="1"/>
  <c r="O659" i="1"/>
  <c r="N659" i="1"/>
  <c r="M659" i="1"/>
  <c r="R658" i="1"/>
  <c r="Q658" i="1"/>
  <c r="P658" i="1"/>
  <c r="O658" i="1"/>
  <c r="N658" i="1"/>
  <c r="M658" i="1"/>
  <c r="R657" i="1"/>
  <c r="Q657" i="1"/>
  <c r="P657" i="1"/>
  <c r="O657" i="1"/>
  <c r="N657" i="1"/>
  <c r="M657" i="1"/>
  <c r="R656" i="1"/>
  <c r="Q656" i="1"/>
  <c r="P656" i="1"/>
  <c r="O656" i="1"/>
  <c r="N656" i="1"/>
  <c r="M656" i="1"/>
  <c r="R655" i="1"/>
  <c r="Q655" i="1"/>
  <c r="P655" i="1"/>
  <c r="O655" i="1"/>
  <c r="N655" i="1"/>
  <c r="M655" i="1"/>
  <c r="R654" i="1"/>
  <c r="Q654" i="1"/>
  <c r="P654" i="1"/>
  <c r="O654" i="1"/>
  <c r="N654" i="1"/>
  <c r="M654" i="1"/>
  <c r="R653" i="1"/>
  <c r="Q653" i="1"/>
  <c r="P653" i="1"/>
  <c r="O653" i="1"/>
  <c r="N653" i="1"/>
  <c r="M653" i="1"/>
  <c r="R652" i="1"/>
  <c r="Q652" i="1"/>
  <c r="P652" i="1"/>
  <c r="O652" i="1"/>
  <c r="N652" i="1"/>
  <c r="M652" i="1"/>
  <c r="R651" i="1"/>
  <c r="Q651" i="1"/>
  <c r="P651" i="1"/>
  <c r="O651" i="1"/>
  <c r="N651" i="1"/>
  <c r="M651" i="1"/>
  <c r="R650" i="1"/>
  <c r="Q650" i="1"/>
  <c r="P650" i="1"/>
  <c r="O650" i="1"/>
  <c r="N650" i="1"/>
  <c r="M650" i="1"/>
  <c r="R649" i="1"/>
  <c r="Q649" i="1"/>
  <c r="P649" i="1"/>
  <c r="O649" i="1"/>
  <c r="N649" i="1"/>
  <c r="M649" i="1"/>
  <c r="R648" i="1"/>
  <c r="Q648" i="1"/>
  <c r="P648" i="1"/>
  <c r="O648" i="1"/>
  <c r="N648" i="1"/>
  <c r="M648" i="1"/>
  <c r="R647" i="1"/>
  <c r="Q647" i="1"/>
  <c r="P647" i="1"/>
  <c r="O647" i="1"/>
  <c r="N647" i="1"/>
  <c r="M647" i="1"/>
  <c r="R646" i="1"/>
  <c r="Q646" i="1"/>
  <c r="P646" i="1"/>
  <c r="O646" i="1"/>
  <c r="N646" i="1"/>
  <c r="M646" i="1"/>
  <c r="R645" i="1"/>
  <c r="Q645" i="1"/>
  <c r="P645" i="1"/>
  <c r="O645" i="1"/>
  <c r="N645" i="1"/>
  <c r="M645" i="1"/>
  <c r="R644" i="1"/>
  <c r="Q644" i="1"/>
  <c r="P644" i="1"/>
  <c r="O644" i="1"/>
  <c r="N644" i="1"/>
  <c r="M644" i="1"/>
  <c r="R643" i="1"/>
  <c r="Q643" i="1"/>
  <c r="P643" i="1"/>
  <c r="O643" i="1"/>
  <c r="N643" i="1"/>
  <c r="M643" i="1"/>
  <c r="R642" i="1"/>
  <c r="Q642" i="1"/>
  <c r="P642" i="1"/>
  <c r="O642" i="1"/>
  <c r="N642" i="1"/>
  <c r="M642" i="1"/>
  <c r="R641" i="1"/>
  <c r="Q641" i="1"/>
  <c r="P641" i="1"/>
  <c r="O641" i="1"/>
  <c r="N641" i="1"/>
  <c r="M641" i="1"/>
  <c r="R640" i="1"/>
  <c r="Q640" i="1"/>
  <c r="P640" i="1"/>
  <c r="O640" i="1"/>
  <c r="N640" i="1"/>
  <c r="M640" i="1"/>
  <c r="R639" i="1"/>
  <c r="Q639" i="1"/>
  <c r="P639" i="1"/>
  <c r="O639" i="1"/>
  <c r="N639" i="1"/>
  <c r="M639" i="1"/>
  <c r="R638" i="1"/>
  <c r="Q638" i="1"/>
  <c r="P638" i="1"/>
  <c r="O638" i="1"/>
  <c r="N638" i="1"/>
  <c r="M638" i="1"/>
  <c r="R637" i="1"/>
  <c r="Q637" i="1"/>
  <c r="P637" i="1"/>
  <c r="O637" i="1"/>
  <c r="N637" i="1"/>
  <c r="M637" i="1"/>
  <c r="R636" i="1"/>
  <c r="Q636" i="1"/>
  <c r="P636" i="1"/>
  <c r="O636" i="1"/>
  <c r="N636" i="1"/>
  <c r="M636" i="1"/>
  <c r="R635" i="1"/>
  <c r="Q635" i="1"/>
  <c r="P635" i="1"/>
  <c r="O635" i="1"/>
  <c r="N635" i="1"/>
  <c r="M635" i="1"/>
  <c r="R634" i="1"/>
  <c r="Q634" i="1"/>
  <c r="P634" i="1"/>
  <c r="O634" i="1"/>
  <c r="N634" i="1"/>
  <c r="M634" i="1"/>
  <c r="R633" i="1"/>
  <c r="Q633" i="1"/>
  <c r="P633" i="1"/>
  <c r="O633" i="1"/>
  <c r="N633" i="1"/>
  <c r="M633" i="1"/>
  <c r="R632" i="1"/>
  <c r="Q632" i="1"/>
  <c r="P632" i="1"/>
  <c r="O632" i="1"/>
  <c r="N632" i="1"/>
  <c r="M632" i="1"/>
  <c r="R631" i="1"/>
  <c r="Q631" i="1"/>
  <c r="P631" i="1"/>
  <c r="O631" i="1"/>
  <c r="N631" i="1"/>
  <c r="M631" i="1"/>
  <c r="R630" i="1"/>
  <c r="Q630" i="1"/>
  <c r="P630" i="1"/>
  <c r="O630" i="1"/>
  <c r="N630" i="1"/>
  <c r="M630" i="1"/>
  <c r="R629" i="1"/>
  <c r="Q629" i="1"/>
  <c r="P629" i="1"/>
  <c r="O629" i="1"/>
  <c r="N629" i="1"/>
  <c r="M629" i="1"/>
  <c r="R628" i="1"/>
  <c r="Q628" i="1"/>
  <c r="P628" i="1"/>
  <c r="O628" i="1"/>
  <c r="N628" i="1"/>
  <c r="M628" i="1"/>
  <c r="R627" i="1"/>
  <c r="Q627" i="1"/>
  <c r="P627" i="1"/>
  <c r="O627" i="1"/>
  <c r="N627" i="1"/>
  <c r="M627" i="1"/>
  <c r="R626" i="1"/>
  <c r="Q626" i="1"/>
  <c r="P626" i="1"/>
  <c r="O626" i="1"/>
  <c r="N626" i="1"/>
  <c r="M626" i="1"/>
  <c r="R625" i="1"/>
  <c r="Q625" i="1"/>
  <c r="P625" i="1"/>
  <c r="O625" i="1"/>
  <c r="N625" i="1"/>
  <c r="M625" i="1"/>
  <c r="R624" i="1"/>
  <c r="Q624" i="1"/>
  <c r="P624" i="1"/>
  <c r="O624" i="1"/>
  <c r="N624" i="1"/>
  <c r="M624" i="1"/>
  <c r="R623" i="1"/>
  <c r="Q623" i="1"/>
  <c r="P623" i="1"/>
  <c r="O623" i="1"/>
  <c r="N623" i="1"/>
  <c r="M623" i="1"/>
  <c r="R622" i="1"/>
  <c r="Q622" i="1"/>
  <c r="P622" i="1"/>
  <c r="O622" i="1"/>
  <c r="N622" i="1"/>
  <c r="M622" i="1"/>
  <c r="R621" i="1"/>
  <c r="Q621" i="1"/>
  <c r="P621" i="1"/>
  <c r="O621" i="1"/>
  <c r="N621" i="1"/>
  <c r="M621" i="1"/>
  <c r="R620" i="1"/>
  <c r="Q620" i="1"/>
  <c r="P620" i="1"/>
  <c r="O620" i="1"/>
  <c r="N620" i="1"/>
  <c r="M620" i="1"/>
  <c r="R619" i="1"/>
  <c r="Q619" i="1"/>
  <c r="P619" i="1"/>
  <c r="O619" i="1"/>
  <c r="N619" i="1"/>
  <c r="M619" i="1"/>
  <c r="R618" i="1"/>
  <c r="Q618" i="1"/>
  <c r="P618" i="1"/>
  <c r="O618" i="1"/>
  <c r="N618" i="1"/>
  <c r="M618" i="1"/>
  <c r="R617" i="1"/>
  <c r="Q617" i="1"/>
  <c r="P617" i="1"/>
  <c r="O617" i="1"/>
  <c r="N617" i="1"/>
  <c r="M617" i="1"/>
  <c r="R616" i="1"/>
  <c r="Q616" i="1"/>
  <c r="P616" i="1"/>
  <c r="O616" i="1"/>
  <c r="N616" i="1"/>
  <c r="M616" i="1"/>
  <c r="R615" i="1"/>
  <c r="Q615" i="1"/>
  <c r="P615" i="1"/>
  <c r="O615" i="1"/>
  <c r="N615" i="1"/>
  <c r="M615" i="1"/>
  <c r="R614" i="1"/>
  <c r="Q614" i="1"/>
  <c r="P614" i="1"/>
  <c r="O614" i="1"/>
  <c r="N614" i="1"/>
  <c r="M614" i="1"/>
  <c r="R613" i="1"/>
  <c r="Q613" i="1"/>
  <c r="P613" i="1"/>
  <c r="O613" i="1"/>
  <c r="N613" i="1"/>
  <c r="M613" i="1"/>
  <c r="R612" i="1"/>
  <c r="Q612" i="1"/>
  <c r="P612" i="1"/>
  <c r="O612" i="1"/>
  <c r="N612" i="1"/>
  <c r="M612" i="1"/>
  <c r="R611" i="1"/>
  <c r="Q611" i="1"/>
  <c r="P611" i="1"/>
  <c r="O611" i="1"/>
  <c r="N611" i="1"/>
  <c r="M611" i="1"/>
  <c r="R610" i="1"/>
  <c r="Q610" i="1"/>
  <c r="P610" i="1"/>
  <c r="O610" i="1"/>
  <c r="N610" i="1"/>
  <c r="M610" i="1"/>
  <c r="R609" i="1"/>
  <c r="Q609" i="1"/>
  <c r="P609" i="1"/>
  <c r="O609" i="1"/>
  <c r="N609" i="1"/>
  <c r="M609" i="1"/>
  <c r="R608" i="1"/>
  <c r="Q608" i="1"/>
  <c r="P608" i="1"/>
  <c r="O608" i="1"/>
  <c r="N608" i="1"/>
  <c r="M608" i="1"/>
  <c r="R607" i="1"/>
  <c r="Q607" i="1"/>
  <c r="P607" i="1"/>
  <c r="O607" i="1"/>
  <c r="N607" i="1"/>
  <c r="M607" i="1"/>
  <c r="R606" i="1"/>
  <c r="Q606" i="1"/>
  <c r="P606" i="1"/>
  <c r="O606" i="1"/>
  <c r="N606" i="1"/>
  <c r="M606" i="1"/>
  <c r="R605" i="1"/>
  <c r="Q605" i="1"/>
  <c r="P605" i="1"/>
  <c r="O605" i="1"/>
  <c r="N605" i="1"/>
  <c r="M605" i="1"/>
  <c r="R604" i="1"/>
  <c r="Q604" i="1"/>
  <c r="P604" i="1"/>
  <c r="O604" i="1"/>
  <c r="N604" i="1"/>
  <c r="M604" i="1"/>
  <c r="R603" i="1"/>
  <c r="Q603" i="1"/>
  <c r="P603" i="1"/>
  <c r="O603" i="1"/>
  <c r="N603" i="1"/>
  <c r="M603" i="1"/>
  <c r="R602" i="1"/>
  <c r="Q602" i="1"/>
  <c r="P602" i="1"/>
  <c r="O602" i="1"/>
  <c r="N602" i="1"/>
  <c r="M602" i="1"/>
  <c r="R601" i="1"/>
  <c r="Q601" i="1"/>
  <c r="P601" i="1"/>
  <c r="O601" i="1"/>
  <c r="N601" i="1"/>
  <c r="M601" i="1"/>
  <c r="R600" i="1"/>
  <c r="Q600" i="1"/>
  <c r="P600" i="1"/>
  <c r="O600" i="1"/>
  <c r="N600" i="1"/>
  <c r="M600" i="1"/>
  <c r="R599" i="1"/>
  <c r="Q599" i="1"/>
  <c r="P599" i="1"/>
  <c r="O599" i="1"/>
  <c r="N599" i="1"/>
  <c r="M599" i="1"/>
  <c r="R598" i="1"/>
  <c r="Q598" i="1"/>
  <c r="P598" i="1"/>
  <c r="O598" i="1"/>
  <c r="N598" i="1"/>
  <c r="M598" i="1"/>
  <c r="R597" i="1"/>
  <c r="Q597" i="1"/>
  <c r="P597" i="1"/>
  <c r="O597" i="1"/>
  <c r="N597" i="1"/>
  <c r="M597" i="1"/>
  <c r="R596" i="1"/>
  <c r="Q596" i="1"/>
  <c r="P596" i="1"/>
  <c r="O596" i="1"/>
  <c r="N596" i="1"/>
  <c r="M596" i="1"/>
  <c r="R595" i="1"/>
  <c r="Q595" i="1"/>
  <c r="P595" i="1"/>
  <c r="O595" i="1"/>
  <c r="N595" i="1"/>
  <c r="M595" i="1"/>
  <c r="R594" i="1"/>
  <c r="Q594" i="1"/>
  <c r="P594" i="1"/>
  <c r="O594" i="1"/>
  <c r="N594" i="1"/>
  <c r="M594" i="1"/>
  <c r="R593" i="1"/>
  <c r="Q593" i="1"/>
  <c r="P593" i="1"/>
  <c r="O593" i="1"/>
  <c r="N593" i="1"/>
  <c r="M593" i="1"/>
  <c r="R592" i="1"/>
  <c r="Q592" i="1"/>
  <c r="P592" i="1"/>
  <c r="O592" i="1"/>
  <c r="N592" i="1"/>
  <c r="M592" i="1"/>
  <c r="R591" i="1"/>
  <c r="Q591" i="1"/>
  <c r="P591" i="1"/>
  <c r="O591" i="1"/>
  <c r="N591" i="1"/>
  <c r="M591" i="1"/>
  <c r="R590" i="1"/>
  <c r="Q590" i="1"/>
  <c r="P590" i="1"/>
  <c r="O590" i="1"/>
  <c r="N590" i="1"/>
  <c r="M590" i="1"/>
  <c r="R589" i="1"/>
  <c r="Q589" i="1"/>
  <c r="P589" i="1"/>
  <c r="O589" i="1"/>
  <c r="N589" i="1"/>
  <c r="M589" i="1"/>
  <c r="R588" i="1"/>
  <c r="Q588" i="1"/>
  <c r="P588" i="1"/>
  <c r="O588" i="1"/>
  <c r="N588" i="1"/>
  <c r="M588" i="1"/>
  <c r="R587" i="1"/>
  <c r="Q587" i="1"/>
  <c r="P587" i="1"/>
  <c r="O587" i="1"/>
  <c r="N587" i="1"/>
  <c r="M587" i="1"/>
  <c r="R586" i="1"/>
  <c r="Q586" i="1"/>
  <c r="P586" i="1"/>
  <c r="O586" i="1"/>
  <c r="N586" i="1"/>
  <c r="M586" i="1"/>
  <c r="R585" i="1"/>
  <c r="Q585" i="1"/>
  <c r="P585" i="1"/>
  <c r="O585" i="1"/>
  <c r="N585" i="1"/>
  <c r="M585" i="1"/>
  <c r="R584" i="1"/>
  <c r="Q584" i="1"/>
  <c r="P584" i="1"/>
  <c r="O584" i="1"/>
  <c r="N584" i="1"/>
  <c r="M584" i="1"/>
  <c r="R583" i="1"/>
  <c r="Q583" i="1"/>
  <c r="P583" i="1"/>
  <c r="O583" i="1"/>
  <c r="N583" i="1"/>
  <c r="M583" i="1"/>
  <c r="R582" i="1"/>
  <c r="Q582" i="1"/>
  <c r="P582" i="1"/>
  <c r="O582" i="1"/>
  <c r="N582" i="1"/>
  <c r="M582" i="1"/>
  <c r="R581" i="1"/>
  <c r="Q581" i="1"/>
  <c r="P581" i="1"/>
  <c r="O581" i="1"/>
  <c r="N581" i="1"/>
  <c r="M581" i="1"/>
  <c r="R580" i="1"/>
  <c r="Q580" i="1"/>
  <c r="P580" i="1"/>
  <c r="O580" i="1"/>
  <c r="N580" i="1"/>
  <c r="M580" i="1"/>
  <c r="R579" i="1"/>
  <c r="Q579" i="1"/>
  <c r="P579" i="1"/>
  <c r="O579" i="1"/>
  <c r="N579" i="1"/>
  <c r="M579" i="1"/>
  <c r="R578" i="1"/>
  <c r="Q578" i="1"/>
  <c r="P578" i="1"/>
  <c r="O578" i="1"/>
  <c r="N578" i="1"/>
  <c r="M578" i="1"/>
  <c r="R577" i="1"/>
  <c r="Q577" i="1"/>
  <c r="P577" i="1"/>
  <c r="O577" i="1"/>
  <c r="N577" i="1"/>
  <c r="M577" i="1"/>
  <c r="R576" i="1"/>
  <c r="Q576" i="1"/>
  <c r="P576" i="1"/>
  <c r="O576" i="1"/>
  <c r="N576" i="1"/>
  <c r="M576" i="1"/>
  <c r="R575" i="1"/>
  <c r="Q575" i="1"/>
  <c r="P575" i="1"/>
  <c r="O575" i="1"/>
  <c r="N575" i="1"/>
  <c r="M575" i="1"/>
  <c r="R574" i="1"/>
  <c r="Q574" i="1"/>
  <c r="P574" i="1"/>
  <c r="O574" i="1"/>
  <c r="N574" i="1"/>
  <c r="M574" i="1"/>
  <c r="R573" i="1"/>
  <c r="Q573" i="1"/>
  <c r="P573" i="1"/>
  <c r="O573" i="1"/>
  <c r="N573" i="1"/>
  <c r="M573" i="1"/>
  <c r="R572" i="1"/>
  <c r="Q572" i="1"/>
  <c r="P572" i="1"/>
  <c r="O572" i="1"/>
  <c r="N572" i="1"/>
  <c r="M572" i="1"/>
  <c r="R571" i="1"/>
  <c r="Q571" i="1"/>
  <c r="P571" i="1"/>
  <c r="O571" i="1"/>
  <c r="N571" i="1"/>
  <c r="M571" i="1"/>
  <c r="R570" i="1"/>
  <c r="Q570" i="1"/>
  <c r="P570" i="1"/>
  <c r="O570" i="1"/>
  <c r="N570" i="1"/>
  <c r="M570" i="1"/>
  <c r="R569" i="1"/>
  <c r="Q569" i="1"/>
  <c r="P569" i="1"/>
  <c r="O569" i="1"/>
  <c r="N569" i="1"/>
  <c r="M569" i="1"/>
  <c r="R568" i="1"/>
  <c r="Q568" i="1"/>
  <c r="P568" i="1"/>
  <c r="O568" i="1"/>
  <c r="N568" i="1"/>
  <c r="M568" i="1"/>
  <c r="R567" i="1"/>
  <c r="Q567" i="1"/>
  <c r="P567" i="1"/>
  <c r="O567" i="1"/>
  <c r="N567" i="1"/>
  <c r="M567" i="1"/>
  <c r="R566" i="1"/>
  <c r="Q566" i="1"/>
  <c r="P566" i="1"/>
  <c r="O566" i="1"/>
  <c r="N566" i="1"/>
  <c r="M566" i="1"/>
  <c r="R565" i="1"/>
  <c r="Q565" i="1"/>
  <c r="P565" i="1"/>
  <c r="O565" i="1"/>
  <c r="N565" i="1"/>
  <c r="M565" i="1"/>
  <c r="R564" i="1"/>
  <c r="Q564" i="1"/>
  <c r="P564" i="1"/>
  <c r="O564" i="1"/>
  <c r="N564" i="1"/>
  <c r="M564" i="1"/>
  <c r="R563" i="1"/>
  <c r="Q563" i="1"/>
  <c r="P563" i="1"/>
  <c r="O563" i="1"/>
  <c r="N563" i="1"/>
  <c r="M563" i="1"/>
  <c r="R562" i="1"/>
  <c r="Q562" i="1"/>
  <c r="P562" i="1"/>
  <c r="O562" i="1"/>
  <c r="N562" i="1"/>
  <c r="M562" i="1"/>
  <c r="R561" i="1"/>
  <c r="Q561" i="1"/>
  <c r="P561" i="1"/>
  <c r="O561" i="1"/>
  <c r="N561" i="1"/>
  <c r="M561" i="1"/>
  <c r="R560" i="1"/>
  <c r="Q560" i="1"/>
  <c r="P560" i="1"/>
  <c r="O560" i="1"/>
  <c r="N560" i="1"/>
  <c r="M560" i="1"/>
  <c r="R559" i="1"/>
  <c r="Q559" i="1"/>
  <c r="P559" i="1"/>
  <c r="O559" i="1"/>
  <c r="N559" i="1"/>
  <c r="M559" i="1"/>
  <c r="R558" i="1"/>
  <c r="Q558" i="1"/>
  <c r="P558" i="1"/>
  <c r="O558" i="1"/>
  <c r="N558" i="1"/>
  <c r="M558" i="1"/>
  <c r="R557" i="1"/>
  <c r="Q557" i="1"/>
  <c r="P557" i="1"/>
  <c r="O557" i="1"/>
  <c r="N557" i="1"/>
  <c r="M557" i="1"/>
  <c r="R556" i="1"/>
  <c r="Q556" i="1"/>
  <c r="P556" i="1"/>
  <c r="O556" i="1"/>
  <c r="N556" i="1"/>
  <c r="M556" i="1"/>
  <c r="R555" i="1"/>
  <c r="Q555" i="1"/>
  <c r="P555" i="1"/>
  <c r="O555" i="1"/>
  <c r="N555" i="1"/>
  <c r="M555" i="1"/>
  <c r="R554" i="1"/>
  <c r="Q554" i="1"/>
  <c r="P554" i="1"/>
  <c r="O554" i="1"/>
  <c r="N554" i="1"/>
  <c r="M554" i="1"/>
  <c r="R553" i="1"/>
  <c r="Q553" i="1"/>
  <c r="P553" i="1"/>
  <c r="O553" i="1"/>
  <c r="N553" i="1"/>
  <c r="M553" i="1"/>
  <c r="R552" i="1"/>
  <c r="Q552" i="1"/>
  <c r="P552" i="1"/>
  <c r="O552" i="1"/>
  <c r="N552" i="1"/>
  <c r="M552" i="1"/>
  <c r="R551" i="1"/>
  <c r="Q551" i="1"/>
  <c r="P551" i="1"/>
  <c r="O551" i="1"/>
  <c r="N551" i="1"/>
  <c r="M551" i="1"/>
  <c r="R550" i="1"/>
  <c r="Q550" i="1"/>
  <c r="P550" i="1"/>
  <c r="O550" i="1"/>
  <c r="N550" i="1"/>
  <c r="M550" i="1"/>
  <c r="R549" i="1"/>
  <c r="Q549" i="1"/>
  <c r="P549" i="1"/>
  <c r="O549" i="1"/>
  <c r="N549" i="1"/>
  <c r="M549" i="1"/>
  <c r="R548" i="1"/>
  <c r="Q548" i="1"/>
  <c r="P548" i="1"/>
  <c r="O548" i="1"/>
  <c r="N548" i="1"/>
  <c r="M548" i="1"/>
  <c r="R547" i="1"/>
  <c r="Q547" i="1"/>
  <c r="P547" i="1"/>
  <c r="O547" i="1"/>
  <c r="N547" i="1"/>
  <c r="M547" i="1"/>
  <c r="R546" i="1"/>
  <c r="Q546" i="1"/>
  <c r="P546" i="1"/>
  <c r="O546" i="1"/>
  <c r="N546" i="1"/>
  <c r="M546" i="1"/>
  <c r="R545" i="1"/>
  <c r="Q545" i="1"/>
  <c r="P545" i="1"/>
  <c r="O545" i="1"/>
  <c r="N545" i="1"/>
  <c r="M545" i="1"/>
  <c r="R544" i="1"/>
  <c r="Q544" i="1"/>
  <c r="P544" i="1"/>
  <c r="O544" i="1"/>
  <c r="N544" i="1"/>
  <c r="M544" i="1"/>
  <c r="R543" i="1"/>
  <c r="Q543" i="1"/>
  <c r="P543" i="1"/>
  <c r="O543" i="1"/>
  <c r="N543" i="1"/>
  <c r="M543" i="1"/>
  <c r="R542" i="1"/>
  <c r="Q542" i="1"/>
  <c r="P542" i="1"/>
  <c r="O542" i="1"/>
  <c r="N542" i="1"/>
  <c r="M542" i="1"/>
  <c r="R541" i="1"/>
  <c r="Q541" i="1"/>
  <c r="P541" i="1"/>
  <c r="O541" i="1"/>
  <c r="N541" i="1"/>
  <c r="M541" i="1"/>
  <c r="R540" i="1"/>
  <c r="Q540" i="1"/>
  <c r="P540" i="1"/>
  <c r="O540" i="1"/>
  <c r="N540" i="1"/>
  <c r="M540" i="1"/>
  <c r="R539" i="1"/>
  <c r="Q539" i="1"/>
  <c r="P539" i="1"/>
  <c r="O539" i="1"/>
  <c r="N539" i="1"/>
  <c r="M539" i="1"/>
  <c r="R538" i="1"/>
  <c r="Q538" i="1"/>
  <c r="P538" i="1"/>
  <c r="O538" i="1"/>
  <c r="N538" i="1"/>
  <c r="M538" i="1"/>
  <c r="R537" i="1"/>
  <c r="Q537" i="1"/>
  <c r="P537" i="1"/>
  <c r="O537" i="1"/>
  <c r="N537" i="1"/>
  <c r="M537" i="1"/>
  <c r="R536" i="1"/>
  <c r="Q536" i="1"/>
  <c r="P536" i="1"/>
  <c r="O536" i="1"/>
  <c r="N536" i="1"/>
  <c r="M536" i="1"/>
  <c r="R535" i="1"/>
  <c r="Q535" i="1"/>
  <c r="P535" i="1"/>
  <c r="O535" i="1"/>
  <c r="N535" i="1"/>
  <c r="M535" i="1"/>
  <c r="R534" i="1"/>
  <c r="Q534" i="1"/>
  <c r="P534" i="1"/>
  <c r="O534" i="1"/>
  <c r="N534" i="1"/>
  <c r="M534" i="1"/>
  <c r="R533" i="1"/>
  <c r="Q533" i="1"/>
  <c r="P533" i="1"/>
  <c r="O533" i="1"/>
  <c r="N533" i="1"/>
  <c r="M533" i="1"/>
  <c r="R532" i="1"/>
  <c r="Q532" i="1"/>
  <c r="P532" i="1"/>
  <c r="O532" i="1"/>
  <c r="N532" i="1"/>
  <c r="M532" i="1"/>
  <c r="R531" i="1"/>
  <c r="Q531" i="1"/>
  <c r="P531" i="1"/>
  <c r="O531" i="1"/>
  <c r="N531" i="1"/>
  <c r="M531" i="1"/>
  <c r="R530" i="1"/>
  <c r="Q530" i="1"/>
  <c r="P530" i="1"/>
  <c r="O530" i="1"/>
  <c r="N530" i="1"/>
  <c r="M530" i="1"/>
  <c r="R529" i="1"/>
  <c r="Q529" i="1"/>
  <c r="P529" i="1"/>
  <c r="O529" i="1"/>
  <c r="N529" i="1"/>
  <c r="M529" i="1"/>
  <c r="R528" i="1"/>
  <c r="Q528" i="1"/>
  <c r="P528" i="1"/>
  <c r="O528" i="1"/>
  <c r="N528" i="1"/>
  <c r="M528" i="1"/>
  <c r="R527" i="1"/>
  <c r="Q527" i="1"/>
  <c r="P527" i="1"/>
  <c r="O527" i="1"/>
  <c r="N527" i="1"/>
  <c r="M527" i="1"/>
  <c r="R526" i="1"/>
  <c r="Q526" i="1"/>
  <c r="P526" i="1"/>
  <c r="O526" i="1"/>
  <c r="N526" i="1"/>
  <c r="M526" i="1"/>
  <c r="R525" i="1"/>
  <c r="Q525" i="1"/>
  <c r="P525" i="1"/>
  <c r="O525" i="1"/>
  <c r="N525" i="1"/>
  <c r="M525" i="1"/>
  <c r="R524" i="1"/>
  <c r="Q524" i="1"/>
  <c r="P524" i="1"/>
  <c r="O524" i="1"/>
  <c r="N524" i="1"/>
  <c r="M524" i="1"/>
  <c r="R523" i="1"/>
  <c r="Q523" i="1"/>
  <c r="P523" i="1"/>
  <c r="O523" i="1"/>
  <c r="N523" i="1"/>
  <c r="M523" i="1"/>
  <c r="R522" i="1"/>
  <c r="Q522" i="1"/>
  <c r="P522" i="1"/>
  <c r="O522" i="1"/>
  <c r="N522" i="1"/>
  <c r="M522" i="1"/>
  <c r="R521" i="1"/>
  <c r="Q521" i="1"/>
  <c r="P521" i="1"/>
  <c r="O521" i="1"/>
  <c r="N521" i="1"/>
  <c r="M521" i="1"/>
  <c r="R520" i="1"/>
  <c r="Q520" i="1"/>
  <c r="P520" i="1"/>
  <c r="O520" i="1"/>
  <c r="N520" i="1"/>
  <c r="M520" i="1"/>
  <c r="R519" i="1"/>
  <c r="Q519" i="1"/>
  <c r="P519" i="1"/>
  <c r="O519" i="1"/>
  <c r="N519" i="1"/>
  <c r="M519" i="1"/>
  <c r="R518" i="1"/>
  <c r="Q518" i="1"/>
  <c r="P518" i="1"/>
  <c r="O518" i="1"/>
  <c r="N518" i="1"/>
  <c r="M518" i="1"/>
  <c r="R517" i="1"/>
  <c r="Q517" i="1"/>
  <c r="P517" i="1"/>
  <c r="O517" i="1"/>
  <c r="N517" i="1"/>
  <c r="M517" i="1"/>
  <c r="R516" i="1"/>
  <c r="Q516" i="1"/>
  <c r="P516" i="1"/>
  <c r="O516" i="1"/>
  <c r="N516" i="1"/>
  <c r="M516" i="1"/>
  <c r="R515" i="1"/>
  <c r="Q515" i="1"/>
  <c r="P515" i="1"/>
  <c r="O515" i="1"/>
  <c r="N515" i="1"/>
  <c r="M515" i="1"/>
  <c r="R514" i="1"/>
  <c r="Q514" i="1"/>
  <c r="P514" i="1"/>
  <c r="O514" i="1"/>
  <c r="N514" i="1"/>
  <c r="M514" i="1"/>
  <c r="R513" i="1"/>
  <c r="Q513" i="1"/>
  <c r="P513" i="1"/>
  <c r="O513" i="1"/>
  <c r="N513" i="1"/>
  <c r="M513" i="1"/>
  <c r="R512" i="1"/>
  <c r="Q512" i="1"/>
  <c r="P512" i="1"/>
  <c r="O512" i="1"/>
  <c r="N512" i="1"/>
  <c r="M512" i="1"/>
  <c r="R511" i="1"/>
  <c r="Q511" i="1"/>
  <c r="P511" i="1"/>
  <c r="O511" i="1"/>
  <c r="N511" i="1"/>
  <c r="M511" i="1"/>
  <c r="R510" i="1"/>
  <c r="Q510" i="1"/>
  <c r="P510" i="1"/>
  <c r="O510" i="1"/>
  <c r="N510" i="1"/>
  <c r="M510" i="1"/>
  <c r="R509" i="1"/>
  <c r="Q509" i="1"/>
  <c r="P509" i="1"/>
  <c r="O509" i="1"/>
  <c r="N509" i="1"/>
  <c r="M509" i="1"/>
  <c r="R508" i="1"/>
  <c r="Q508" i="1"/>
  <c r="P508" i="1"/>
  <c r="O508" i="1"/>
  <c r="N508" i="1"/>
  <c r="M508" i="1"/>
  <c r="R507" i="1"/>
  <c r="Q507" i="1"/>
  <c r="P507" i="1"/>
  <c r="O507" i="1"/>
  <c r="N507" i="1"/>
  <c r="M507" i="1"/>
  <c r="R506" i="1"/>
  <c r="Q506" i="1"/>
  <c r="P506" i="1"/>
  <c r="O506" i="1"/>
  <c r="N506" i="1"/>
  <c r="M506" i="1"/>
  <c r="R505" i="1"/>
  <c r="Q505" i="1"/>
  <c r="P505" i="1"/>
  <c r="O505" i="1"/>
  <c r="N505" i="1"/>
  <c r="M505" i="1"/>
  <c r="R504" i="1"/>
  <c r="Q504" i="1"/>
  <c r="P504" i="1"/>
  <c r="O504" i="1"/>
  <c r="N504" i="1"/>
  <c r="M504" i="1"/>
  <c r="R503" i="1"/>
  <c r="Q503" i="1"/>
  <c r="P503" i="1"/>
  <c r="O503" i="1"/>
  <c r="N503" i="1"/>
  <c r="M503" i="1"/>
  <c r="R502" i="1"/>
  <c r="Q502" i="1"/>
  <c r="P502" i="1"/>
  <c r="O502" i="1"/>
  <c r="N502" i="1"/>
  <c r="M502" i="1"/>
  <c r="R501" i="1"/>
  <c r="Q501" i="1"/>
  <c r="P501" i="1"/>
  <c r="O501" i="1"/>
  <c r="N501" i="1"/>
  <c r="M501" i="1"/>
  <c r="R500" i="1"/>
  <c r="Q500" i="1"/>
  <c r="P500" i="1"/>
  <c r="O500" i="1"/>
  <c r="N500" i="1"/>
  <c r="M500" i="1"/>
  <c r="R499" i="1"/>
  <c r="Q499" i="1"/>
  <c r="P499" i="1"/>
  <c r="O499" i="1"/>
  <c r="N499" i="1"/>
  <c r="M499" i="1"/>
  <c r="R498" i="1"/>
  <c r="Q498" i="1"/>
  <c r="P498" i="1"/>
  <c r="O498" i="1"/>
  <c r="N498" i="1"/>
  <c r="M498" i="1"/>
  <c r="R497" i="1"/>
  <c r="Q497" i="1"/>
  <c r="P497" i="1"/>
  <c r="O497" i="1"/>
  <c r="N497" i="1"/>
  <c r="M497" i="1"/>
  <c r="R496" i="1"/>
  <c r="Q496" i="1"/>
  <c r="P496" i="1"/>
  <c r="O496" i="1"/>
  <c r="N496" i="1"/>
  <c r="M496" i="1"/>
  <c r="R495" i="1"/>
  <c r="Q495" i="1"/>
  <c r="P495" i="1"/>
  <c r="O495" i="1"/>
  <c r="N495" i="1"/>
  <c r="M495" i="1"/>
  <c r="R494" i="1"/>
  <c r="Q494" i="1"/>
  <c r="P494" i="1"/>
  <c r="O494" i="1"/>
  <c r="N494" i="1"/>
  <c r="M494" i="1"/>
  <c r="R493" i="1"/>
  <c r="Q493" i="1"/>
  <c r="P493" i="1"/>
  <c r="O493" i="1"/>
  <c r="N493" i="1"/>
  <c r="M493" i="1"/>
  <c r="R492" i="1"/>
  <c r="Q492" i="1"/>
  <c r="P492" i="1"/>
  <c r="O492" i="1"/>
  <c r="N492" i="1"/>
  <c r="M492" i="1"/>
  <c r="R491" i="1"/>
  <c r="Q491" i="1"/>
  <c r="P491" i="1"/>
  <c r="O491" i="1"/>
  <c r="N491" i="1"/>
  <c r="M491" i="1"/>
  <c r="R490" i="1"/>
  <c r="Q490" i="1"/>
  <c r="P490" i="1"/>
  <c r="O490" i="1"/>
  <c r="N490" i="1"/>
  <c r="M490" i="1"/>
  <c r="R489" i="1"/>
  <c r="Q489" i="1"/>
  <c r="P489" i="1"/>
  <c r="O489" i="1"/>
  <c r="N489" i="1"/>
  <c r="M489" i="1"/>
  <c r="R488" i="1"/>
  <c r="Q488" i="1"/>
  <c r="P488" i="1"/>
  <c r="O488" i="1"/>
  <c r="N488" i="1"/>
  <c r="M488" i="1"/>
  <c r="R487" i="1"/>
  <c r="Q487" i="1"/>
  <c r="P487" i="1"/>
  <c r="O487" i="1"/>
  <c r="N487" i="1"/>
  <c r="M487" i="1"/>
  <c r="R486" i="1"/>
  <c r="Q486" i="1"/>
  <c r="P486" i="1"/>
  <c r="O486" i="1"/>
  <c r="N486" i="1"/>
  <c r="M486" i="1"/>
  <c r="R485" i="1"/>
  <c r="Q485" i="1"/>
  <c r="P485" i="1"/>
  <c r="O485" i="1"/>
  <c r="N485" i="1"/>
  <c r="M485" i="1"/>
  <c r="R484" i="1"/>
  <c r="Q484" i="1"/>
  <c r="P484" i="1"/>
  <c r="O484" i="1"/>
  <c r="N484" i="1"/>
  <c r="M484" i="1"/>
  <c r="R483" i="1"/>
  <c r="Q483" i="1"/>
  <c r="P483" i="1"/>
  <c r="O483" i="1"/>
  <c r="N483" i="1"/>
  <c r="M483" i="1"/>
  <c r="R482" i="1"/>
  <c r="Q482" i="1"/>
  <c r="P482" i="1"/>
  <c r="O482" i="1"/>
  <c r="N482" i="1"/>
  <c r="M482" i="1"/>
  <c r="R481" i="1"/>
  <c r="Q481" i="1"/>
  <c r="P481" i="1"/>
  <c r="O481" i="1"/>
  <c r="N481" i="1"/>
  <c r="M481" i="1"/>
  <c r="R480" i="1"/>
  <c r="Q480" i="1"/>
  <c r="P480" i="1"/>
  <c r="O480" i="1"/>
  <c r="N480" i="1"/>
  <c r="M480" i="1"/>
  <c r="R479" i="1"/>
  <c r="Q479" i="1"/>
  <c r="P479" i="1"/>
  <c r="O479" i="1"/>
  <c r="N479" i="1"/>
  <c r="M479" i="1"/>
  <c r="R478" i="1"/>
  <c r="Q478" i="1"/>
  <c r="P478" i="1"/>
  <c r="O478" i="1"/>
  <c r="N478" i="1"/>
  <c r="M478" i="1"/>
  <c r="R477" i="1"/>
  <c r="Q477" i="1"/>
  <c r="P477" i="1"/>
  <c r="O477" i="1"/>
  <c r="N477" i="1"/>
  <c r="M477" i="1"/>
  <c r="R476" i="1"/>
  <c r="Q476" i="1"/>
  <c r="P476" i="1"/>
  <c r="O476" i="1"/>
  <c r="N476" i="1"/>
  <c r="M476" i="1"/>
  <c r="R475" i="1"/>
  <c r="Q475" i="1"/>
  <c r="P475" i="1"/>
  <c r="O475" i="1"/>
  <c r="N475" i="1"/>
  <c r="M475" i="1"/>
  <c r="R474" i="1"/>
  <c r="Q474" i="1"/>
  <c r="P474" i="1"/>
  <c r="O474" i="1"/>
  <c r="N474" i="1"/>
  <c r="M474" i="1"/>
  <c r="R473" i="1"/>
  <c r="Q473" i="1"/>
  <c r="P473" i="1"/>
  <c r="O473" i="1"/>
  <c r="N473" i="1"/>
  <c r="M473" i="1"/>
  <c r="R472" i="1"/>
  <c r="Q472" i="1"/>
  <c r="P472" i="1"/>
  <c r="O472" i="1"/>
  <c r="N472" i="1"/>
  <c r="M472" i="1"/>
  <c r="R471" i="1"/>
  <c r="Q471" i="1"/>
  <c r="P471" i="1"/>
  <c r="O471" i="1"/>
  <c r="N471" i="1"/>
  <c r="M471" i="1"/>
  <c r="R470" i="1"/>
  <c r="Q470" i="1"/>
  <c r="P470" i="1"/>
  <c r="O470" i="1"/>
  <c r="N470" i="1"/>
  <c r="M470" i="1"/>
  <c r="R469" i="1"/>
  <c r="Q469" i="1"/>
  <c r="P469" i="1"/>
  <c r="O469" i="1"/>
  <c r="N469" i="1"/>
  <c r="M469" i="1"/>
  <c r="R468" i="1"/>
  <c r="Q468" i="1"/>
  <c r="P468" i="1"/>
  <c r="O468" i="1"/>
  <c r="N468" i="1"/>
  <c r="M468" i="1"/>
  <c r="R467" i="1"/>
  <c r="Q467" i="1"/>
  <c r="P467" i="1"/>
  <c r="O467" i="1"/>
  <c r="N467" i="1"/>
  <c r="M467" i="1"/>
  <c r="R466" i="1"/>
  <c r="Q466" i="1"/>
  <c r="P466" i="1"/>
  <c r="O466" i="1"/>
  <c r="N466" i="1"/>
  <c r="M466" i="1"/>
  <c r="R465" i="1"/>
  <c r="Q465" i="1"/>
  <c r="P465" i="1"/>
  <c r="O465" i="1"/>
  <c r="N465" i="1"/>
  <c r="M465" i="1"/>
  <c r="R464" i="1"/>
  <c r="Q464" i="1"/>
  <c r="P464" i="1"/>
  <c r="O464" i="1"/>
  <c r="N464" i="1"/>
  <c r="M464" i="1"/>
  <c r="R463" i="1"/>
  <c r="Q463" i="1"/>
  <c r="P463" i="1"/>
  <c r="O463" i="1"/>
  <c r="N463" i="1"/>
  <c r="M463" i="1"/>
  <c r="R462" i="1"/>
  <c r="Q462" i="1"/>
  <c r="P462" i="1"/>
  <c r="O462" i="1"/>
  <c r="N462" i="1"/>
  <c r="M462" i="1"/>
  <c r="R461" i="1"/>
  <c r="Q461" i="1"/>
  <c r="P461" i="1"/>
  <c r="O461" i="1"/>
  <c r="N461" i="1"/>
  <c r="M461" i="1"/>
  <c r="R460" i="1"/>
  <c r="Q460" i="1"/>
  <c r="P460" i="1"/>
  <c r="O460" i="1"/>
  <c r="N460" i="1"/>
  <c r="M460" i="1"/>
  <c r="R459" i="1"/>
  <c r="Q459" i="1"/>
  <c r="P459" i="1"/>
  <c r="O459" i="1"/>
  <c r="N459" i="1"/>
  <c r="M459" i="1"/>
  <c r="R458" i="1"/>
  <c r="Q458" i="1"/>
  <c r="P458" i="1"/>
  <c r="O458" i="1"/>
  <c r="N458" i="1"/>
  <c r="M458" i="1"/>
  <c r="R457" i="1"/>
  <c r="Q457" i="1"/>
  <c r="P457" i="1"/>
  <c r="O457" i="1"/>
  <c r="N457" i="1"/>
  <c r="M457" i="1"/>
  <c r="R456" i="1"/>
  <c r="Q456" i="1"/>
  <c r="P456" i="1"/>
  <c r="O456" i="1"/>
  <c r="N456" i="1"/>
  <c r="M456" i="1"/>
  <c r="R455" i="1"/>
  <c r="Q455" i="1"/>
  <c r="P455" i="1"/>
  <c r="O455" i="1"/>
  <c r="N455" i="1"/>
  <c r="M455" i="1"/>
  <c r="R454" i="1"/>
  <c r="Q454" i="1"/>
  <c r="P454" i="1"/>
  <c r="O454" i="1"/>
  <c r="N454" i="1"/>
  <c r="M454" i="1"/>
  <c r="R453" i="1"/>
  <c r="Q453" i="1"/>
  <c r="P453" i="1"/>
  <c r="O453" i="1"/>
  <c r="N453" i="1"/>
  <c r="M453" i="1"/>
  <c r="R452" i="1"/>
  <c r="Q452" i="1"/>
  <c r="P452" i="1"/>
  <c r="O452" i="1"/>
  <c r="N452" i="1"/>
  <c r="M452" i="1"/>
  <c r="R451" i="1"/>
  <c r="Q451" i="1"/>
  <c r="P451" i="1"/>
  <c r="O451" i="1"/>
  <c r="N451" i="1"/>
  <c r="M451" i="1"/>
  <c r="R450" i="1"/>
  <c r="Q450" i="1"/>
  <c r="P450" i="1"/>
  <c r="O450" i="1"/>
  <c r="N450" i="1"/>
  <c r="M450" i="1"/>
  <c r="R449" i="1"/>
  <c r="Q449" i="1"/>
  <c r="P449" i="1"/>
  <c r="O449" i="1"/>
  <c r="N449" i="1"/>
  <c r="M449" i="1"/>
  <c r="R448" i="1"/>
  <c r="Q448" i="1"/>
  <c r="P448" i="1"/>
  <c r="O448" i="1"/>
  <c r="N448" i="1"/>
  <c r="M448" i="1"/>
  <c r="R447" i="1"/>
  <c r="Q447" i="1"/>
  <c r="P447" i="1"/>
  <c r="O447" i="1"/>
  <c r="N447" i="1"/>
  <c r="M447" i="1"/>
  <c r="R446" i="1"/>
  <c r="Q446" i="1"/>
  <c r="P446" i="1"/>
  <c r="O446" i="1"/>
  <c r="N446" i="1"/>
  <c r="M446" i="1"/>
  <c r="R445" i="1"/>
  <c r="Q445" i="1"/>
  <c r="P445" i="1"/>
  <c r="O445" i="1"/>
  <c r="N445" i="1"/>
  <c r="M445" i="1"/>
  <c r="R444" i="1"/>
  <c r="Q444" i="1"/>
  <c r="P444" i="1"/>
  <c r="O444" i="1"/>
  <c r="N444" i="1"/>
  <c r="M444" i="1"/>
  <c r="R443" i="1"/>
  <c r="Q443" i="1"/>
  <c r="P443" i="1"/>
  <c r="O443" i="1"/>
  <c r="N443" i="1"/>
  <c r="M443" i="1"/>
  <c r="R442" i="1"/>
  <c r="Q442" i="1"/>
  <c r="P442" i="1"/>
  <c r="O442" i="1"/>
  <c r="N442" i="1"/>
  <c r="M442" i="1"/>
  <c r="R441" i="1"/>
  <c r="Q441" i="1"/>
  <c r="P441" i="1"/>
  <c r="O441" i="1"/>
  <c r="N441" i="1"/>
  <c r="M441" i="1"/>
  <c r="R440" i="1"/>
  <c r="Q440" i="1"/>
  <c r="P440" i="1"/>
  <c r="O440" i="1"/>
  <c r="N440" i="1"/>
  <c r="M440" i="1"/>
  <c r="R439" i="1"/>
  <c r="Q439" i="1"/>
  <c r="P439" i="1"/>
  <c r="O439" i="1"/>
  <c r="N439" i="1"/>
  <c r="M439" i="1"/>
  <c r="R438" i="1"/>
  <c r="Q438" i="1"/>
  <c r="P438" i="1"/>
  <c r="O438" i="1"/>
  <c r="N438" i="1"/>
  <c r="M438" i="1"/>
  <c r="R437" i="1"/>
  <c r="Q437" i="1"/>
  <c r="P437" i="1"/>
  <c r="O437" i="1"/>
  <c r="N437" i="1"/>
  <c r="M437" i="1"/>
  <c r="R436" i="1"/>
  <c r="Q436" i="1"/>
  <c r="P436" i="1"/>
  <c r="O436" i="1"/>
  <c r="N436" i="1"/>
  <c r="M436" i="1"/>
  <c r="R435" i="1"/>
  <c r="Q435" i="1"/>
  <c r="P435" i="1"/>
  <c r="O435" i="1"/>
  <c r="N435" i="1"/>
  <c r="M435" i="1"/>
  <c r="R434" i="1"/>
  <c r="Q434" i="1"/>
  <c r="P434" i="1"/>
  <c r="O434" i="1"/>
  <c r="N434" i="1"/>
  <c r="M434" i="1"/>
  <c r="R433" i="1"/>
  <c r="Q433" i="1"/>
  <c r="P433" i="1"/>
  <c r="O433" i="1"/>
  <c r="N433" i="1"/>
  <c r="M433" i="1"/>
  <c r="R432" i="1"/>
  <c r="Q432" i="1"/>
  <c r="P432" i="1"/>
  <c r="O432" i="1"/>
  <c r="N432" i="1"/>
  <c r="M432" i="1"/>
  <c r="R431" i="1"/>
  <c r="Q431" i="1"/>
  <c r="P431" i="1"/>
  <c r="O431" i="1"/>
  <c r="N431" i="1"/>
  <c r="M431" i="1"/>
  <c r="R430" i="1"/>
  <c r="Q430" i="1"/>
  <c r="P430" i="1"/>
  <c r="O430" i="1"/>
  <c r="N430" i="1"/>
  <c r="M430" i="1"/>
  <c r="R429" i="1"/>
  <c r="Q429" i="1"/>
  <c r="P429" i="1"/>
  <c r="O429" i="1"/>
  <c r="N429" i="1"/>
  <c r="M429" i="1"/>
  <c r="R428" i="1"/>
  <c r="Q428" i="1"/>
  <c r="P428" i="1"/>
  <c r="O428" i="1"/>
  <c r="N428" i="1"/>
  <c r="M428" i="1"/>
  <c r="R427" i="1"/>
  <c r="Q427" i="1"/>
  <c r="P427" i="1"/>
  <c r="O427" i="1"/>
  <c r="N427" i="1"/>
  <c r="M427" i="1"/>
  <c r="R426" i="1"/>
  <c r="Q426" i="1"/>
  <c r="P426" i="1"/>
  <c r="O426" i="1"/>
  <c r="N426" i="1"/>
  <c r="M426" i="1"/>
  <c r="R425" i="1"/>
  <c r="Q425" i="1"/>
  <c r="P425" i="1"/>
  <c r="O425" i="1"/>
  <c r="N425" i="1"/>
  <c r="M425" i="1"/>
  <c r="R424" i="1"/>
  <c r="Q424" i="1"/>
  <c r="P424" i="1"/>
  <c r="O424" i="1"/>
  <c r="N424" i="1"/>
  <c r="M424" i="1"/>
  <c r="R423" i="1"/>
  <c r="Q423" i="1"/>
  <c r="P423" i="1"/>
  <c r="O423" i="1"/>
  <c r="N423" i="1"/>
  <c r="M423" i="1"/>
  <c r="R422" i="1"/>
  <c r="Q422" i="1"/>
  <c r="P422" i="1"/>
  <c r="O422" i="1"/>
  <c r="N422" i="1"/>
  <c r="M422" i="1"/>
  <c r="R421" i="1"/>
  <c r="Q421" i="1"/>
  <c r="P421" i="1"/>
  <c r="O421" i="1"/>
  <c r="N421" i="1"/>
  <c r="M421" i="1"/>
  <c r="R420" i="1"/>
  <c r="Q420" i="1"/>
  <c r="P420" i="1"/>
  <c r="O420" i="1"/>
  <c r="N420" i="1"/>
  <c r="M420" i="1"/>
  <c r="R419" i="1"/>
  <c r="Q419" i="1"/>
  <c r="P419" i="1"/>
  <c r="O419" i="1"/>
  <c r="N419" i="1"/>
  <c r="M419" i="1"/>
  <c r="R418" i="1"/>
  <c r="Q418" i="1"/>
  <c r="P418" i="1"/>
  <c r="O418" i="1"/>
  <c r="N418" i="1"/>
  <c r="M418" i="1"/>
  <c r="R417" i="1"/>
  <c r="Q417" i="1"/>
  <c r="P417" i="1"/>
  <c r="O417" i="1"/>
  <c r="N417" i="1"/>
  <c r="M417" i="1"/>
  <c r="R416" i="1"/>
  <c r="Q416" i="1"/>
  <c r="P416" i="1"/>
  <c r="O416" i="1"/>
  <c r="N416" i="1"/>
  <c r="M416" i="1"/>
  <c r="R415" i="1"/>
  <c r="Q415" i="1"/>
  <c r="P415" i="1"/>
  <c r="O415" i="1"/>
  <c r="N415" i="1"/>
  <c r="M415" i="1"/>
  <c r="R414" i="1"/>
  <c r="Q414" i="1"/>
  <c r="P414" i="1"/>
  <c r="O414" i="1"/>
  <c r="N414" i="1"/>
  <c r="M414" i="1"/>
  <c r="R413" i="1"/>
  <c r="Q413" i="1"/>
  <c r="P413" i="1"/>
  <c r="O413" i="1"/>
  <c r="N413" i="1"/>
  <c r="M413" i="1"/>
  <c r="R412" i="1"/>
  <c r="Q412" i="1"/>
  <c r="P412" i="1"/>
  <c r="O412" i="1"/>
  <c r="N412" i="1"/>
  <c r="M412" i="1"/>
  <c r="R411" i="1"/>
  <c r="Q411" i="1"/>
  <c r="P411" i="1"/>
  <c r="O411" i="1"/>
  <c r="N411" i="1"/>
  <c r="M411" i="1"/>
  <c r="R410" i="1"/>
  <c r="Q410" i="1"/>
  <c r="P410" i="1"/>
  <c r="O410" i="1"/>
  <c r="N410" i="1"/>
  <c r="M410" i="1"/>
  <c r="R409" i="1"/>
  <c r="Q409" i="1"/>
  <c r="P409" i="1"/>
  <c r="O409" i="1"/>
  <c r="N409" i="1"/>
  <c r="M409" i="1"/>
  <c r="R408" i="1"/>
  <c r="Q408" i="1"/>
  <c r="P408" i="1"/>
  <c r="O408" i="1"/>
  <c r="N408" i="1"/>
  <c r="M408" i="1"/>
  <c r="R407" i="1"/>
  <c r="Q407" i="1"/>
  <c r="P407" i="1"/>
  <c r="O407" i="1"/>
  <c r="N407" i="1"/>
  <c r="M407" i="1"/>
  <c r="R406" i="1"/>
  <c r="Q406" i="1"/>
  <c r="P406" i="1"/>
  <c r="O406" i="1"/>
  <c r="N406" i="1"/>
  <c r="M406" i="1"/>
  <c r="R405" i="1"/>
  <c r="Q405" i="1"/>
  <c r="P405" i="1"/>
  <c r="O405" i="1"/>
  <c r="N405" i="1"/>
  <c r="M405" i="1"/>
  <c r="R404" i="1"/>
  <c r="Q404" i="1"/>
  <c r="P404" i="1"/>
  <c r="O404" i="1"/>
  <c r="N404" i="1"/>
  <c r="M404" i="1"/>
  <c r="R403" i="1"/>
  <c r="Q403" i="1"/>
  <c r="P403" i="1"/>
  <c r="O403" i="1"/>
  <c r="N403" i="1"/>
  <c r="M403" i="1"/>
  <c r="R402" i="1"/>
  <c r="Q402" i="1"/>
  <c r="P402" i="1"/>
  <c r="O402" i="1"/>
  <c r="N402" i="1"/>
  <c r="M402" i="1"/>
  <c r="R401" i="1"/>
  <c r="Q401" i="1"/>
  <c r="P401" i="1"/>
  <c r="O401" i="1"/>
  <c r="N401" i="1"/>
  <c r="M401" i="1"/>
  <c r="R400" i="1"/>
  <c r="Q400" i="1"/>
  <c r="P400" i="1"/>
  <c r="O400" i="1"/>
  <c r="N400" i="1"/>
  <c r="M400" i="1"/>
  <c r="R399" i="1"/>
  <c r="Q399" i="1"/>
  <c r="P399" i="1"/>
  <c r="O399" i="1"/>
  <c r="N399" i="1"/>
  <c r="M399" i="1"/>
  <c r="R398" i="1"/>
  <c r="Q398" i="1"/>
  <c r="P398" i="1"/>
  <c r="O398" i="1"/>
  <c r="N398" i="1"/>
  <c r="M398" i="1"/>
  <c r="R397" i="1"/>
  <c r="Q397" i="1"/>
  <c r="P397" i="1"/>
  <c r="O397" i="1"/>
  <c r="N397" i="1"/>
  <c r="M397" i="1"/>
  <c r="R396" i="1"/>
  <c r="Q396" i="1"/>
  <c r="P396" i="1"/>
  <c r="O396" i="1"/>
  <c r="N396" i="1"/>
  <c r="M396" i="1"/>
  <c r="R395" i="1"/>
  <c r="Q395" i="1"/>
  <c r="P395" i="1"/>
  <c r="O395" i="1"/>
  <c r="N395" i="1"/>
  <c r="M395" i="1"/>
  <c r="R394" i="1"/>
  <c r="Q394" i="1"/>
  <c r="P394" i="1"/>
  <c r="O394" i="1"/>
  <c r="N394" i="1"/>
  <c r="M394" i="1"/>
  <c r="R393" i="1"/>
  <c r="Q393" i="1"/>
  <c r="P393" i="1"/>
  <c r="O393" i="1"/>
  <c r="N393" i="1"/>
  <c r="M393" i="1"/>
  <c r="R392" i="1"/>
  <c r="Q392" i="1"/>
  <c r="P392" i="1"/>
  <c r="O392" i="1"/>
  <c r="N392" i="1"/>
  <c r="M392" i="1"/>
  <c r="R391" i="1"/>
  <c r="Q391" i="1"/>
  <c r="P391" i="1"/>
  <c r="O391" i="1"/>
  <c r="N391" i="1"/>
  <c r="M391" i="1"/>
  <c r="R390" i="1"/>
  <c r="Q390" i="1"/>
  <c r="P390" i="1"/>
  <c r="O390" i="1"/>
  <c r="N390" i="1"/>
  <c r="M390" i="1"/>
  <c r="R389" i="1"/>
  <c r="Q389" i="1"/>
  <c r="P389" i="1"/>
  <c r="O389" i="1"/>
  <c r="N389" i="1"/>
  <c r="M389" i="1"/>
  <c r="R388" i="1"/>
  <c r="Q388" i="1"/>
  <c r="P388" i="1"/>
  <c r="O388" i="1"/>
  <c r="N388" i="1"/>
  <c r="M388" i="1"/>
  <c r="R387" i="1"/>
  <c r="Q387" i="1"/>
  <c r="P387" i="1"/>
  <c r="O387" i="1"/>
  <c r="N387" i="1"/>
  <c r="M387" i="1"/>
  <c r="R386" i="1"/>
  <c r="Q386" i="1"/>
  <c r="P386" i="1"/>
  <c r="O386" i="1"/>
  <c r="N386" i="1"/>
  <c r="M386" i="1"/>
  <c r="R385" i="1"/>
  <c r="Q385" i="1"/>
  <c r="P385" i="1"/>
  <c r="O385" i="1"/>
  <c r="N385" i="1"/>
  <c r="M385" i="1"/>
  <c r="R384" i="1"/>
  <c r="Q384" i="1"/>
  <c r="P384" i="1"/>
  <c r="O384" i="1"/>
  <c r="N384" i="1"/>
  <c r="M384" i="1"/>
  <c r="R383" i="1"/>
  <c r="Q383" i="1"/>
  <c r="P383" i="1"/>
  <c r="O383" i="1"/>
  <c r="N383" i="1"/>
  <c r="M383" i="1"/>
  <c r="R382" i="1"/>
  <c r="Q382" i="1"/>
  <c r="P382" i="1"/>
  <c r="O382" i="1"/>
  <c r="N382" i="1"/>
  <c r="M382" i="1"/>
  <c r="R381" i="1"/>
  <c r="Q381" i="1"/>
  <c r="P381" i="1"/>
  <c r="O381" i="1"/>
  <c r="N381" i="1"/>
  <c r="M381" i="1"/>
  <c r="R380" i="1"/>
  <c r="Q380" i="1"/>
  <c r="P380" i="1"/>
  <c r="O380" i="1"/>
  <c r="N380" i="1"/>
  <c r="M380" i="1"/>
  <c r="R379" i="1"/>
  <c r="Q379" i="1"/>
  <c r="P379" i="1"/>
  <c r="O379" i="1"/>
  <c r="N379" i="1"/>
  <c r="M379" i="1"/>
  <c r="R378" i="1"/>
  <c r="Q378" i="1"/>
  <c r="P378" i="1"/>
  <c r="O378" i="1"/>
  <c r="N378" i="1"/>
  <c r="M378" i="1"/>
  <c r="R377" i="1"/>
  <c r="Q377" i="1"/>
  <c r="P377" i="1"/>
  <c r="O377" i="1"/>
  <c r="N377" i="1"/>
  <c r="M377" i="1"/>
  <c r="R376" i="1"/>
  <c r="Q376" i="1"/>
  <c r="P376" i="1"/>
  <c r="O376" i="1"/>
  <c r="N376" i="1"/>
  <c r="M376" i="1"/>
  <c r="R375" i="1"/>
  <c r="Q375" i="1"/>
  <c r="P375" i="1"/>
  <c r="O375" i="1"/>
  <c r="N375" i="1"/>
  <c r="M375" i="1"/>
  <c r="R374" i="1"/>
  <c r="Q374" i="1"/>
  <c r="P374" i="1"/>
  <c r="O374" i="1"/>
  <c r="N374" i="1"/>
  <c r="M374" i="1"/>
  <c r="R373" i="1"/>
  <c r="Q373" i="1"/>
  <c r="P373" i="1"/>
  <c r="O373" i="1"/>
  <c r="N373" i="1"/>
  <c r="M373" i="1"/>
  <c r="R372" i="1"/>
  <c r="Q372" i="1"/>
  <c r="P372" i="1"/>
  <c r="O372" i="1"/>
  <c r="N372" i="1"/>
  <c r="M372" i="1"/>
  <c r="R371" i="1"/>
  <c r="Q371" i="1"/>
  <c r="P371" i="1"/>
  <c r="O371" i="1"/>
  <c r="N371" i="1"/>
  <c r="M371" i="1"/>
  <c r="R370" i="1"/>
  <c r="Q370" i="1"/>
  <c r="P370" i="1"/>
  <c r="O370" i="1"/>
  <c r="N370" i="1"/>
  <c r="M370" i="1"/>
  <c r="R369" i="1"/>
  <c r="Q369" i="1"/>
  <c r="P369" i="1"/>
  <c r="O369" i="1"/>
  <c r="N369" i="1"/>
  <c r="M369" i="1"/>
  <c r="R368" i="1"/>
  <c r="Q368" i="1"/>
  <c r="P368" i="1"/>
  <c r="O368" i="1"/>
  <c r="N368" i="1"/>
  <c r="M368" i="1"/>
  <c r="R367" i="1"/>
  <c r="Q367" i="1"/>
  <c r="P367" i="1"/>
  <c r="O367" i="1"/>
  <c r="N367" i="1"/>
  <c r="M367" i="1"/>
  <c r="R366" i="1"/>
  <c r="Q366" i="1"/>
  <c r="P366" i="1"/>
  <c r="O366" i="1"/>
  <c r="N366" i="1"/>
  <c r="M366" i="1"/>
  <c r="R365" i="1"/>
  <c r="Q365" i="1"/>
  <c r="P365" i="1"/>
  <c r="O365" i="1"/>
  <c r="N365" i="1"/>
  <c r="M365" i="1"/>
  <c r="R364" i="1"/>
  <c r="Q364" i="1"/>
  <c r="P364" i="1"/>
  <c r="O364" i="1"/>
  <c r="N364" i="1"/>
  <c r="M364" i="1"/>
  <c r="R363" i="1"/>
  <c r="Q363" i="1"/>
  <c r="P363" i="1"/>
  <c r="O363" i="1"/>
  <c r="N363" i="1"/>
  <c r="M363" i="1"/>
  <c r="R362" i="1"/>
  <c r="Q362" i="1"/>
  <c r="P362" i="1"/>
  <c r="O362" i="1"/>
  <c r="N362" i="1"/>
  <c r="M362" i="1"/>
  <c r="R361" i="1"/>
  <c r="Q361" i="1"/>
  <c r="P361" i="1"/>
  <c r="O361" i="1"/>
  <c r="N361" i="1"/>
  <c r="M361" i="1"/>
  <c r="R360" i="1"/>
  <c r="Q360" i="1"/>
  <c r="P360" i="1"/>
  <c r="O360" i="1"/>
  <c r="N360" i="1"/>
  <c r="M360" i="1"/>
  <c r="R359" i="1"/>
  <c r="Q359" i="1"/>
  <c r="P359" i="1"/>
  <c r="O359" i="1"/>
  <c r="N359" i="1"/>
  <c r="M359" i="1"/>
  <c r="R358" i="1"/>
  <c r="Q358" i="1"/>
  <c r="P358" i="1"/>
  <c r="O358" i="1"/>
  <c r="N358" i="1"/>
  <c r="M358" i="1"/>
  <c r="R357" i="1"/>
  <c r="Q357" i="1"/>
  <c r="P357" i="1"/>
  <c r="O357" i="1"/>
  <c r="N357" i="1"/>
  <c r="M357" i="1"/>
  <c r="R356" i="1"/>
  <c r="Q356" i="1"/>
  <c r="P356" i="1"/>
  <c r="O356" i="1"/>
  <c r="N356" i="1"/>
  <c r="M356" i="1"/>
  <c r="R355" i="1"/>
  <c r="Q355" i="1"/>
  <c r="P355" i="1"/>
  <c r="O355" i="1"/>
  <c r="N355" i="1"/>
  <c r="M355" i="1"/>
  <c r="R354" i="1"/>
  <c r="Q354" i="1"/>
  <c r="P354" i="1"/>
  <c r="O354" i="1"/>
  <c r="N354" i="1"/>
  <c r="M354" i="1"/>
  <c r="R353" i="1"/>
  <c r="Q353" i="1"/>
  <c r="P353" i="1"/>
  <c r="O353" i="1"/>
  <c r="N353" i="1"/>
  <c r="M353" i="1"/>
  <c r="R352" i="1"/>
  <c r="Q352" i="1"/>
  <c r="P352" i="1"/>
  <c r="O352" i="1"/>
  <c r="N352" i="1"/>
  <c r="M352" i="1"/>
  <c r="R351" i="1"/>
  <c r="Q351" i="1"/>
  <c r="P351" i="1"/>
  <c r="O351" i="1"/>
  <c r="N351" i="1"/>
  <c r="M351" i="1"/>
  <c r="R350" i="1"/>
  <c r="Q350" i="1"/>
  <c r="P350" i="1"/>
  <c r="O350" i="1"/>
  <c r="N350" i="1"/>
  <c r="M350" i="1"/>
  <c r="R349" i="1"/>
  <c r="Q349" i="1"/>
  <c r="P349" i="1"/>
  <c r="O349" i="1"/>
  <c r="N349" i="1"/>
  <c r="M349" i="1"/>
  <c r="R348" i="1"/>
  <c r="Q348" i="1"/>
  <c r="P348" i="1"/>
  <c r="O348" i="1"/>
  <c r="N348" i="1"/>
  <c r="M348" i="1"/>
  <c r="R347" i="1"/>
  <c r="Q347" i="1"/>
  <c r="P347" i="1"/>
  <c r="O347" i="1"/>
  <c r="N347" i="1"/>
  <c r="M347" i="1"/>
  <c r="R346" i="1"/>
  <c r="Q346" i="1"/>
  <c r="P346" i="1"/>
  <c r="O346" i="1"/>
  <c r="N346" i="1"/>
  <c r="M346" i="1"/>
  <c r="R345" i="1"/>
  <c r="Q345" i="1"/>
  <c r="P345" i="1"/>
  <c r="O345" i="1"/>
  <c r="N345" i="1"/>
  <c r="M345" i="1"/>
  <c r="R344" i="1"/>
  <c r="Q344" i="1"/>
  <c r="P344" i="1"/>
  <c r="O344" i="1"/>
  <c r="N344" i="1"/>
  <c r="M344" i="1"/>
  <c r="R343" i="1"/>
  <c r="Q343" i="1"/>
  <c r="P343" i="1"/>
  <c r="O343" i="1"/>
  <c r="N343" i="1"/>
  <c r="M343" i="1"/>
  <c r="R342" i="1"/>
  <c r="Q342" i="1"/>
  <c r="P342" i="1"/>
  <c r="O342" i="1"/>
  <c r="N342" i="1"/>
  <c r="M342" i="1"/>
  <c r="R341" i="1"/>
  <c r="Q341" i="1"/>
  <c r="P341" i="1"/>
  <c r="O341" i="1"/>
  <c r="N341" i="1"/>
  <c r="M341" i="1"/>
  <c r="R340" i="1"/>
  <c r="Q340" i="1"/>
  <c r="P340" i="1"/>
  <c r="O340" i="1"/>
  <c r="N340" i="1"/>
  <c r="M340" i="1"/>
  <c r="R339" i="1"/>
  <c r="Q339" i="1"/>
  <c r="P339" i="1"/>
  <c r="O339" i="1"/>
  <c r="N339" i="1"/>
  <c r="M339" i="1"/>
  <c r="R338" i="1"/>
  <c r="Q338" i="1"/>
  <c r="P338" i="1"/>
  <c r="O338" i="1"/>
  <c r="N338" i="1"/>
  <c r="M338" i="1"/>
  <c r="R337" i="1"/>
  <c r="Q337" i="1"/>
  <c r="P337" i="1"/>
  <c r="O337" i="1"/>
  <c r="N337" i="1"/>
  <c r="M337" i="1"/>
  <c r="R336" i="1"/>
  <c r="Q336" i="1"/>
  <c r="P336" i="1"/>
  <c r="O336" i="1"/>
  <c r="N336" i="1"/>
  <c r="M336" i="1"/>
  <c r="R335" i="1"/>
  <c r="Q335" i="1"/>
  <c r="P335" i="1"/>
  <c r="O335" i="1"/>
  <c r="N335" i="1"/>
  <c r="M335" i="1"/>
  <c r="R334" i="1"/>
  <c r="Q334" i="1"/>
  <c r="P334" i="1"/>
  <c r="O334" i="1"/>
  <c r="N334" i="1"/>
  <c r="M334" i="1"/>
  <c r="R333" i="1"/>
  <c r="Q333" i="1"/>
  <c r="P333" i="1"/>
  <c r="O333" i="1"/>
  <c r="N333" i="1"/>
  <c r="M333" i="1"/>
  <c r="R332" i="1"/>
  <c r="Q332" i="1"/>
  <c r="P332" i="1"/>
  <c r="O332" i="1"/>
  <c r="N332" i="1"/>
  <c r="M332" i="1"/>
  <c r="R331" i="1"/>
  <c r="Q331" i="1"/>
  <c r="P331" i="1"/>
  <c r="O331" i="1"/>
  <c r="N331" i="1"/>
  <c r="M331" i="1"/>
  <c r="R330" i="1"/>
  <c r="Q330" i="1"/>
  <c r="P330" i="1"/>
  <c r="O330" i="1"/>
  <c r="N330" i="1"/>
  <c r="M330" i="1"/>
  <c r="R329" i="1"/>
  <c r="Q329" i="1"/>
  <c r="P329" i="1"/>
  <c r="O329" i="1"/>
  <c r="N329" i="1"/>
  <c r="M329" i="1"/>
  <c r="R328" i="1"/>
  <c r="Q328" i="1"/>
  <c r="P328" i="1"/>
  <c r="O328" i="1"/>
  <c r="N328" i="1"/>
  <c r="M328" i="1"/>
  <c r="R327" i="1"/>
  <c r="Q327" i="1"/>
  <c r="P327" i="1"/>
  <c r="O327" i="1"/>
  <c r="N327" i="1"/>
  <c r="M327" i="1"/>
  <c r="R326" i="1"/>
  <c r="Q326" i="1"/>
  <c r="P326" i="1"/>
  <c r="O326" i="1"/>
  <c r="N326" i="1"/>
  <c r="M326" i="1"/>
  <c r="R325" i="1"/>
  <c r="Q325" i="1"/>
  <c r="P325" i="1"/>
  <c r="O325" i="1"/>
  <c r="N325" i="1"/>
  <c r="M325" i="1"/>
  <c r="R324" i="1"/>
  <c r="Q324" i="1"/>
  <c r="P324" i="1"/>
  <c r="O324" i="1"/>
  <c r="N324" i="1"/>
  <c r="M324" i="1"/>
  <c r="R323" i="1"/>
  <c r="Q323" i="1"/>
  <c r="P323" i="1"/>
  <c r="O323" i="1"/>
  <c r="N323" i="1"/>
  <c r="M323" i="1"/>
  <c r="R322" i="1"/>
  <c r="Q322" i="1"/>
  <c r="P322" i="1"/>
  <c r="O322" i="1"/>
  <c r="N322" i="1"/>
  <c r="M322" i="1"/>
  <c r="R321" i="1"/>
  <c r="Q321" i="1"/>
  <c r="P321" i="1"/>
  <c r="O321" i="1"/>
  <c r="N321" i="1"/>
  <c r="M321" i="1"/>
  <c r="R320" i="1"/>
  <c r="Q320" i="1"/>
  <c r="P320" i="1"/>
  <c r="O320" i="1"/>
  <c r="N320" i="1"/>
  <c r="M320" i="1"/>
  <c r="R319" i="1"/>
  <c r="Q319" i="1"/>
  <c r="P319" i="1"/>
  <c r="O319" i="1"/>
  <c r="N319" i="1"/>
  <c r="M319" i="1"/>
  <c r="R318" i="1"/>
  <c r="Q318" i="1"/>
  <c r="P318" i="1"/>
  <c r="O318" i="1"/>
  <c r="N318" i="1"/>
  <c r="M318" i="1"/>
  <c r="R317" i="1"/>
  <c r="Q317" i="1"/>
  <c r="P317" i="1"/>
  <c r="O317" i="1"/>
  <c r="N317" i="1"/>
  <c r="M317" i="1"/>
  <c r="R316" i="1"/>
  <c r="Q316" i="1"/>
  <c r="P316" i="1"/>
  <c r="O316" i="1"/>
  <c r="N316" i="1"/>
  <c r="M316" i="1"/>
  <c r="R315" i="1"/>
  <c r="Q315" i="1"/>
  <c r="P315" i="1"/>
  <c r="O315" i="1"/>
  <c r="N315" i="1"/>
  <c r="M315" i="1"/>
  <c r="R314" i="1"/>
  <c r="Q314" i="1"/>
  <c r="P314" i="1"/>
  <c r="O314" i="1"/>
  <c r="N314" i="1"/>
  <c r="M314" i="1"/>
  <c r="R313" i="1"/>
  <c r="Q313" i="1"/>
  <c r="P313" i="1"/>
  <c r="O313" i="1"/>
  <c r="N313" i="1"/>
  <c r="M313" i="1"/>
  <c r="R312" i="1"/>
  <c r="Q312" i="1"/>
  <c r="P312" i="1"/>
  <c r="O312" i="1"/>
  <c r="N312" i="1"/>
  <c r="M312" i="1"/>
  <c r="R311" i="1"/>
  <c r="Q311" i="1"/>
  <c r="P311" i="1"/>
  <c r="O311" i="1"/>
  <c r="N311" i="1"/>
  <c r="M311" i="1"/>
  <c r="R310" i="1"/>
  <c r="Q310" i="1"/>
  <c r="P310" i="1"/>
  <c r="O310" i="1"/>
  <c r="N310" i="1"/>
  <c r="M310" i="1"/>
  <c r="R309" i="1"/>
  <c r="Q309" i="1"/>
  <c r="P309" i="1"/>
  <c r="O309" i="1"/>
  <c r="N309" i="1"/>
  <c r="M309" i="1"/>
  <c r="R308" i="1"/>
  <c r="Q308" i="1"/>
  <c r="P308" i="1"/>
  <c r="O308" i="1"/>
  <c r="N308" i="1"/>
  <c r="M308" i="1"/>
  <c r="R307" i="1"/>
  <c r="Q307" i="1"/>
  <c r="P307" i="1"/>
  <c r="O307" i="1"/>
  <c r="N307" i="1"/>
  <c r="M307" i="1"/>
  <c r="R306" i="1"/>
  <c r="Q306" i="1"/>
  <c r="P306" i="1"/>
  <c r="O306" i="1"/>
  <c r="N306" i="1"/>
  <c r="M306" i="1"/>
  <c r="R305" i="1"/>
  <c r="Q305" i="1"/>
  <c r="P305" i="1"/>
  <c r="O305" i="1"/>
  <c r="N305" i="1"/>
  <c r="M305" i="1"/>
  <c r="R304" i="1"/>
  <c r="Q304" i="1"/>
  <c r="P304" i="1"/>
  <c r="O304" i="1"/>
  <c r="N304" i="1"/>
  <c r="M304" i="1"/>
  <c r="R303" i="1"/>
  <c r="Q303" i="1"/>
  <c r="P303" i="1"/>
  <c r="O303" i="1"/>
  <c r="N303" i="1"/>
  <c r="M303" i="1"/>
  <c r="R302" i="1"/>
  <c r="Q302" i="1"/>
  <c r="P302" i="1"/>
  <c r="O302" i="1"/>
  <c r="N302" i="1"/>
  <c r="M302" i="1"/>
  <c r="R301" i="1"/>
  <c r="Q301" i="1"/>
  <c r="P301" i="1"/>
  <c r="O301" i="1"/>
  <c r="N301" i="1"/>
  <c r="M301" i="1"/>
  <c r="R300" i="1"/>
  <c r="Q300" i="1"/>
  <c r="P300" i="1"/>
  <c r="O300" i="1"/>
  <c r="N300" i="1"/>
  <c r="M300" i="1"/>
  <c r="R299" i="1"/>
  <c r="Q299" i="1"/>
  <c r="P299" i="1"/>
  <c r="O299" i="1"/>
  <c r="N299" i="1"/>
  <c r="M299" i="1"/>
  <c r="R298" i="1"/>
  <c r="Q298" i="1"/>
  <c r="P298" i="1"/>
  <c r="O298" i="1"/>
  <c r="N298" i="1"/>
  <c r="M298" i="1"/>
  <c r="R297" i="1"/>
  <c r="Q297" i="1"/>
  <c r="P297" i="1"/>
  <c r="O297" i="1"/>
  <c r="N297" i="1"/>
  <c r="M297" i="1"/>
  <c r="R296" i="1"/>
  <c r="Q296" i="1"/>
  <c r="P296" i="1"/>
  <c r="O296" i="1"/>
  <c r="N296" i="1"/>
  <c r="M296" i="1"/>
  <c r="R295" i="1"/>
  <c r="Q295" i="1"/>
  <c r="P295" i="1"/>
  <c r="O295" i="1"/>
  <c r="N295" i="1"/>
  <c r="M295" i="1"/>
  <c r="R294" i="1"/>
  <c r="Q294" i="1"/>
  <c r="P294" i="1"/>
  <c r="O294" i="1"/>
  <c r="N294" i="1"/>
  <c r="M294" i="1"/>
  <c r="R293" i="1"/>
  <c r="Q293" i="1"/>
  <c r="P293" i="1"/>
  <c r="O293" i="1"/>
  <c r="N293" i="1"/>
  <c r="M293" i="1"/>
  <c r="R292" i="1"/>
  <c r="Q292" i="1"/>
  <c r="P292" i="1"/>
  <c r="O292" i="1"/>
  <c r="N292" i="1"/>
  <c r="M292" i="1"/>
  <c r="R291" i="1"/>
  <c r="Q291" i="1"/>
  <c r="P291" i="1"/>
  <c r="O291" i="1"/>
  <c r="N291" i="1"/>
  <c r="M291" i="1"/>
  <c r="R290" i="1"/>
  <c r="Q290" i="1"/>
  <c r="P290" i="1"/>
  <c r="O290" i="1"/>
  <c r="N290" i="1"/>
  <c r="M290" i="1"/>
  <c r="R289" i="1"/>
  <c r="Q289" i="1"/>
  <c r="P289" i="1"/>
  <c r="O289" i="1"/>
  <c r="N289" i="1"/>
  <c r="M289" i="1"/>
  <c r="R288" i="1"/>
  <c r="Q288" i="1"/>
  <c r="P288" i="1"/>
  <c r="O288" i="1"/>
  <c r="N288" i="1"/>
  <c r="M288" i="1"/>
  <c r="R287" i="1"/>
  <c r="Q287" i="1"/>
  <c r="P287" i="1"/>
  <c r="O287" i="1"/>
  <c r="N287" i="1"/>
  <c r="M287" i="1"/>
  <c r="R286" i="1"/>
  <c r="Q286" i="1"/>
  <c r="P286" i="1"/>
  <c r="O286" i="1"/>
  <c r="N286" i="1"/>
  <c r="M286" i="1"/>
  <c r="R285" i="1"/>
  <c r="Q285" i="1"/>
  <c r="P285" i="1"/>
  <c r="O285" i="1"/>
  <c r="N285" i="1"/>
  <c r="M285" i="1"/>
  <c r="R284" i="1"/>
  <c r="Q284" i="1"/>
  <c r="P284" i="1"/>
  <c r="O284" i="1"/>
  <c r="N284" i="1"/>
  <c r="M284" i="1"/>
  <c r="R283" i="1"/>
  <c r="Q283" i="1"/>
  <c r="P283" i="1"/>
  <c r="O283" i="1"/>
  <c r="N283" i="1"/>
  <c r="M283" i="1"/>
  <c r="R282" i="1"/>
  <c r="Q282" i="1"/>
  <c r="P282" i="1"/>
  <c r="O282" i="1"/>
  <c r="N282" i="1"/>
  <c r="M282" i="1"/>
  <c r="R281" i="1"/>
  <c r="Q281" i="1"/>
  <c r="P281" i="1"/>
  <c r="O281" i="1"/>
  <c r="N281" i="1"/>
  <c r="M281" i="1"/>
  <c r="R280" i="1"/>
  <c r="Q280" i="1"/>
  <c r="P280" i="1"/>
  <c r="O280" i="1"/>
  <c r="N280" i="1"/>
  <c r="M280" i="1"/>
  <c r="R279" i="1"/>
  <c r="Q279" i="1"/>
  <c r="P279" i="1"/>
  <c r="O279" i="1"/>
  <c r="N279" i="1"/>
  <c r="M279" i="1"/>
  <c r="R278" i="1"/>
  <c r="Q278" i="1"/>
  <c r="P278" i="1"/>
  <c r="O278" i="1"/>
  <c r="N278" i="1"/>
  <c r="M278" i="1"/>
  <c r="R277" i="1"/>
  <c r="Q277" i="1"/>
  <c r="P277" i="1"/>
  <c r="O277" i="1"/>
  <c r="N277" i="1"/>
  <c r="M277" i="1"/>
  <c r="R276" i="1"/>
  <c r="Q276" i="1"/>
  <c r="P276" i="1"/>
  <c r="O276" i="1"/>
  <c r="N276" i="1"/>
  <c r="M276" i="1"/>
  <c r="R275" i="1"/>
  <c r="Q275" i="1"/>
  <c r="P275" i="1"/>
  <c r="O275" i="1"/>
  <c r="N275" i="1"/>
  <c r="M275" i="1"/>
  <c r="R274" i="1"/>
  <c r="Q274" i="1"/>
  <c r="P274" i="1"/>
  <c r="O274" i="1"/>
  <c r="N274" i="1"/>
  <c r="M274" i="1"/>
  <c r="R273" i="1"/>
  <c r="Q273" i="1"/>
  <c r="P273" i="1"/>
  <c r="O273" i="1"/>
  <c r="N273" i="1"/>
  <c r="M273" i="1"/>
  <c r="R272" i="1"/>
  <c r="Q272" i="1"/>
  <c r="P272" i="1"/>
  <c r="O272" i="1"/>
  <c r="N272" i="1"/>
  <c r="M272" i="1"/>
  <c r="R271" i="1"/>
  <c r="Q271" i="1"/>
  <c r="P271" i="1"/>
  <c r="O271" i="1"/>
  <c r="N271" i="1"/>
  <c r="M271" i="1"/>
  <c r="R270" i="1"/>
  <c r="Q270" i="1"/>
  <c r="P270" i="1"/>
  <c r="O270" i="1"/>
  <c r="N270" i="1"/>
  <c r="M270" i="1"/>
  <c r="R269" i="1"/>
  <c r="Q269" i="1"/>
  <c r="P269" i="1"/>
  <c r="O269" i="1"/>
  <c r="N269" i="1"/>
  <c r="M269" i="1"/>
  <c r="R268" i="1"/>
  <c r="Q268" i="1"/>
  <c r="P268" i="1"/>
  <c r="O268" i="1"/>
  <c r="N268" i="1"/>
  <c r="M268" i="1"/>
  <c r="R267" i="1"/>
  <c r="Q267" i="1"/>
  <c r="P267" i="1"/>
  <c r="O267" i="1"/>
  <c r="N267" i="1"/>
  <c r="M267" i="1"/>
  <c r="R266" i="1"/>
  <c r="Q266" i="1"/>
  <c r="P266" i="1"/>
  <c r="O266" i="1"/>
  <c r="N266" i="1"/>
  <c r="M266" i="1"/>
  <c r="R265" i="1"/>
  <c r="Q265" i="1"/>
  <c r="P265" i="1"/>
  <c r="O265" i="1"/>
  <c r="N265" i="1"/>
  <c r="M265" i="1"/>
  <c r="R264" i="1"/>
  <c r="Q264" i="1"/>
  <c r="P264" i="1"/>
  <c r="O264" i="1"/>
  <c r="N264" i="1"/>
  <c r="M264" i="1"/>
  <c r="R263" i="1"/>
  <c r="Q263" i="1"/>
  <c r="P263" i="1"/>
  <c r="O263" i="1"/>
  <c r="N263" i="1"/>
  <c r="M263" i="1"/>
  <c r="R262" i="1"/>
  <c r="Q262" i="1"/>
  <c r="P262" i="1"/>
  <c r="O262" i="1"/>
  <c r="N262" i="1"/>
  <c r="M262" i="1"/>
  <c r="R261" i="1"/>
  <c r="Q261" i="1"/>
  <c r="P261" i="1"/>
  <c r="O261" i="1"/>
  <c r="N261" i="1"/>
  <c r="M261" i="1"/>
  <c r="R260" i="1"/>
  <c r="Q260" i="1"/>
  <c r="P260" i="1"/>
  <c r="O260" i="1"/>
  <c r="N260" i="1"/>
  <c r="M260" i="1"/>
  <c r="R259" i="1"/>
  <c r="Q259" i="1"/>
  <c r="P259" i="1"/>
  <c r="O259" i="1"/>
  <c r="N259" i="1"/>
  <c r="M259" i="1"/>
  <c r="R258" i="1"/>
  <c r="Q258" i="1"/>
  <c r="P258" i="1"/>
  <c r="O258" i="1"/>
  <c r="N258" i="1"/>
  <c r="M258" i="1"/>
  <c r="R257" i="1"/>
  <c r="Q257" i="1"/>
  <c r="P257" i="1"/>
  <c r="O257" i="1"/>
  <c r="N257" i="1"/>
  <c r="M257" i="1"/>
  <c r="R256" i="1"/>
  <c r="Q256" i="1"/>
  <c r="P256" i="1"/>
  <c r="O256" i="1"/>
  <c r="N256" i="1"/>
  <c r="M256" i="1"/>
  <c r="R255" i="1"/>
  <c r="Q255" i="1"/>
  <c r="P255" i="1"/>
  <c r="O255" i="1"/>
  <c r="N255" i="1"/>
  <c r="M255" i="1"/>
  <c r="R254" i="1"/>
  <c r="Q254" i="1"/>
  <c r="P254" i="1"/>
  <c r="O254" i="1"/>
  <c r="N254" i="1"/>
  <c r="M254" i="1"/>
  <c r="R253" i="1"/>
  <c r="Q253" i="1"/>
  <c r="P253" i="1"/>
  <c r="O253" i="1"/>
  <c r="N253" i="1"/>
  <c r="M253" i="1"/>
  <c r="R252" i="1"/>
  <c r="Q252" i="1"/>
  <c r="P252" i="1"/>
  <c r="O252" i="1"/>
  <c r="N252" i="1"/>
  <c r="M252" i="1"/>
  <c r="R251" i="1"/>
  <c r="Q251" i="1"/>
  <c r="P251" i="1"/>
  <c r="O251" i="1"/>
  <c r="N251" i="1"/>
  <c r="M251" i="1"/>
  <c r="R250" i="1"/>
  <c r="Q250" i="1"/>
  <c r="P250" i="1"/>
  <c r="O250" i="1"/>
  <c r="N250" i="1"/>
  <c r="M250" i="1"/>
  <c r="R249" i="1"/>
  <c r="Q249" i="1"/>
  <c r="P249" i="1"/>
  <c r="O249" i="1"/>
  <c r="N249" i="1"/>
  <c r="M249" i="1"/>
  <c r="R248" i="1"/>
  <c r="Q248" i="1"/>
  <c r="P248" i="1"/>
  <c r="O248" i="1"/>
  <c r="N248" i="1"/>
  <c r="M248" i="1"/>
  <c r="R247" i="1"/>
  <c r="Q247" i="1"/>
  <c r="P247" i="1"/>
  <c r="O247" i="1"/>
  <c r="N247" i="1"/>
  <c r="M247" i="1"/>
  <c r="R246" i="1"/>
  <c r="Q246" i="1"/>
  <c r="P246" i="1"/>
  <c r="O246" i="1"/>
  <c r="N246" i="1"/>
  <c r="M246" i="1"/>
  <c r="R245" i="1"/>
  <c r="Q245" i="1"/>
  <c r="P245" i="1"/>
  <c r="O245" i="1"/>
  <c r="N245" i="1"/>
  <c r="M245" i="1"/>
  <c r="R244" i="1"/>
  <c r="Q244" i="1"/>
  <c r="P244" i="1"/>
  <c r="O244" i="1"/>
  <c r="N244" i="1"/>
  <c r="M244" i="1"/>
  <c r="R243" i="1"/>
  <c r="Q243" i="1"/>
  <c r="P243" i="1"/>
  <c r="O243" i="1"/>
  <c r="N243" i="1"/>
  <c r="M243" i="1"/>
  <c r="R242" i="1"/>
  <c r="Q242" i="1"/>
  <c r="P242" i="1"/>
  <c r="O242" i="1"/>
  <c r="N242" i="1"/>
  <c r="M242" i="1"/>
  <c r="R241" i="1"/>
  <c r="Q241" i="1"/>
  <c r="P241" i="1"/>
  <c r="O241" i="1"/>
  <c r="N241" i="1"/>
  <c r="M241" i="1"/>
  <c r="R240" i="1"/>
  <c r="Q240" i="1"/>
  <c r="P240" i="1"/>
  <c r="O240" i="1"/>
  <c r="N240" i="1"/>
  <c r="M240" i="1"/>
  <c r="R239" i="1"/>
  <c r="Q239" i="1"/>
  <c r="P239" i="1"/>
  <c r="O239" i="1"/>
  <c r="N239" i="1"/>
  <c r="M239" i="1"/>
  <c r="R238" i="1"/>
  <c r="Q238" i="1"/>
  <c r="P238" i="1"/>
  <c r="O238" i="1"/>
  <c r="N238" i="1"/>
  <c r="M238" i="1"/>
  <c r="R237" i="1"/>
  <c r="Q237" i="1"/>
  <c r="P237" i="1"/>
  <c r="O237" i="1"/>
  <c r="N237" i="1"/>
  <c r="M237" i="1"/>
  <c r="R236" i="1"/>
  <c r="Q236" i="1"/>
  <c r="P236" i="1"/>
  <c r="O236" i="1"/>
  <c r="N236" i="1"/>
  <c r="M236" i="1"/>
  <c r="R235" i="1"/>
  <c r="Q235" i="1"/>
  <c r="P235" i="1"/>
  <c r="O235" i="1"/>
  <c r="N235" i="1"/>
  <c r="M235" i="1"/>
  <c r="R234" i="1"/>
  <c r="Q234" i="1"/>
  <c r="P234" i="1"/>
  <c r="O234" i="1"/>
  <c r="N234" i="1"/>
  <c r="M234" i="1"/>
  <c r="R233" i="1"/>
  <c r="Q233" i="1"/>
  <c r="P233" i="1"/>
  <c r="O233" i="1"/>
  <c r="N233" i="1"/>
  <c r="M233" i="1"/>
  <c r="R232" i="1"/>
  <c r="Q232" i="1"/>
  <c r="P232" i="1"/>
  <c r="O232" i="1"/>
  <c r="N232" i="1"/>
  <c r="M232" i="1"/>
  <c r="R231" i="1"/>
  <c r="Q231" i="1"/>
  <c r="P231" i="1"/>
  <c r="O231" i="1"/>
  <c r="N231" i="1"/>
  <c r="M231" i="1"/>
  <c r="R230" i="1"/>
  <c r="Q230" i="1"/>
  <c r="P230" i="1"/>
  <c r="O230" i="1"/>
  <c r="N230" i="1"/>
  <c r="M230" i="1"/>
  <c r="R229" i="1"/>
  <c r="Q229" i="1"/>
  <c r="P229" i="1"/>
  <c r="O229" i="1"/>
  <c r="N229" i="1"/>
  <c r="M229" i="1"/>
  <c r="R228" i="1"/>
  <c r="Q228" i="1"/>
  <c r="P228" i="1"/>
  <c r="O228" i="1"/>
  <c r="N228" i="1"/>
  <c r="M228" i="1"/>
  <c r="R227" i="1"/>
  <c r="Q227" i="1"/>
  <c r="P227" i="1"/>
  <c r="O227" i="1"/>
  <c r="N227" i="1"/>
  <c r="M227" i="1"/>
  <c r="R226" i="1"/>
  <c r="Q226" i="1"/>
  <c r="P226" i="1"/>
  <c r="O226" i="1"/>
  <c r="N226" i="1"/>
  <c r="M226" i="1"/>
  <c r="R225" i="1"/>
  <c r="Q225" i="1"/>
  <c r="P225" i="1"/>
  <c r="O225" i="1"/>
  <c r="N225" i="1"/>
  <c r="M225" i="1"/>
  <c r="R224" i="1"/>
  <c r="Q224" i="1"/>
  <c r="P224" i="1"/>
  <c r="O224" i="1"/>
  <c r="N224" i="1"/>
  <c r="M224" i="1"/>
  <c r="R223" i="1"/>
  <c r="Q223" i="1"/>
  <c r="P223" i="1"/>
  <c r="O223" i="1"/>
  <c r="N223" i="1"/>
  <c r="M223" i="1"/>
  <c r="R222" i="1"/>
  <c r="Q222" i="1"/>
  <c r="P222" i="1"/>
  <c r="O222" i="1"/>
  <c r="N222" i="1"/>
  <c r="M222" i="1"/>
  <c r="R221" i="1"/>
  <c r="Q221" i="1"/>
  <c r="P221" i="1"/>
  <c r="O221" i="1"/>
  <c r="N221" i="1"/>
  <c r="M221" i="1"/>
  <c r="R220" i="1"/>
  <c r="Q220" i="1"/>
  <c r="P220" i="1"/>
  <c r="O220" i="1"/>
  <c r="N220" i="1"/>
  <c r="M220" i="1"/>
  <c r="R219" i="1"/>
  <c r="Q219" i="1"/>
  <c r="P219" i="1"/>
  <c r="O219" i="1"/>
  <c r="N219" i="1"/>
  <c r="M219" i="1"/>
  <c r="R218" i="1"/>
  <c r="Q218" i="1"/>
  <c r="P218" i="1"/>
  <c r="O218" i="1"/>
  <c r="N218" i="1"/>
  <c r="M218" i="1"/>
  <c r="R217" i="1"/>
  <c r="Q217" i="1"/>
  <c r="P217" i="1"/>
  <c r="O217" i="1"/>
  <c r="N217" i="1"/>
  <c r="M217" i="1"/>
  <c r="R216" i="1"/>
  <c r="Q216" i="1"/>
  <c r="P216" i="1"/>
  <c r="O216" i="1"/>
  <c r="N216" i="1"/>
  <c r="M216" i="1"/>
  <c r="R215" i="1"/>
  <c r="Q215" i="1"/>
  <c r="P215" i="1"/>
  <c r="O215" i="1"/>
  <c r="N215" i="1"/>
  <c r="M215" i="1"/>
  <c r="R214" i="1"/>
  <c r="Q214" i="1"/>
  <c r="P214" i="1"/>
  <c r="O214" i="1"/>
  <c r="N214" i="1"/>
  <c r="M214" i="1"/>
  <c r="R213" i="1"/>
  <c r="Q213" i="1"/>
  <c r="P213" i="1"/>
  <c r="O213" i="1"/>
  <c r="N213" i="1"/>
  <c r="M213" i="1"/>
  <c r="R212" i="1"/>
  <c r="Q212" i="1"/>
  <c r="P212" i="1"/>
  <c r="O212" i="1"/>
  <c r="N212" i="1"/>
  <c r="M212" i="1"/>
  <c r="R211" i="1"/>
  <c r="Q211" i="1"/>
  <c r="P211" i="1"/>
  <c r="O211" i="1"/>
  <c r="N211" i="1"/>
  <c r="M211" i="1"/>
  <c r="R210" i="1"/>
  <c r="Q210" i="1"/>
  <c r="P210" i="1"/>
  <c r="O210" i="1"/>
  <c r="N210" i="1"/>
  <c r="M210" i="1"/>
  <c r="R209" i="1"/>
  <c r="Q209" i="1"/>
  <c r="P209" i="1"/>
  <c r="O209" i="1"/>
  <c r="N209" i="1"/>
  <c r="M209" i="1"/>
  <c r="R208" i="1"/>
  <c r="Q208" i="1"/>
  <c r="P208" i="1"/>
  <c r="O208" i="1"/>
  <c r="N208" i="1"/>
  <c r="M208" i="1"/>
  <c r="R207" i="1"/>
  <c r="Q207" i="1"/>
  <c r="P207" i="1"/>
  <c r="O207" i="1"/>
  <c r="N207" i="1"/>
  <c r="M207" i="1"/>
  <c r="R206" i="1"/>
  <c r="Q206" i="1"/>
  <c r="P206" i="1"/>
  <c r="O206" i="1"/>
  <c r="N206" i="1"/>
  <c r="M206" i="1"/>
  <c r="R205" i="1"/>
  <c r="Q205" i="1"/>
  <c r="P205" i="1"/>
  <c r="O205" i="1"/>
  <c r="N205" i="1"/>
  <c r="M205" i="1"/>
  <c r="R204" i="1"/>
  <c r="Q204" i="1"/>
  <c r="P204" i="1"/>
  <c r="O204" i="1"/>
  <c r="N204" i="1"/>
  <c r="M204" i="1"/>
  <c r="R203" i="1"/>
  <c r="Q203" i="1"/>
  <c r="P203" i="1"/>
  <c r="O203" i="1"/>
  <c r="N203" i="1"/>
  <c r="M203" i="1"/>
  <c r="R202" i="1"/>
  <c r="Q202" i="1"/>
  <c r="P202" i="1"/>
  <c r="O202" i="1"/>
  <c r="N202" i="1"/>
  <c r="M202" i="1"/>
  <c r="R201" i="1"/>
  <c r="Q201" i="1"/>
  <c r="P201" i="1"/>
  <c r="O201" i="1"/>
  <c r="N201" i="1"/>
  <c r="M201" i="1"/>
  <c r="R200" i="1"/>
  <c r="Q200" i="1"/>
  <c r="P200" i="1"/>
  <c r="O200" i="1"/>
  <c r="N200" i="1"/>
  <c r="M200" i="1"/>
  <c r="R199" i="1"/>
  <c r="Q199" i="1"/>
  <c r="P199" i="1"/>
  <c r="O199" i="1"/>
  <c r="N199" i="1"/>
  <c r="M199" i="1"/>
  <c r="R198" i="1"/>
  <c r="Q198" i="1"/>
  <c r="P198" i="1"/>
  <c r="O198" i="1"/>
  <c r="N198" i="1"/>
  <c r="M198" i="1"/>
  <c r="R197" i="1"/>
  <c r="Q197" i="1"/>
  <c r="P197" i="1"/>
  <c r="O197" i="1"/>
  <c r="N197" i="1"/>
  <c r="M197" i="1"/>
  <c r="R196" i="1"/>
  <c r="Q196" i="1"/>
  <c r="P196" i="1"/>
  <c r="O196" i="1"/>
  <c r="N196" i="1"/>
  <c r="M196" i="1"/>
  <c r="R195" i="1"/>
  <c r="Q195" i="1"/>
  <c r="P195" i="1"/>
  <c r="O195" i="1"/>
  <c r="N195" i="1"/>
  <c r="M195" i="1"/>
  <c r="R194" i="1"/>
  <c r="Q194" i="1"/>
  <c r="P194" i="1"/>
  <c r="O194" i="1"/>
  <c r="N194" i="1"/>
  <c r="M194" i="1"/>
  <c r="R193" i="1"/>
  <c r="Q193" i="1"/>
  <c r="P193" i="1"/>
  <c r="O193" i="1"/>
  <c r="N193" i="1"/>
  <c r="M193" i="1"/>
  <c r="R192" i="1"/>
  <c r="Q192" i="1"/>
  <c r="P192" i="1"/>
  <c r="O192" i="1"/>
  <c r="N192" i="1"/>
  <c r="M192" i="1"/>
  <c r="R191" i="1"/>
  <c r="Q191" i="1"/>
  <c r="P191" i="1"/>
  <c r="O191" i="1"/>
  <c r="N191" i="1"/>
  <c r="M191" i="1"/>
  <c r="R190" i="1"/>
  <c r="Q190" i="1"/>
  <c r="P190" i="1"/>
  <c r="O190" i="1"/>
  <c r="N190" i="1"/>
  <c r="M190" i="1"/>
  <c r="R189" i="1"/>
  <c r="Q189" i="1"/>
  <c r="P189" i="1"/>
  <c r="O189" i="1"/>
  <c r="N189" i="1"/>
  <c r="M189" i="1"/>
  <c r="R188" i="1"/>
  <c r="Q188" i="1"/>
  <c r="P188" i="1"/>
  <c r="O188" i="1"/>
  <c r="N188" i="1"/>
  <c r="M188" i="1"/>
  <c r="R187" i="1"/>
  <c r="Q187" i="1"/>
  <c r="P187" i="1"/>
  <c r="O187" i="1"/>
  <c r="N187" i="1"/>
  <c r="M187" i="1"/>
  <c r="R186" i="1"/>
  <c r="Q186" i="1"/>
  <c r="P186" i="1"/>
  <c r="O186" i="1"/>
  <c r="N186" i="1"/>
  <c r="M186" i="1"/>
  <c r="R185" i="1"/>
  <c r="Q185" i="1"/>
  <c r="P185" i="1"/>
  <c r="O185" i="1"/>
  <c r="N185" i="1"/>
  <c r="M185" i="1"/>
  <c r="R184" i="1"/>
  <c r="Q184" i="1"/>
  <c r="P184" i="1"/>
  <c r="O184" i="1"/>
  <c r="N184" i="1"/>
  <c r="M184" i="1"/>
  <c r="R183" i="1"/>
  <c r="Q183" i="1"/>
  <c r="P183" i="1"/>
  <c r="O183" i="1"/>
  <c r="N183" i="1"/>
  <c r="M183" i="1"/>
  <c r="R182" i="1"/>
  <c r="Q182" i="1"/>
  <c r="P182" i="1"/>
  <c r="O182" i="1"/>
  <c r="N182" i="1"/>
  <c r="M182" i="1"/>
  <c r="R181" i="1"/>
  <c r="Q181" i="1"/>
  <c r="P181" i="1"/>
  <c r="O181" i="1"/>
  <c r="N181" i="1"/>
  <c r="M181" i="1"/>
  <c r="R180" i="1"/>
  <c r="Q180" i="1"/>
  <c r="P180" i="1"/>
  <c r="O180" i="1"/>
  <c r="N180" i="1"/>
  <c r="M180" i="1"/>
  <c r="R179" i="1"/>
  <c r="Q179" i="1"/>
  <c r="P179" i="1"/>
  <c r="O179" i="1"/>
  <c r="N179" i="1"/>
  <c r="M179" i="1"/>
  <c r="R178" i="1"/>
  <c r="Q178" i="1"/>
  <c r="P178" i="1"/>
  <c r="O178" i="1"/>
  <c r="N178" i="1"/>
  <c r="M178" i="1"/>
  <c r="R177" i="1"/>
  <c r="Q177" i="1"/>
  <c r="P177" i="1"/>
  <c r="O177" i="1"/>
  <c r="N177" i="1"/>
  <c r="M177" i="1"/>
  <c r="R176" i="1"/>
  <c r="Q176" i="1"/>
  <c r="P176" i="1"/>
  <c r="O176" i="1"/>
  <c r="N176" i="1"/>
  <c r="M176" i="1"/>
  <c r="R175" i="1"/>
  <c r="Q175" i="1"/>
  <c r="P175" i="1"/>
  <c r="O175" i="1"/>
  <c r="N175" i="1"/>
  <c r="M175" i="1"/>
  <c r="R174" i="1"/>
  <c r="Q174" i="1"/>
  <c r="P174" i="1"/>
  <c r="O174" i="1"/>
  <c r="N174" i="1"/>
  <c r="M174" i="1"/>
  <c r="R173" i="1"/>
  <c r="Q173" i="1"/>
  <c r="P173" i="1"/>
  <c r="O173" i="1"/>
  <c r="N173" i="1"/>
  <c r="M173" i="1"/>
  <c r="R172" i="1"/>
  <c r="Q172" i="1"/>
  <c r="P172" i="1"/>
  <c r="O172" i="1"/>
  <c r="N172" i="1"/>
  <c r="M172" i="1"/>
  <c r="R171" i="1"/>
  <c r="Q171" i="1"/>
  <c r="P171" i="1"/>
  <c r="O171" i="1"/>
  <c r="N171" i="1"/>
  <c r="M171" i="1"/>
  <c r="R170" i="1"/>
  <c r="Q170" i="1"/>
  <c r="P170" i="1"/>
  <c r="O170" i="1"/>
  <c r="N170" i="1"/>
  <c r="M170" i="1"/>
  <c r="R169" i="1"/>
  <c r="Q169" i="1"/>
  <c r="P169" i="1"/>
  <c r="O169" i="1"/>
  <c r="N169" i="1"/>
  <c r="M169" i="1"/>
  <c r="R168" i="1"/>
  <c r="Q168" i="1"/>
  <c r="P168" i="1"/>
  <c r="O168" i="1"/>
  <c r="N168" i="1"/>
  <c r="M168" i="1"/>
  <c r="R167" i="1"/>
  <c r="Q167" i="1"/>
  <c r="P167" i="1"/>
  <c r="O167" i="1"/>
  <c r="N167" i="1"/>
  <c r="M167" i="1"/>
  <c r="R166" i="1"/>
  <c r="Q166" i="1"/>
  <c r="P166" i="1"/>
  <c r="O166" i="1"/>
  <c r="N166" i="1"/>
  <c r="M166" i="1"/>
  <c r="R165" i="1"/>
  <c r="Q165" i="1"/>
  <c r="P165" i="1"/>
  <c r="O165" i="1"/>
  <c r="N165" i="1"/>
  <c r="M165" i="1"/>
  <c r="R164" i="1"/>
  <c r="Q164" i="1"/>
  <c r="P164" i="1"/>
  <c r="O164" i="1"/>
  <c r="N164" i="1"/>
  <c r="M164" i="1"/>
  <c r="R163" i="1"/>
  <c r="Q163" i="1"/>
  <c r="P163" i="1"/>
  <c r="O163" i="1"/>
  <c r="N163" i="1"/>
  <c r="M163" i="1"/>
  <c r="R162" i="1"/>
  <c r="Q162" i="1"/>
  <c r="P162" i="1"/>
  <c r="O162" i="1"/>
  <c r="N162" i="1"/>
  <c r="M162" i="1"/>
  <c r="R161" i="1"/>
  <c r="Q161" i="1"/>
  <c r="P161" i="1"/>
  <c r="O161" i="1"/>
  <c r="N161" i="1"/>
  <c r="M161" i="1"/>
  <c r="R160" i="1"/>
  <c r="Q160" i="1"/>
  <c r="P160" i="1"/>
  <c r="O160" i="1"/>
  <c r="N160" i="1"/>
  <c r="M160" i="1"/>
  <c r="R159" i="1"/>
  <c r="Q159" i="1"/>
  <c r="P159" i="1"/>
  <c r="O159" i="1"/>
  <c r="N159" i="1"/>
  <c r="M159" i="1"/>
  <c r="R158" i="1"/>
  <c r="Q158" i="1"/>
  <c r="P158" i="1"/>
  <c r="O158" i="1"/>
  <c r="N158" i="1"/>
  <c r="M158" i="1"/>
  <c r="R157" i="1"/>
  <c r="Q157" i="1"/>
  <c r="P157" i="1"/>
  <c r="O157" i="1"/>
  <c r="N157" i="1"/>
  <c r="M157" i="1"/>
  <c r="R156" i="1"/>
  <c r="Q156" i="1"/>
  <c r="P156" i="1"/>
  <c r="O156" i="1"/>
  <c r="N156" i="1"/>
  <c r="M156" i="1"/>
  <c r="R155" i="1"/>
  <c r="Q155" i="1"/>
  <c r="P155" i="1"/>
  <c r="O155" i="1"/>
  <c r="N155" i="1"/>
  <c r="M155" i="1"/>
  <c r="R154" i="1"/>
  <c r="Q154" i="1"/>
  <c r="P154" i="1"/>
  <c r="O154" i="1"/>
  <c r="N154" i="1"/>
  <c r="M154" i="1"/>
  <c r="R153" i="1"/>
  <c r="Q153" i="1"/>
  <c r="P153" i="1"/>
  <c r="O153" i="1"/>
  <c r="N153" i="1"/>
  <c r="M153" i="1"/>
  <c r="R152" i="1"/>
  <c r="Q152" i="1"/>
  <c r="P152" i="1"/>
  <c r="O152" i="1"/>
  <c r="N152" i="1"/>
  <c r="M152" i="1"/>
  <c r="R151" i="1"/>
  <c r="Q151" i="1"/>
  <c r="P151" i="1"/>
  <c r="O151" i="1"/>
  <c r="N151" i="1"/>
  <c r="M151" i="1"/>
  <c r="R150" i="1"/>
  <c r="Q150" i="1"/>
  <c r="P150" i="1"/>
  <c r="O150" i="1"/>
  <c r="N150" i="1"/>
  <c r="M150" i="1"/>
  <c r="R149" i="1"/>
  <c r="Q149" i="1"/>
  <c r="P149" i="1"/>
  <c r="O149" i="1"/>
  <c r="N149" i="1"/>
  <c r="M149" i="1"/>
  <c r="R148" i="1"/>
  <c r="Q148" i="1"/>
  <c r="P148" i="1"/>
  <c r="O148" i="1"/>
  <c r="N148" i="1"/>
  <c r="M148" i="1"/>
  <c r="R147" i="1"/>
  <c r="Q147" i="1"/>
  <c r="P147" i="1"/>
  <c r="O147" i="1"/>
  <c r="N147" i="1"/>
  <c r="M147" i="1"/>
  <c r="R146" i="1"/>
  <c r="Q146" i="1"/>
  <c r="P146" i="1"/>
  <c r="O146" i="1"/>
  <c r="N146" i="1"/>
  <c r="M146" i="1"/>
  <c r="R145" i="1"/>
  <c r="Q145" i="1"/>
  <c r="P145" i="1"/>
  <c r="O145" i="1"/>
  <c r="N145" i="1"/>
  <c r="M145" i="1"/>
  <c r="R144" i="1"/>
  <c r="Q144" i="1"/>
  <c r="P144" i="1"/>
  <c r="O144" i="1"/>
  <c r="N144" i="1"/>
  <c r="M144" i="1"/>
  <c r="R143" i="1"/>
  <c r="Q143" i="1"/>
  <c r="P143" i="1"/>
  <c r="O143" i="1"/>
  <c r="N143" i="1"/>
  <c r="M143" i="1"/>
  <c r="R142" i="1"/>
  <c r="Q142" i="1"/>
  <c r="P142" i="1"/>
  <c r="O142" i="1"/>
  <c r="N142" i="1"/>
  <c r="M142" i="1"/>
  <c r="R141" i="1"/>
  <c r="Q141" i="1"/>
  <c r="P141" i="1"/>
  <c r="O141" i="1"/>
  <c r="N141" i="1"/>
  <c r="M141" i="1"/>
  <c r="R140" i="1"/>
  <c r="Q140" i="1"/>
  <c r="P140" i="1"/>
  <c r="O140" i="1"/>
  <c r="N140" i="1"/>
  <c r="M140" i="1"/>
  <c r="R139" i="1"/>
  <c r="Q139" i="1"/>
  <c r="P139" i="1"/>
  <c r="O139" i="1"/>
  <c r="N139" i="1"/>
  <c r="M139" i="1"/>
  <c r="R138" i="1"/>
  <c r="Q138" i="1"/>
  <c r="P138" i="1"/>
  <c r="O138" i="1"/>
  <c r="N138" i="1"/>
  <c r="M138" i="1"/>
  <c r="R137" i="1"/>
  <c r="Q137" i="1"/>
  <c r="P137" i="1"/>
  <c r="O137" i="1"/>
  <c r="N137" i="1"/>
  <c r="M137" i="1"/>
  <c r="R136" i="1"/>
  <c r="Q136" i="1"/>
  <c r="P136" i="1"/>
  <c r="O136" i="1"/>
  <c r="N136" i="1"/>
  <c r="M136" i="1"/>
  <c r="R135" i="1"/>
  <c r="Q135" i="1"/>
  <c r="P135" i="1"/>
  <c r="O135" i="1"/>
  <c r="N135" i="1"/>
  <c r="M135" i="1"/>
  <c r="R134" i="1"/>
  <c r="Q134" i="1"/>
  <c r="P134" i="1"/>
  <c r="O134" i="1"/>
  <c r="N134" i="1"/>
  <c r="M134" i="1"/>
  <c r="R133" i="1"/>
  <c r="Q133" i="1"/>
  <c r="P133" i="1"/>
  <c r="O133" i="1"/>
  <c r="N133" i="1"/>
  <c r="M133" i="1"/>
  <c r="R132" i="1"/>
  <c r="Q132" i="1"/>
  <c r="P132" i="1"/>
  <c r="O132" i="1"/>
  <c r="N132" i="1"/>
  <c r="M132" i="1"/>
  <c r="R131" i="1"/>
  <c r="Q131" i="1"/>
  <c r="P131" i="1"/>
  <c r="O131" i="1"/>
  <c r="N131" i="1"/>
  <c r="M131" i="1"/>
  <c r="R130" i="1"/>
  <c r="Q130" i="1"/>
  <c r="P130" i="1"/>
  <c r="O130" i="1"/>
  <c r="N130" i="1"/>
  <c r="M130" i="1"/>
  <c r="R129" i="1"/>
  <c r="Q129" i="1"/>
  <c r="P129" i="1"/>
  <c r="O129" i="1"/>
  <c r="N129" i="1"/>
  <c r="M129" i="1"/>
  <c r="R128" i="1"/>
  <c r="Q128" i="1"/>
  <c r="P128" i="1"/>
  <c r="O128" i="1"/>
  <c r="N128" i="1"/>
  <c r="M128" i="1"/>
  <c r="R127" i="1"/>
  <c r="Q127" i="1"/>
  <c r="P127" i="1"/>
  <c r="O127" i="1"/>
  <c r="N127" i="1"/>
  <c r="M127" i="1"/>
  <c r="R126" i="1"/>
  <c r="Q126" i="1"/>
  <c r="P126" i="1"/>
  <c r="O126" i="1"/>
  <c r="N126" i="1"/>
  <c r="M126" i="1"/>
  <c r="R125" i="1"/>
  <c r="Q125" i="1"/>
  <c r="P125" i="1"/>
  <c r="O125" i="1"/>
  <c r="N125" i="1"/>
  <c r="M125" i="1"/>
  <c r="R124" i="1"/>
  <c r="Q124" i="1"/>
  <c r="P124" i="1"/>
  <c r="O124" i="1"/>
  <c r="N124" i="1"/>
  <c r="M124" i="1"/>
  <c r="R123" i="1"/>
  <c r="Q123" i="1"/>
  <c r="P123" i="1"/>
  <c r="O123" i="1"/>
  <c r="N123" i="1"/>
  <c r="M123" i="1"/>
  <c r="R122" i="1"/>
  <c r="Q122" i="1"/>
  <c r="P122" i="1"/>
  <c r="O122" i="1"/>
  <c r="N122" i="1"/>
  <c r="M122" i="1"/>
  <c r="R121" i="1"/>
  <c r="Q121" i="1"/>
  <c r="P121" i="1"/>
  <c r="O121" i="1"/>
  <c r="N121" i="1"/>
  <c r="M121" i="1"/>
  <c r="R120" i="1"/>
  <c r="Q120" i="1"/>
  <c r="P120" i="1"/>
  <c r="O120" i="1"/>
  <c r="N120" i="1"/>
  <c r="M120" i="1"/>
  <c r="R119" i="1"/>
  <c r="Q119" i="1"/>
  <c r="P119" i="1"/>
  <c r="O119" i="1"/>
  <c r="N119" i="1"/>
  <c r="M119" i="1"/>
  <c r="R118" i="1"/>
  <c r="Q118" i="1"/>
  <c r="P118" i="1"/>
  <c r="O118" i="1"/>
  <c r="N118" i="1"/>
  <c r="M118" i="1"/>
  <c r="R117" i="1"/>
  <c r="Q117" i="1"/>
  <c r="P117" i="1"/>
  <c r="O117" i="1"/>
  <c r="N117" i="1"/>
  <c r="M117" i="1"/>
  <c r="R116" i="1"/>
  <c r="Q116" i="1"/>
  <c r="P116" i="1"/>
  <c r="O116" i="1"/>
  <c r="N116" i="1"/>
  <c r="M116" i="1"/>
  <c r="R115" i="1"/>
  <c r="Q115" i="1"/>
  <c r="P115" i="1"/>
  <c r="O115" i="1"/>
  <c r="N115" i="1"/>
  <c r="M115" i="1"/>
  <c r="R114" i="1"/>
  <c r="Q114" i="1"/>
  <c r="P114" i="1"/>
  <c r="O114" i="1"/>
  <c r="N114" i="1"/>
  <c r="M114" i="1"/>
  <c r="R113" i="1"/>
  <c r="Q113" i="1"/>
  <c r="P113" i="1"/>
  <c r="O113" i="1"/>
  <c r="N113" i="1"/>
  <c r="M113" i="1"/>
  <c r="R112" i="1"/>
  <c r="Q112" i="1"/>
  <c r="P112" i="1"/>
  <c r="O112" i="1"/>
  <c r="N112" i="1"/>
  <c r="M112" i="1"/>
  <c r="R111" i="1"/>
  <c r="Q111" i="1"/>
  <c r="P111" i="1"/>
  <c r="O111" i="1"/>
  <c r="N111" i="1"/>
  <c r="M111" i="1"/>
  <c r="R110" i="1"/>
  <c r="Q110" i="1"/>
  <c r="P110" i="1"/>
  <c r="O110" i="1"/>
  <c r="N110" i="1"/>
  <c r="M110" i="1"/>
  <c r="R109" i="1"/>
  <c r="Q109" i="1"/>
  <c r="P109" i="1"/>
  <c r="O109" i="1"/>
  <c r="N109" i="1"/>
  <c r="M109" i="1"/>
  <c r="R108" i="1"/>
  <c r="Q108" i="1"/>
  <c r="P108" i="1"/>
  <c r="O108" i="1"/>
  <c r="N108" i="1"/>
  <c r="M108" i="1"/>
  <c r="R107" i="1"/>
  <c r="Q107" i="1"/>
  <c r="P107" i="1"/>
  <c r="O107" i="1"/>
  <c r="N107" i="1"/>
  <c r="M107" i="1"/>
  <c r="R106" i="1"/>
  <c r="Q106" i="1"/>
  <c r="P106" i="1"/>
  <c r="O106" i="1"/>
  <c r="N106" i="1"/>
  <c r="M106" i="1"/>
  <c r="R105" i="1"/>
  <c r="Q105" i="1"/>
  <c r="P105" i="1"/>
  <c r="O105" i="1"/>
  <c r="N105" i="1"/>
  <c r="M105" i="1"/>
  <c r="R104" i="1"/>
  <c r="Q104" i="1"/>
  <c r="P104" i="1"/>
  <c r="O104" i="1"/>
  <c r="N104" i="1"/>
  <c r="M104" i="1"/>
  <c r="R103" i="1"/>
  <c r="Q103" i="1"/>
  <c r="P103" i="1"/>
  <c r="O103" i="1"/>
  <c r="N103" i="1"/>
  <c r="M103" i="1"/>
  <c r="R102" i="1"/>
  <c r="Q102" i="1"/>
  <c r="P102" i="1"/>
  <c r="O102" i="1"/>
  <c r="N102" i="1"/>
  <c r="M102" i="1"/>
  <c r="R101" i="1"/>
  <c r="Q101" i="1"/>
  <c r="P101" i="1"/>
  <c r="O101" i="1"/>
  <c r="N101" i="1"/>
  <c r="M101" i="1"/>
  <c r="R100" i="1"/>
  <c r="Q100" i="1"/>
  <c r="P100" i="1"/>
  <c r="O100" i="1"/>
  <c r="N100" i="1"/>
  <c r="M100" i="1"/>
  <c r="R99" i="1"/>
  <c r="Q99" i="1"/>
  <c r="P99" i="1"/>
  <c r="O99" i="1"/>
  <c r="N99" i="1"/>
  <c r="M99" i="1"/>
  <c r="R98" i="1"/>
  <c r="Q98" i="1"/>
  <c r="P98" i="1"/>
  <c r="O98" i="1"/>
  <c r="N98" i="1"/>
  <c r="M98" i="1"/>
  <c r="R97" i="1"/>
  <c r="Q97" i="1"/>
  <c r="P97" i="1"/>
  <c r="O97" i="1"/>
  <c r="N97" i="1"/>
  <c r="M97" i="1"/>
  <c r="R96" i="1"/>
  <c r="Q96" i="1"/>
  <c r="P96" i="1"/>
  <c r="O96" i="1"/>
  <c r="N96" i="1"/>
  <c r="M96" i="1"/>
  <c r="R95" i="1"/>
  <c r="Q95" i="1"/>
  <c r="P95" i="1"/>
  <c r="O95" i="1"/>
  <c r="N95" i="1"/>
  <c r="M95" i="1"/>
  <c r="R94" i="1"/>
  <c r="Q94" i="1"/>
  <c r="P94" i="1"/>
  <c r="O94" i="1"/>
  <c r="N94" i="1"/>
  <c r="M94" i="1"/>
  <c r="R93" i="1"/>
  <c r="Q93" i="1"/>
  <c r="P93" i="1"/>
  <c r="O93" i="1"/>
  <c r="N93" i="1"/>
  <c r="M93" i="1"/>
  <c r="R92" i="1"/>
  <c r="Q92" i="1"/>
  <c r="P92" i="1"/>
  <c r="O92" i="1"/>
  <c r="N92" i="1"/>
  <c r="M92" i="1"/>
  <c r="R91" i="1"/>
  <c r="Q91" i="1"/>
  <c r="P91" i="1"/>
  <c r="O91" i="1"/>
  <c r="N91" i="1"/>
  <c r="M91" i="1"/>
  <c r="R90" i="1"/>
  <c r="Q90" i="1"/>
  <c r="P90" i="1"/>
  <c r="O90" i="1"/>
  <c r="N90" i="1"/>
  <c r="M90" i="1"/>
  <c r="R89" i="1"/>
  <c r="Q89" i="1"/>
  <c r="P89" i="1"/>
  <c r="O89" i="1"/>
  <c r="N89" i="1"/>
  <c r="M89" i="1"/>
  <c r="R88" i="1"/>
  <c r="Q88" i="1"/>
  <c r="P88" i="1"/>
  <c r="O88" i="1"/>
  <c r="N88" i="1"/>
  <c r="M88" i="1"/>
  <c r="R87" i="1"/>
  <c r="Q87" i="1"/>
  <c r="P87" i="1"/>
  <c r="O87" i="1"/>
  <c r="N87" i="1"/>
  <c r="M87" i="1"/>
  <c r="R86" i="1"/>
  <c r="Q86" i="1"/>
  <c r="P86" i="1"/>
  <c r="O86" i="1"/>
  <c r="N86" i="1"/>
  <c r="M86" i="1"/>
  <c r="R85" i="1"/>
  <c r="Q85" i="1"/>
  <c r="P85" i="1"/>
  <c r="O85" i="1"/>
  <c r="N85" i="1"/>
  <c r="M85" i="1"/>
  <c r="R84" i="1"/>
  <c r="Q84" i="1"/>
  <c r="P84" i="1"/>
  <c r="O84" i="1"/>
  <c r="N84" i="1"/>
  <c r="M84" i="1"/>
  <c r="R83" i="1"/>
  <c r="Q83" i="1"/>
  <c r="P83" i="1"/>
  <c r="O83" i="1"/>
  <c r="N83" i="1"/>
  <c r="M83" i="1"/>
  <c r="R82" i="1"/>
  <c r="Q82" i="1"/>
  <c r="P82" i="1"/>
  <c r="O82" i="1"/>
  <c r="N82" i="1"/>
  <c r="M82" i="1"/>
  <c r="R81" i="1"/>
  <c r="Q81" i="1"/>
  <c r="P81" i="1"/>
  <c r="O81" i="1"/>
  <c r="N81" i="1"/>
  <c r="M81" i="1"/>
  <c r="R80" i="1"/>
  <c r="Q80" i="1"/>
  <c r="P80" i="1"/>
  <c r="O80" i="1"/>
  <c r="N80" i="1"/>
  <c r="M80" i="1"/>
  <c r="R79" i="1"/>
  <c r="Q79" i="1"/>
  <c r="P79" i="1"/>
  <c r="O79" i="1"/>
  <c r="N79" i="1"/>
  <c r="M79" i="1"/>
  <c r="R78" i="1"/>
  <c r="Q78" i="1"/>
  <c r="P78" i="1"/>
  <c r="O78" i="1"/>
  <c r="N78" i="1"/>
  <c r="M78" i="1"/>
  <c r="R77" i="1"/>
  <c r="Q77" i="1"/>
  <c r="P77" i="1"/>
  <c r="O77" i="1"/>
  <c r="N77" i="1"/>
  <c r="M77" i="1"/>
  <c r="R76" i="1"/>
  <c r="Q76" i="1"/>
  <c r="P76" i="1"/>
  <c r="O76" i="1"/>
  <c r="N76" i="1"/>
  <c r="M76" i="1"/>
  <c r="R75" i="1"/>
  <c r="Q75" i="1"/>
  <c r="P75" i="1"/>
  <c r="O75" i="1"/>
  <c r="N75" i="1"/>
  <c r="M75" i="1"/>
  <c r="R74" i="1"/>
  <c r="Q74" i="1"/>
  <c r="P74" i="1"/>
  <c r="O74" i="1"/>
  <c r="N74" i="1"/>
  <c r="M74" i="1"/>
  <c r="R73" i="1"/>
  <c r="Q73" i="1"/>
  <c r="P73" i="1"/>
  <c r="O73" i="1"/>
  <c r="N73" i="1"/>
  <c r="M73" i="1"/>
  <c r="R72" i="1"/>
  <c r="Q72" i="1"/>
  <c r="P72" i="1"/>
  <c r="O72" i="1"/>
  <c r="N72" i="1"/>
  <c r="M72" i="1"/>
  <c r="R71" i="1"/>
  <c r="Q71" i="1"/>
  <c r="P71" i="1"/>
  <c r="O71" i="1"/>
  <c r="N71" i="1"/>
  <c r="M71" i="1"/>
  <c r="R70" i="1"/>
  <c r="Q70" i="1"/>
  <c r="P70" i="1"/>
  <c r="O70" i="1"/>
  <c r="N70" i="1"/>
  <c r="M70" i="1"/>
  <c r="R69" i="1"/>
  <c r="Q69" i="1"/>
  <c r="P69" i="1"/>
  <c r="O69" i="1"/>
  <c r="N69" i="1"/>
  <c r="M69" i="1"/>
  <c r="R68" i="1"/>
  <c r="Q68" i="1"/>
  <c r="P68" i="1"/>
  <c r="O68" i="1"/>
  <c r="N68" i="1"/>
  <c r="M68" i="1"/>
  <c r="R67" i="1"/>
  <c r="Q67" i="1"/>
  <c r="P67" i="1"/>
  <c r="O67" i="1"/>
  <c r="N67" i="1"/>
  <c r="M67" i="1"/>
  <c r="R66" i="1"/>
  <c r="Q66" i="1"/>
  <c r="P66" i="1"/>
  <c r="O66" i="1"/>
  <c r="N66" i="1"/>
  <c r="M66" i="1"/>
  <c r="R65" i="1"/>
  <c r="Q65" i="1"/>
  <c r="P65" i="1"/>
  <c r="O65" i="1"/>
  <c r="N65" i="1"/>
  <c r="M65" i="1"/>
  <c r="R64" i="1"/>
  <c r="Q64" i="1"/>
  <c r="P64" i="1"/>
  <c r="O64" i="1"/>
  <c r="N64" i="1"/>
  <c r="M64" i="1"/>
  <c r="R63" i="1"/>
  <c r="Q63" i="1"/>
  <c r="P63" i="1"/>
  <c r="O63" i="1"/>
  <c r="N63" i="1"/>
  <c r="M63" i="1"/>
  <c r="R62" i="1"/>
  <c r="Q62" i="1"/>
  <c r="P62" i="1"/>
  <c r="O62" i="1"/>
  <c r="N62" i="1"/>
  <c r="M62" i="1"/>
  <c r="R61" i="1"/>
  <c r="Q61" i="1"/>
  <c r="P61" i="1"/>
  <c r="O61" i="1"/>
  <c r="N61" i="1"/>
  <c r="M61" i="1"/>
  <c r="R60" i="1"/>
  <c r="Q60" i="1"/>
  <c r="P60" i="1"/>
  <c r="O60" i="1"/>
  <c r="N60" i="1"/>
  <c r="M60" i="1"/>
  <c r="R59" i="1"/>
  <c r="Q59" i="1"/>
  <c r="P59" i="1"/>
  <c r="O59" i="1"/>
  <c r="N59" i="1"/>
  <c r="M59" i="1"/>
  <c r="R58" i="1"/>
  <c r="Q58" i="1"/>
  <c r="P58" i="1"/>
  <c r="O58" i="1"/>
  <c r="N58" i="1"/>
  <c r="M58" i="1"/>
  <c r="R57" i="1"/>
  <c r="Q57" i="1"/>
  <c r="P57" i="1"/>
  <c r="O57" i="1"/>
  <c r="N57" i="1"/>
  <c r="M57" i="1"/>
  <c r="R56" i="1"/>
  <c r="Q56" i="1"/>
  <c r="P56" i="1"/>
  <c r="O56" i="1"/>
  <c r="N56" i="1"/>
  <c r="M56" i="1"/>
  <c r="R55" i="1"/>
  <c r="Q55" i="1"/>
  <c r="P55" i="1"/>
  <c r="O55" i="1"/>
  <c r="N55" i="1"/>
  <c r="M55" i="1"/>
  <c r="R54" i="1"/>
  <c r="Q54" i="1"/>
  <c r="P54" i="1"/>
  <c r="O54" i="1"/>
  <c r="N54" i="1"/>
  <c r="M54" i="1"/>
  <c r="R53" i="1"/>
  <c r="Q53" i="1"/>
  <c r="P53" i="1"/>
  <c r="O53" i="1"/>
  <c r="N53" i="1"/>
  <c r="M53" i="1"/>
  <c r="R52" i="1"/>
  <c r="Q52" i="1"/>
  <c r="P52" i="1"/>
  <c r="O52" i="1"/>
  <c r="N52" i="1"/>
  <c r="M52" i="1"/>
  <c r="R51" i="1"/>
  <c r="Q51" i="1"/>
  <c r="P51" i="1"/>
  <c r="O51" i="1"/>
  <c r="N51" i="1"/>
  <c r="M51" i="1"/>
  <c r="R50" i="1"/>
  <c r="Q50" i="1"/>
  <c r="P50" i="1"/>
  <c r="O50" i="1"/>
  <c r="N50" i="1"/>
  <c r="M50" i="1"/>
  <c r="R49" i="1"/>
  <c r="Q49" i="1"/>
  <c r="P49" i="1"/>
  <c r="O49" i="1"/>
  <c r="N49" i="1"/>
  <c r="M49" i="1"/>
  <c r="R48" i="1"/>
  <c r="Q48" i="1"/>
  <c r="P48" i="1"/>
  <c r="O48" i="1"/>
  <c r="N48" i="1"/>
  <c r="M48" i="1"/>
  <c r="R47" i="1"/>
  <c r="Q47" i="1"/>
  <c r="P47" i="1"/>
  <c r="O47" i="1"/>
  <c r="N47" i="1"/>
  <c r="M47" i="1"/>
  <c r="R46" i="1"/>
  <c r="Q46" i="1"/>
  <c r="P46" i="1"/>
  <c r="O46" i="1"/>
  <c r="N46" i="1"/>
  <c r="M46" i="1"/>
  <c r="R45" i="1"/>
  <c r="Q45" i="1"/>
  <c r="P45" i="1"/>
  <c r="O45" i="1"/>
  <c r="N45" i="1"/>
  <c r="M45" i="1"/>
  <c r="R44" i="1"/>
  <c r="Q44" i="1"/>
  <c r="P44" i="1"/>
  <c r="O44" i="1"/>
  <c r="N44" i="1"/>
  <c r="M44" i="1"/>
  <c r="R43" i="1"/>
  <c r="Q43" i="1"/>
  <c r="P43" i="1"/>
  <c r="O43" i="1"/>
  <c r="N43" i="1"/>
  <c r="M43" i="1"/>
  <c r="R42" i="1"/>
  <c r="Q42" i="1"/>
  <c r="P42" i="1"/>
  <c r="O42" i="1"/>
  <c r="N42" i="1"/>
  <c r="M42" i="1"/>
  <c r="R41" i="1"/>
  <c r="Q41" i="1"/>
  <c r="P41" i="1"/>
  <c r="O41" i="1"/>
  <c r="N41" i="1"/>
  <c r="M41" i="1"/>
  <c r="R40" i="1"/>
  <c r="Q40" i="1"/>
  <c r="P40" i="1"/>
  <c r="O40" i="1"/>
  <c r="N40" i="1"/>
  <c r="M40" i="1"/>
  <c r="R39" i="1"/>
  <c r="Q39" i="1"/>
  <c r="P39" i="1"/>
  <c r="O39" i="1"/>
  <c r="N39" i="1"/>
  <c r="M39" i="1"/>
  <c r="R38" i="1"/>
  <c r="Q38" i="1"/>
  <c r="P38" i="1"/>
  <c r="O38" i="1"/>
  <c r="N38" i="1"/>
  <c r="M38" i="1"/>
  <c r="R37" i="1"/>
  <c r="Q37" i="1"/>
  <c r="P37" i="1"/>
  <c r="O37" i="1"/>
  <c r="N37" i="1"/>
  <c r="M37" i="1"/>
  <c r="R36" i="1"/>
  <c r="Q36" i="1"/>
  <c r="P36" i="1"/>
  <c r="O36" i="1"/>
  <c r="N36" i="1"/>
  <c r="M36" i="1"/>
  <c r="R35" i="1"/>
  <c r="Q35" i="1"/>
  <c r="P35" i="1"/>
  <c r="O35" i="1"/>
  <c r="N35" i="1"/>
  <c r="M35" i="1"/>
  <c r="R34" i="1"/>
  <c r="Q34" i="1"/>
  <c r="P34" i="1"/>
  <c r="O34" i="1"/>
  <c r="N34" i="1"/>
  <c r="M34" i="1"/>
  <c r="R33" i="1"/>
  <c r="Q33" i="1"/>
  <c r="P33" i="1"/>
  <c r="O33" i="1"/>
  <c r="N33" i="1"/>
  <c r="M33" i="1"/>
  <c r="R32" i="1"/>
  <c r="Q32" i="1"/>
  <c r="P32" i="1"/>
  <c r="O32" i="1"/>
  <c r="N32" i="1"/>
  <c r="M32" i="1"/>
  <c r="R31" i="1"/>
  <c r="Q31" i="1"/>
  <c r="P31" i="1"/>
  <c r="O31" i="1"/>
  <c r="N31" i="1"/>
  <c r="M31" i="1"/>
  <c r="R30" i="1"/>
  <c r="Q30" i="1"/>
  <c r="P30" i="1"/>
  <c r="O30" i="1"/>
  <c r="N30" i="1"/>
  <c r="M30" i="1"/>
  <c r="R29" i="1"/>
  <c r="Q29" i="1"/>
  <c r="P29" i="1"/>
  <c r="O29" i="1"/>
  <c r="N29" i="1"/>
  <c r="M29" i="1"/>
  <c r="R28" i="1"/>
  <c r="Q28" i="1"/>
  <c r="P28" i="1"/>
  <c r="O28" i="1"/>
  <c r="N28" i="1"/>
  <c r="M28" i="1"/>
  <c r="R27" i="1"/>
  <c r="Q27" i="1"/>
  <c r="P27" i="1"/>
  <c r="O27" i="1"/>
  <c r="N27" i="1"/>
  <c r="M27" i="1"/>
  <c r="R26" i="1"/>
  <c r="Q26" i="1"/>
  <c r="P26" i="1"/>
  <c r="O26" i="1"/>
  <c r="N26" i="1"/>
  <c r="M26" i="1"/>
  <c r="R25" i="1"/>
  <c r="Q25" i="1"/>
  <c r="P25" i="1"/>
  <c r="O25" i="1"/>
  <c r="N25" i="1"/>
  <c r="M25" i="1"/>
  <c r="R24" i="1"/>
  <c r="Q24" i="1"/>
  <c r="P24" i="1"/>
  <c r="O24" i="1"/>
  <c r="N24" i="1"/>
  <c r="M24" i="1"/>
  <c r="R23" i="1"/>
  <c r="Q23" i="1"/>
  <c r="P23" i="1"/>
  <c r="O23" i="1"/>
  <c r="N23" i="1"/>
  <c r="M23" i="1"/>
  <c r="R22" i="1"/>
  <c r="Q22" i="1"/>
  <c r="P22" i="1"/>
  <c r="O22" i="1"/>
  <c r="N22" i="1"/>
  <c r="M22" i="1"/>
  <c r="R21" i="1"/>
  <c r="Q21" i="1"/>
  <c r="P21" i="1"/>
  <c r="O21" i="1"/>
  <c r="N21" i="1"/>
  <c r="M21" i="1"/>
  <c r="R20" i="1"/>
  <c r="Q20" i="1"/>
  <c r="P20" i="1"/>
  <c r="O20" i="1"/>
  <c r="N20" i="1"/>
  <c r="M20" i="1"/>
  <c r="R19" i="1"/>
  <c r="Q19" i="1"/>
  <c r="P19" i="1"/>
  <c r="O19" i="1"/>
  <c r="N19" i="1"/>
  <c r="M19" i="1"/>
  <c r="R18" i="1"/>
  <c r="Q18" i="1"/>
  <c r="P18" i="1"/>
  <c r="O18" i="1"/>
  <c r="N18" i="1"/>
  <c r="M18" i="1"/>
  <c r="R17" i="1"/>
  <c r="Q17" i="1"/>
  <c r="P17" i="1"/>
  <c r="O17" i="1"/>
  <c r="N17" i="1"/>
  <c r="M17" i="1"/>
  <c r="R16" i="1"/>
  <c r="Q16" i="1"/>
  <c r="P16" i="1"/>
  <c r="O16" i="1"/>
  <c r="N16" i="1"/>
  <c r="M16" i="1"/>
  <c r="R15" i="1"/>
  <c r="Q15" i="1"/>
  <c r="P15" i="1"/>
  <c r="O15" i="1"/>
  <c r="N15" i="1"/>
  <c r="M15" i="1"/>
  <c r="R14" i="1"/>
  <c r="Q14" i="1"/>
  <c r="P14" i="1"/>
  <c r="O14" i="1"/>
  <c r="N14" i="1"/>
  <c r="M14" i="1"/>
  <c r="R13" i="1"/>
  <c r="Q13" i="1"/>
  <c r="P13" i="1"/>
  <c r="O13" i="1"/>
  <c r="N13" i="1"/>
  <c r="M13" i="1"/>
  <c r="R12" i="1"/>
  <c r="Q12" i="1"/>
  <c r="P12" i="1"/>
  <c r="O12" i="1"/>
  <c r="N12" i="1"/>
  <c r="M12" i="1"/>
  <c r="R11" i="1"/>
  <c r="Q11" i="1"/>
  <c r="P11" i="1"/>
  <c r="O11" i="1"/>
  <c r="N11" i="1"/>
  <c r="M11" i="1"/>
  <c r="R10" i="1"/>
  <c r="Q10" i="1"/>
  <c r="P10" i="1"/>
  <c r="O10" i="1"/>
  <c r="N10" i="1"/>
  <c r="M10" i="1"/>
  <c r="R9" i="1"/>
  <c r="Q9" i="1"/>
  <c r="P9" i="1"/>
  <c r="O9" i="1"/>
  <c r="N9" i="1"/>
  <c r="M9" i="1"/>
  <c r="R8" i="1"/>
  <c r="Q8" i="1"/>
  <c r="P8" i="1"/>
  <c r="O8" i="1"/>
  <c r="N8" i="1"/>
  <c r="M8" i="1"/>
  <c r="R7" i="1"/>
  <c r="Q7" i="1"/>
  <c r="P7" i="1"/>
  <c r="O7" i="1"/>
  <c r="N7" i="1"/>
  <c r="M7" i="1"/>
  <c r="R6" i="1"/>
  <c r="Q6" i="1"/>
  <c r="P6" i="1"/>
  <c r="O6" i="1"/>
  <c r="N6" i="1"/>
  <c r="M6" i="1"/>
  <c r="R5" i="1"/>
  <c r="Q5" i="1"/>
  <c r="P5" i="1"/>
  <c r="O5" i="1"/>
  <c r="N5" i="1"/>
  <c r="M5" i="1"/>
  <c r="R4" i="1"/>
  <c r="Q4" i="1"/>
  <c r="P4" i="1"/>
  <c r="O4" i="1"/>
  <c r="N4" i="1"/>
  <c r="M4" i="1"/>
  <c r="R3" i="1"/>
  <c r="Q3" i="1"/>
  <c r="P3" i="1"/>
  <c r="O3" i="1"/>
  <c r="N3" i="1"/>
  <c r="M3" i="1"/>
</calcChain>
</file>

<file path=xl/sharedStrings.xml><?xml version="1.0" encoding="utf-8"?>
<sst xmlns="http://schemas.openxmlformats.org/spreadsheetml/2006/main" count="4679" uniqueCount="507">
  <si>
    <t>User</t>
  </si>
  <si>
    <t>Tweets</t>
  </si>
  <si>
    <t>Account Age</t>
  </si>
  <si>
    <t>Follower Rank</t>
  </si>
  <si>
    <t>Avg Retweets</t>
  </si>
  <si>
    <t>Avg Likes</t>
  </si>
  <si>
    <t>Diameter</t>
  </si>
  <si>
    <t>Density</t>
  </si>
  <si>
    <t>Reciprocity</t>
  </si>
  <si>
    <t>Centralization</t>
  </si>
  <si>
    <t>Modularity</t>
  </si>
  <si>
    <t>Flag</t>
  </si>
  <si>
    <t>katyperry</t>
  </si>
  <si>
    <t>justinbieber</t>
  </si>
  <si>
    <t>BarackObama</t>
  </si>
  <si>
    <t>rihanna</t>
  </si>
  <si>
    <t>taylorswift13</t>
  </si>
  <si>
    <t>ladygaga</t>
  </si>
  <si>
    <t> 0,004805</t>
  </si>
  <si>
    <t>TheEllenShow</t>
  </si>
  <si>
    <t>Cristiano</t>
  </si>
  <si>
    <t>YouTube</t>
  </si>
  <si>
    <t>jtimberlake</t>
  </si>
  <si>
    <t>ArianaGrande</t>
  </si>
  <si>
    <t>KimKardashian</t>
  </si>
  <si>
    <t>selenagomez</t>
  </si>
  <si>
    <t>ddlovato</t>
  </si>
  <si>
    <t>britneyspears</t>
  </si>
  <si>
    <t>realDonaldTrump</t>
  </si>
  <si>
    <t>Twitter</t>
  </si>
  <si>
    <t>cnnbrk</t>
  </si>
  <si>
    <t>shakira</t>
  </si>
  <si>
    <t>jimmyfallon</t>
  </si>
  <si>
    <t>BillGates</t>
  </si>
  <si>
    <t>narendramodi</t>
  </si>
  <si>
    <t>JLo</t>
  </si>
  <si>
    <t>nytimes</t>
  </si>
  <si>
    <t>BrunoMars</t>
  </si>
  <si>
    <t>KingJames</t>
  </si>
  <si>
    <t>Oprah</t>
  </si>
  <si>
    <t>neymarjr</t>
  </si>
  <si>
    <t>CNN</t>
  </si>
  <si>
    <t>MileyCyrus</t>
  </si>
  <si>
    <t>NiallOfficial</t>
  </si>
  <si>
    <t>BBCBreaking</t>
  </si>
  <si>
    <t>Drake</t>
  </si>
  <si>
    <t>instagram</t>
  </si>
  <si>
    <t>iamsrk</t>
  </si>
  <si>
    <t>SrBachchan</t>
  </si>
  <si>
    <t>BeingSalmanKhan</t>
  </si>
  <si>
    <t>SportsCenter</t>
  </si>
  <si>
    <t>KevinHart4real</t>
  </si>
  <si>
    <t>LilTunechi</t>
  </si>
  <si>
    <t>espn</t>
  </si>
  <si>
    <t>wizkhalifa</t>
  </si>
  <si>
    <t>Louis_Tomlinson</t>
  </si>
  <si>
    <t>Harry_Styles</t>
  </si>
  <si>
    <t>LiamPayne</t>
  </si>
  <si>
    <t>Pink</t>
  </si>
  <si>
    <t> 0,099600</t>
  </si>
  <si>
    <t>realmadrid</t>
  </si>
  <si>
    <t>onedirection</t>
  </si>
  <si>
    <t>NASA</t>
  </si>
  <si>
    <t>aliciakeys</t>
  </si>
  <si>
    <t>KAKA</t>
  </si>
  <si>
    <t>chrisbrown</t>
  </si>
  <si>
    <t>FCBarcelona</t>
  </si>
  <si>
    <t>EmmaWatson</t>
  </si>
  <si>
    <t>kanyewest</t>
  </si>
  <si>
    <t>akshaykumar</t>
  </si>
  <si>
    <t>ConanOBrien</t>
  </si>
  <si>
    <t>Adele</t>
  </si>
  <si>
    <t>zaynmalik</t>
  </si>
  <si>
    <t>sachin_rt</t>
  </si>
  <si>
    <t>imVkohli</t>
  </si>
  <si>
    <t>NBA</t>
  </si>
  <si>
    <t>PMOIndia</t>
  </si>
  <si>
    <t>ActuallyNPH</t>
  </si>
  <si>
    <t>KendallJenner</t>
  </si>
  <si>
    <t>pitbull</t>
  </si>
  <si>
    <t>danieltosh</t>
  </si>
  <si>
    <t>khloekardashian</t>
  </si>
  <si>
    <t>KylieJenner</t>
  </si>
  <si>
    <t>deepikapadukone</t>
  </si>
  <si>
    <t>iHrithik</t>
  </si>
  <si>
    <t>POTUS</t>
  </si>
  <si>
    <t>BBCWorld</t>
  </si>
  <si>
    <t>NFL</t>
  </si>
  <si>
    <t>aamir_khan</t>
  </si>
  <si>
    <t>priyankachopra</t>
  </si>
  <si>
    <t>coldplay</t>
  </si>
  <si>
    <t>elonmusk</t>
  </si>
  <si>
    <t>HillaryClinton</t>
  </si>
  <si>
    <t>andresiniesta8</t>
  </si>
  <si>
    <t>MesutOzil1088</t>
  </si>
  <si>
    <t>TheEconomist</t>
  </si>
  <si>
    <t>Eminem</t>
  </si>
  <si>
    <t>NatGeo</t>
  </si>
  <si>
    <t>ChampionsLeague</t>
  </si>
  <si>
    <t>AvrilLavigne</t>
  </si>
  <si>
    <t>davidguetta</t>
  </si>
  <si>
    <t>arrahman</t>
  </si>
  <si>
    <t>blakeshelton</t>
  </si>
  <si>
    <t>MohamadAlarefe</t>
  </si>
  <si>
    <t>Google</t>
  </si>
  <si>
    <t>NICKIMINAJ</t>
  </si>
  <si>
    <t>MariahCarey</t>
  </si>
  <si>
    <t>ShawnMendes</t>
  </si>
  <si>
    <t>ricky_martin</t>
  </si>
  <si>
    <t>Reuters</t>
  </si>
  <si>
    <t>AlejandroSanz</t>
  </si>
  <si>
    <t>edsheeran</t>
  </si>
  <si>
    <t>3gerardpique</t>
  </si>
  <si>
    <t> 0,00480</t>
  </si>
  <si>
    <t> 0,09960</t>
  </si>
  <si>
    <t>flag</t>
  </si>
  <si>
    <t>BTS_twt</t>
  </si>
  <si>
    <t>twooxeproject</t>
  </si>
  <si>
    <t>that__paper_</t>
  </si>
  <si>
    <t>goingtomiss</t>
  </si>
  <si>
    <t>B_hundred_Hyun</t>
  </si>
  <si>
    <t>bts_bighit</t>
  </si>
  <si>
    <t>dghvrund7548</t>
  </si>
  <si>
    <t>BigHitEnt</t>
  </si>
  <si>
    <t>TomatoOnATrain</t>
  </si>
  <si>
    <t>Nike</t>
  </si>
  <si>
    <t>layzhang</t>
  </si>
  <si>
    <t>LilPeanis</t>
  </si>
  <si>
    <t> 0,000000</t>
  </si>
  <si>
    <t>BamBam1A</t>
  </si>
  <si>
    <t>body_once</t>
  </si>
  <si>
    <t>Fucktwitter</t>
  </si>
  <si>
    <t>c0</t>
  </si>
  <si>
    <t>bts_love_myself</t>
  </si>
  <si>
    <t>SantaOfficial_</t>
  </si>
  <si>
    <t>nakrutkagolosov</t>
  </si>
  <si>
    <t>RyanSesselman</t>
  </si>
  <si>
    <t>bradenjay13</t>
  </si>
  <si>
    <t>fuckin_smileman</t>
  </si>
  <si>
    <t>ruckin_</t>
  </si>
  <si>
    <t>boujeesIut</t>
  </si>
  <si>
    <t>imascg_stage</t>
  </si>
  <si>
    <t>ivete</t>
  </si>
  <si>
    <t>JabinSerene</t>
  </si>
  <si>
    <t>fatihterim</t>
  </si>
  <si>
    <t>pissedoffguy</t>
  </si>
  <si>
    <t>Inthat8am</t>
  </si>
  <si>
    <t>sumacy</t>
  </si>
  <si>
    <t>real_Kimyugyeom</t>
  </si>
  <si>
    <t>pavel_glob</t>
  </si>
  <si>
    <t>im__jared</t>
  </si>
  <si>
    <t>weareoneEXO</t>
  </si>
  <si>
    <t>yoncaslie</t>
  </si>
  <si>
    <t>BT21_</t>
  </si>
  <si>
    <t>lequiipe21</t>
  </si>
  <si>
    <t>erryone</t>
  </si>
  <si>
    <t>MJUpdatess</t>
  </si>
  <si>
    <t>swaveyvicc</t>
  </si>
  <si>
    <t>MFDOOM</t>
  </si>
  <si>
    <t>AmoNickk</t>
  </si>
  <si>
    <t>MarcusLepage</t>
  </si>
  <si>
    <t>freakyreplies</t>
  </si>
  <si>
    <t> 0,317700</t>
  </si>
  <si>
    <t>ExperimAtHome</t>
  </si>
  <si>
    <t>bilalartist10</t>
  </si>
  <si>
    <t>LowkeyNerdyOG</t>
  </si>
  <si>
    <t>mtuan93</t>
  </si>
  <si>
    <t>hitmanb</t>
  </si>
  <si>
    <t>DrFNFurter</t>
  </si>
  <si>
    <t>Doughbvy</t>
  </si>
  <si>
    <t>Duaine09</t>
  </si>
  <si>
    <t>DeeeerSimulator</t>
  </si>
  <si>
    <t>Kelvoo4</t>
  </si>
  <si>
    <t>BTS_jp_official</t>
  </si>
  <si>
    <t>NCTsmtown</t>
  </si>
  <si>
    <t>itsavocados</t>
  </si>
  <si>
    <t>_moneyy_mike_</t>
  </si>
  <si>
    <t>tite_official</t>
  </si>
  <si>
    <t>wbpictures</t>
  </si>
  <si>
    <t>BarryChuckle16</t>
  </si>
  <si>
    <t>bathroom</t>
  </si>
  <si>
    <t>Gurmeetramrahim</t>
  </si>
  <si>
    <t>Beyonce</t>
  </si>
  <si>
    <t>jawnfreaks</t>
  </si>
  <si>
    <t>FreeMemesKids</t>
  </si>
  <si>
    <t>KingSalman</t>
  </si>
  <si>
    <t>Kaepernick7</t>
  </si>
  <si>
    <t>NCTsmtown_DREAM</t>
  </si>
  <si>
    <t>berkeleybaddie</t>
  </si>
  <si>
    <t>SallyQYates</t>
  </si>
  <si>
    <t>itsrjhill</t>
  </si>
  <si>
    <t>ameer_xo_</t>
  </si>
  <si>
    <t>POTUS44</t>
  </si>
  <si>
    <t> 0,094250</t>
  </si>
  <si>
    <t>abdullahthanii</t>
  </si>
  <si>
    <t>JColeNC</t>
  </si>
  <si>
    <t>_BlaineB</t>
  </si>
  <si>
    <t>NCTsmtown_127</t>
  </si>
  <si>
    <t>colesprouse</t>
  </si>
  <si>
    <t>Groovechaja</t>
  </si>
  <si>
    <t>GOTYJ_Ars_Vita</t>
  </si>
  <si>
    <t>JohannahDarling</t>
  </si>
  <si>
    <t>xforcades2</t>
  </si>
  <si>
    <t>BOGUMMY</t>
  </si>
  <si>
    <t>meetflamingos</t>
  </si>
  <si>
    <t>Dounnyya</t>
  </si>
  <si>
    <t>yassssminnnnn</t>
  </si>
  <si>
    <t>_pboanma_</t>
  </si>
  <si>
    <t>karimtbe</t>
  </si>
  <si>
    <t>greglemarchal</t>
  </si>
  <si>
    <t>GOT7Official</t>
  </si>
  <si>
    <t>6BillionPeople</t>
  </si>
  <si>
    <t>MixMastaKing</t>
  </si>
  <si>
    <t>ArabicBest</t>
  </si>
  <si>
    <t>siirist</t>
  </si>
  <si>
    <t>TheArabHash</t>
  </si>
  <si>
    <t>Bilalisgoren</t>
  </si>
  <si>
    <t>benlandis</t>
  </si>
  <si>
    <t>liferdefempire</t>
  </si>
  <si>
    <t>islamsozler</t>
  </si>
  <si>
    <t>Karabo_Mokgoko</t>
  </si>
  <si>
    <t>SinghLions</t>
  </si>
  <si>
    <t>colortheory</t>
  </si>
  <si>
    <t>al3raabq8q8</t>
  </si>
  <si>
    <t>SiriouslySusan</t>
  </si>
  <si>
    <t>LILBTHEBASEDGOD</t>
  </si>
  <si>
    <t>Starbucks_J</t>
  </si>
  <si>
    <t>alispagnola</t>
  </si>
  <si>
    <t>toddcarey</t>
  </si>
  <si>
    <t>ozgulofficial</t>
  </si>
  <si>
    <t>Q8SAFARI</t>
  </si>
  <si>
    <t>djkingassassin</t>
  </si>
  <si>
    <t>ShinobiNinja</t>
  </si>
  <si>
    <t>TheTopVideo</t>
  </si>
  <si>
    <t>hootsuite</t>
  </si>
  <si>
    <t>Ha2936</t>
  </si>
  <si>
    <t>KalaniBallFree</t>
  </si>
  <si>
    <t>firatinblogu</t>
  </si>
  <si>
    <t>JETAR9</t>
  </si>
  <si>
    <t>XL_RETWEET</t>
  </si>
  <si>
    <t>toolle_</t>
  </si>
  <si>
    <t>NadirOfc</t>
  </si>
  <si>
    <t>MurrayNewlands</t>
  </si>
  <si>
    <t>carrolltrust</t>
  </si>
  <si>
    <t>atabenli</t>
  </si>
  <si>
    <t>ajcampos01</t>
  </si>
  <si>
    <t>viip_i</t>
  </si>
  <si>
    <t>IAmJeffEmmerson</t>
  </si>
  <si>
    <t>curioso_soy</t>
  </si>
  <si>
    <t>uae165</t>
  </si>
  <si>
    <t>DigitalTrends</t>
  </si>
  <si>
    <t>AlaattinCAGIL</t>
  </si>
  <si>
    <t>_5l5_</t>
  </si>
  <si>
    <t>ozkankaradereli</t>
  </si>
  <si>
    <t>tariqnoorkhan</t>
  </si>
  <si>
    <t>iPragmatico</t>
  </si>
  <si>
    <t>JonahLupton</t>
  </si>
  <si>
    <t>jakecardiff401</t>
  </si>
  <si>
    <t>officialalihan</t>
  </si>
  <si>
    <t>LollyDaskal</t>
  </si>
  <si>
    <t>OO__Q</t>
  </si>
  <si>
    <t>TayIorJordan</t>
  </si>
  <si>
    <t>7b000</t>
  </si>
  <si>
    <t>509r_</t>
  </si>
  <si>
    <t>Richter_q8</t>
  </si>
  <si>
    <t>alakhbaria_news</t>
  </si>
  <si>
    <t>ankarayazifilm</t>
  </si>
  <si>
    <t>mblci</t>
  </si>
  <si>
    <t>MrScottEddy</t>
  </si>
  <si>
    <t>xtt77</t>
  </si>
  <si>
    <t>TYL55</t>
  </si>
  <si>
    <t>1m5zz</t>
  </si>
  <si>
    <t>dakarakoso</t>
  </si>
  <si>
    <t>emrealmas_</t>
  </si>
  <si>
    <t>1hekma1</t>
  </si>
  <si>
    <t>UfukDemiray</t>
  </si>
  <si>
    <t>Di2O4</t>
  </si>
  <si>
    <t>Fastest_spread</t>
  </si>
  <si>
    <t>5zzee</t>
  </si>
  <si>
    <t>kl11d</t>
  </si>
  <si>
    <t>Iraqesque</t>
  </si>
  <si>
    <t>salihakgumus</t>
  </si>
  <si>
    <t>KahramanMemis</t>
  </si>
  <si>
    <t>fssl1999</t>
  </si>
  <si>
    <t>sherylunderwood</t>
  </si>
  <si>
    <t>MehmetSercanOge</t>
  </si>
  <si>
    <t>gokceozcan</t>
  </si>
  <si>
    <t>dinlekazantv</t>
  </si>
  <si>
    <t>miguelhotero</t>
  </si>
  <si>
    <t>AlTrendAlsaudi</t>
  </si>
  <si>
    <t>sakamobi</t>
  </si>
  <si>
    <t>al_s3ud_</t>
  </si>
  <si>
    <t>nine_oh</t>
  </si>
  <si>
    <t>Top_DC</t>
  </si>
  <si>
    <t>udon_lov</t>
  </si>
  <si>
    <t>75fM1</t>
  </si>
  <si>
    <t>ahmetyaziyo</t>
  </si>
  <si>
    <t>6ar7k</t>
  </si>
  <si>
    <t>HAMAD_ALHARBE</t>
  </si>
  <si>
    <t>Q8NNO</t>
  </si>
  <si>
    <t>Raid_bc</t>
  </si>
  <si>
    <t>qvuui</t>
  </si>
  <si>
    <t>ARTEM_KLYUSHIN</t>
  </si>
  <si>
    <t>1king__</t>
  </si>
  <si>
    <t>ObispoPascal</t>
  </si>
  <si>
    <t>ozatasomer</t>
  </si>
  <si>
    <t>EdaraBabyG</t>
  </si>
  <si>
    <t>1abo_turky</t>
  </si>
  <si>
    <t>fakechucknorris</t>
  </si>
  <si>
    <t>PimpBillClinton</t>
  </si>
  <si>
    <t>big_ben_clock</t>
  </si>
  <si>
    <t>earthquakesSF</t>
  </si>
  <si>
    <t>we_didnt_start</t>
  </si>
  <si>
    <t>dronesweetie</t>
  </si>
  <si>
    <t>wayback_exe</t>
  </si>
  <si>
    <t>everyailment</t>
  </si>
  <si>
    <t>everycolorbot</t>
  </si>
  <si>
    <t>GIFsofWikipedia</t>
  </si>
  <si>
    <t>MagicRealismBot</t>
  </si>
  <si>
    <t>thinkpiecebot</t>
  </si>
  <si>
    <t>GestaltungBot</t>
  </si>
  <si>
    <t>dscovr_epic</t>
  </si>
  <si>
    <t>censusAmericans</t>
  </si>
  <si>
    <t>FFD8FFDB</t>
  </si>
  <si>
    <t>ThePresObama</t>
  </si>
  <si>
    <t>NotAPoliceman</t>
  </si>
  <si>
    <t>Queen_UK</t>
  </si>
  <si>
    <t>TheTweetOfGod</t>
  </si>
  <si>
    <t>FakeSarahPalin</t>
  </si>
  <si>
    <t>Nick_Nolte</t>
  </si>
  <si>
    <t>DRUNKHULK</t>
  </si>
  <si>
    <t>Charles_HRH</t>
  </si>
  <si>
    <t>DarthVader</t>
  </si>
  <si>
    <t>KimKierkegaard</t>
  </si>
  <si>
    <t>TomBradysEgo</t>
  </si>
  <si>
    <t>glitch80bot</t>
  </si>
  <si>
    <t>GreatCometBot</t>
  </si>
  <si>
    <t>notyourbot1</t>
  </si>
  <si>
    <t>HSollewitt</t>
  </si>
  <si>
    <t>MuseumGenerator</t>
  </si>
  <si>
    <t>not_a_cellphone</t>
  </si>
  <si>
    <t>xislikeay</t>
  </si>
  <si>
    <t>gendercakes</t>
  </si>
  <si>
    <t>BotMondrian</t>
  </si>
  <si>
    <t>BodegaBot</t>
  </si>
  <si>
    <t>Rene_Damaul</t>
  </si>
  <si>
    <t>100aux</t>
  </si>
  <si>
    <t>botribunal</t>
  </si>
  <si>
    <t>deltron_f</t>
  </si>
  <si>
    <t>brokenpatterns</t>
  </si>
  <si>
    <t>botquilt</t>
  </si>
  <si>
    <t>Bartlebythebot</t>
  </si>
  <si>
    <t>bot_abandoned</t>
  </si>
  <si>
    <t>notarobotatall</t>
  </si>
  <si>
    <t>30minutemix</t>
  </si>
  <si>
    <t>lightbothouse</t>
  </si>
  <si>
    <t>ishipitbot</t>
  </si>
  <si>
    <t>HConstellations</t>
  </si>
  <si>
    <t>softlandscapes</t>
  </si>
  <si>
    <t>starnearyou</t>
  </si>
  <si>
    <t>soundesignquery</t>
  </si>
  <si>
    <t>ominouszoom</t>
  </si>
  <si>
    <t>MadcoilA</t>
  </si>
  <si>
    <t>CityDescriber</t>
  </si>
  <si>
    <t>Rothko_Bot</t>
  </si>
  <si>
    <t>RestroomGender</t>
  </si>
  <si>
    <t>corrupt_memory</t>
  </si>
  <si>
    <t>GlitchLogos</t>
  </si>
  <si>
    <t>southpoleviews</t>
  </si>
  <si>
    <t>some_flags</t>
  </si>
  <si>
    <t>BraffPatterns</t>
  </si>
  <si>
    <t>openbenches</t>
  </si>
  <si>
    <t>tinylittlehomes</t>
  </si>
  <si>
    <t>GraphicScoreBot</t>
  </si>
  <si>
    <t>imgfkr</t>
  </si>
  <si>
    <t>PrimitivePic</t>
  </si>
  <si>
    <t>grow_slow</t>
  </si>
  <si>
    <t>ebooks_goetia</t>
  </si>
  <si>
    <t>glitchdemon</t>
  </si>
  <si>
    <t>fakefantas</t>
  </si>
  <si>
    <t>Colourjams</t>
  </si>
  <si>
    <t>ConceptNetPoet</t>
  </si>
  <si>
    <t>accidental575</t>
  </si>
  <si>
    <t>pentametron</t>
  </si>
  <si>
    <t>poem_exe</t>
  </si>
  <si>
    <t>goldenhourSEA</t>
  </si>
  <si>
    <t>Trumpgone</t>
  </si>
  <si>
    <t>burnedyourtweet</t>
  </si>
  <si>
    <t>dronestream</t>
  </si>
  <si>
    <t>congressedits</t>
  </si>
  <si>
    <t>VENETHIS</t>
  </si>
  <si>
    <t>akiko_lawson</t>
  </si>
  <si>
    <t>Love_McD</t>
  </si>
  <si>
    <t>test5f1798</t>
  </si>
  <si>
    <t>notiven</t>
  </si>
  <si>
    <t>htj058</t>
  </si>
  <si>
    <t>AmexOffers</t>
  </si>
  <si>
    <t>acmc_clock_euro</t>
  </si>
  <si>
    <t>BEMANISoundTeam</t>
  </si>
  <si>
    <t>___Scc____</t>
  </si>
  <si>
    <t>ElNacionalWeb</t>
  </si>
  <si>
    <t>711SEJ</t>
  </si>
  <si>
    <t>asahibeer_jp</t>
  </si>
  <si>
    <t>cas_2050001283</t>
  </si>
  <si>
    <t>ILOHAS</t>
  </si>
  <si>
    <t>famima_now</t>
  </si>
  <si>
    <t>GalaxyMobileJP</t>
  </si>
  <si>
    <t>suntory</t>
  </si>
  <si>
    <t>Telkomsel</t>
  </si>
  <si>
    <t>urbandictionary</t>
  </si>
  <si>
    <t>la_patilla</t>
  </si>
  <si>
    <t>info_Ve</t>
  </si>
  <si>
    <t>gumartinslive</t>
  </si>
  <si>
    <t>NoticiasVenezue</t>
  </si>
  <si>
    <t>PalindromePrime</t>
  </si>
  <si>
    <t>periodicovzlano</t>
  </si>
  <si>
    <t>CaraotaDigital</t>
  </si>
  <si>
    <t>511NY</t>
  </si>
  <si>
    <t>Fanta_Japan</t>
  </si>
  <si>
    <t>TelkomCare</t>
  </si>
  <si>
    <t>emiri</t>
  </si>
  <si>
    <t>Urbanradio</t>
  </si>
  <si>
    <t>OccuWorld</t>
  </si>
  <si>
    <t>GEORGIA_JAPAN</t>
  </si>
  <si>
    <t>argennew</t>
  </si>
  <si>
    <t>currentcet</t>
  </si>
  <si>
    <t>marciomtc</t>
  </si>
  <si>
    <t>AmazonHelp</t>
  </si>
  <si>
    <t>XboxSupport</t>
  </si>
  <si>
    <t>reizonation</t>
  </si>
  <si>
    <t>virginmedia</t>
  </si>
  <si>
    <t>blogtrafficfeed</t>
  </si>
  <si>
    <t>MostwantedHFRES</t>
  </si>
  <si>
    <t>kakusan_RT</t>
  </si>
  <si>
    <t>watkopenwij</t>
  </si>
  <si>
    <t>U_Reimu_bot</t>
  </si>
  <si>
    <t>TandMProdCo</t>
  </si>
  <si>
    <t>asahiinryo_jp</t>
  </si>
  <si>
    <t>securenet</t>
  </si>
  <si>
    <t>STCcare</t>
  </si>
  <si>
    <t>Cary88888888</t>
  </si>
  <si>
    <t>LABEL_MARS_BOT</t>
  </si>
  <si>
    <t>kkr</t>
  </si>
  <si>
    <t>dq_jumon</t>
  </si>
  <si>
    <t>geonews_urdu</t>
  </si>
  <si>
    <t>EP_Mundo</t>
  </si>
  <si>
    <t>Jasmine_Eq00</t>
  </si>
  <si>
    <t>WhereYouWish</t>
  </si>
  <si>
    <t>Stupidcounter</t>
  </si>
  <si>
    <t>punmetaphorica</t>
  </si>
  <si>
    <t>DEALSANDSTEALss</t>
  </si>
  <si>
    <t>noticias_ahora_</t>
  </si>
  <si>
    <t>Labelmars</t>
  </si>
  <si>
    <t>RedScareBot</t>
  </si>
  <si>
    <t>SeizeSneakers</t>
  </si>
  <si>
    <t>Ariana Grande</t>
  </si>
  <si>
    <t>Demi Lovato</t>
  </si>
  <si>
    <t>jimmy fallon</t>
  </si>
  <si>
    <t xml:space="preserve">Neymar Jr </t>
  </si>
  <si>
    <t>Kevin Hart</t>
  </si>
  <si>
    <t>Harry Styles</t>
  </si>
  <si>
    <t>Alicia Keys</t>
  </si>
  <si>
    <t xml:space="preserve">Akshay Kumar </t>
  </si>
  <si>
    <t>Virat Kohli</t>
  </si>
  <si>
    <t>Andrés Iniesta</t>
  </si>
  <si>
    <t>A.R.Rahman</t>
  </si>
  <si>
    <t>Mohamad Al Arefe</t>
  </si>
  <si>
    <t>PRIYANKA</t>
  </si>
  <si>
    <t>Neil Patrick Harris</t>
  </si>
  <si>
    <t>Liam</t>
  </si>
  <si>
    <t>Shah Rukh Khan</t>
  </si>
  <si>
    <t>Sachin Tendulkar</t>
  </si>
  <si>
    <t xml:space="preserve">Virat Kohli </t>
  </si>
  <si>
    <t>Lil Wayne WEEZY F</t>
  </si>
  <si>
    <t>Salman Khan</t>
  </si>
  <si>
    <t>Jennifer Lopez</t>
  </si>
  <si>
    <t xml:space="preserve">Narendra Modi </t>
  </si>
  <si>
    <t>Chris Brown</t>
  </si>
  <si>
    <t>PMO India</t>
  </si>
  <si>
    <t>daniel tosh</t>
  </si>
  <si>
    <t>Elon Musk</t>
  </si>
  <si>
    <t>Blake Shelton</t>
  </si>
  <si>
    <t>Mariah Carey</t>
  </si>
  <si>
    <t>Shawn Mendes</t>
  </si>
  <si>
    <t>Katy Perry</t>
  </si>
  <si>
    <t>so i guess you're</t>
  </si>
  <si>
    <t xml:space="preserve">Media Tweets by kyo </t>
  </si>
  <si>
    <t>Barack Obama</t>
  </si>
  <si>
    <t>Lil Peanis</t>
  </si>
  <si>
    <t>whoever threw</t>
  </si>
  <si>
    <t>Ryan Sesselman</t>
  </si>
  <si>
    <t>ruckin</t>
  </si>
  <si>
    <t>Ivete Sangalo</t>
  </si>
  <si>
    <t>Random Dog</t>
  </si>
  <si>
    <t>Mature Audiences Only</t>
  </si>
  <si>
    <t>Nik</t>
  </si>
  <si>
    <t>Users</t>
  </si>
  <si>
    <t xml:space="preserve"> SMA of Spam, Bot, Malicious Test User Data</t>
  </si>
  <si>
    <t>SMA of Popular Test User Data</t>
  </si>
  <si>
    <t>SMA of Active Test User Data</t>
  </si>
  <si>
    <t xml:space="preserve"> SMA of Passive Test User Data</t>
  </si>
  <si>
    <t>SMA of Popular Training User Data</t>
  </si>
  <si>
    <t>SMA of Active Training User Data</t>
  </si>
  <si>
    <t>SMA of Passive Training User Data</t>
  </si>
  <si>
    <t>SMA of Spam, Bot, Malicious Training User Data</t>
  </si>
  <si>
    <t>Min-Max Optimization Applied Form</t>
  </si>
  <si>
    <t>Min-Max Optimization Applied Form of (Combined)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</si>
</sst>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"/>
    <numFmt numFmtId="165" formatCode="0.00000000"/>
    <numFmt numFmtId="166" formatCode="0.0000000"/>
    <numFmt numFmtId="167" formatCode="0.0000"/>
    <numFmt numFmtId="168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0" xfId="0" applyFont="1" applyFill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2" fontId="2" fillId="0" borderId="0" xfId="0" applyNumberFormat="1" applyFont="1"/>
    <xf numFmtId="1" fontId="2" fillId="0" borderId="0" xfId="0" applyNumberFormat="1" applyFont="1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166" fontId="0" fillId="0" borderId="0" xfId="0" applyNumberFormat="1"/>
    <xf numFmtId="164" fontId="1" fillId="0" borderId="0" xfId="0" applyNumberFormat="1" applyFont="1" applyAlignment="1">
      <alignment horizontal="right"/>
    </xf>
    <xf numFmtId="167" fontId="0" fillId="0" borderId="0" xfId="0" applyNumberFormat="1"/>
    <xf numFmtId="0" fontId="2" fillId="2" borderId="0" xfId="0" applyFont="1" applyFill="1" applyAlignment="1">
      <alignment horizontal="center"/>
    </xf>
    <xf numFmtId="168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66" fontId="0" fillId="0" borderId="0" xfId="0" applyNumberFormat="1" applyAlignment="1">
      <alignment horizontal="right"/>
    </xf>
    <xf numFmtId="0" fontId="1" fillId="0" borderId="0" xfId="0" applyNumberFormat="1" applyFont="1"/>
    <xf numFmtId="0" fontId="5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4" fillId="0" borderId="0" xfId="0" applyNumberFormat="1" applyFont="1"/>
    <xf numFmtId="166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6" fontId="4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02"/>
  <sheetViews>
    <sheetView tabSelected="1" workbookViewId="0">
      <selection activeCell="M1" sqref="M1:V1"/>
    </sheetView>
  </sheetViews>
  <sheetFormatPr defaultRowHeight="15" x14ac:dyDescent="0.25"/>
  <cols>
    <col min="1" max="1" width="16.5703125" bestFit="1" customWidth="1"/>
    <col min="2" max="2" width="9.42578125" bestFit="1" customWidth="1"/>
    <col min="3" max="3" width="11.7109375" bestFit="1" customWidth="1"/>
    <col min="4" max="4" width="12.7109375" bestFit="1" customWidth="1"/>
    <col min="5" max="5" width="12.28515625" bestFit="1" customWidth="1"/>
    <col min="6" max="7" width="8.7109375" bestFit="1" customWidth="1"/>
    <col min="9" max="9" width="10.28515625" bestFit="1" customWidth="1"/>
    <col min="10" max="10" width="12.5703125" bestFit="1" customWidth="1"/>
    <col min="11" max="11" width="10.28515625" bestFit="1" customWidth="1"/>
    <col min="12" max="12" width="4.28515625" bestFit="1" customWidth="1"/>
    <col min="13" max="13" width="10.42578125" bestFit="1" customWidth="1"/>
    <col min="14" max="14" width="12" bestFit="1" customWidth="1"/>
    <col min="15" max="15" width="12.7109375" bestFit="1" customWidth="1"/>
    <col min="16" max="16" width="12.28515625" bestFit="1" customWidth="1"/>
    <col min="17" max="18" width="12" bestFit="1" customWidth="1"/>
    <col min="20" max="20" width="10.28515625" bestFit="1" customWidth="1"/>
    <col min="21" max="21" width="12.5703125" bestFit="1" customWidth="1"/>
    <col min="22" max="22" width="10.28515625" bestFit="1" customWidth="1"/>
    <col min="23" max="23" width="4.28515625" bestFit="1" customWidth="1"/>
  </cols>
  <sheetData>
    <row r="1" spans="1:33" ht="18.75" x14ac:dyDescent="0.3">
      <c r="A1" s="35" t="s">
        <v>501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1"/>
      <c r="M1" s="35" t="s">
        <v>505</v>
      </c>
      <c r="N1" s="35"/>
      <c r="O1" s="35"/>
      <c r="P1" s="35"/>
      <c r="Q1" s="35"/>
      <c r="R1" s="35"/>
      <c r="S1" s="35"/>
      <c r="T1" s="35"/>
      <c r="U1" s="35"/>
      <c r="V1" s="35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</row>
    <row r="2" spans="1:3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  <c r="R2" s="4" t="s">
        <v>6</v>
      </c>
      <c r="S2" s="4" t="s">
        <v>7</v>
      </c>
      <c r="T2" s="4" t="s">
        <v>8</v>
      </c>
      <c r="U2" s="4" t="s">
        <v>9</v>
      </c>
      <c r="V2" s="4" t="s">
        <v>10</v>
      </c>
      <c r="W2" s="3" t="s">
        <v>11</v>
      </c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2" t="s">
        <v>12</v>
      </c>
      <c r="B3" s="5">
        <v>9192</v>
      </c>
      <c r="C3" s="6">
        <v>104</v>
      </c>
      <c r="D3" s="6">
        <v>1</v>
      </c>
      <c r="E3" s="5">
        <v>1.7829999999999995</v>
      </c>
      <c r="F3" s="5">
        <v>12.817</v>
      </c>
      <c r="G3" s="5">
        <v>20</v>
      </c>
      <c r="H3" s="7">
        <v>2.9329999999999998E-3</v>
      </c>
      <c r="I3" s="7">
        <v>4.5750000000000009E-3</v>
      </c>
      <c r="J3" s="7">
        <v>0.29036999999999996</v>
      </c>
      <c r="K3" s="7">
        <v>0.60626999999999998</v>
      </c>
      <c r="L3" s="8">
        <v>0</v>
      </c>
      <c r="M3" s="9">
        <f>B3/37819127.88</f>
        <v>2.4305161211454141E-4</v>
      </c>
      <c r="N3">
        <f>(C3-1)/156</f>
        <v>0.66025641025641024</v>
      </c>
      <c r="O3">
        <f>D3/7000</f>
        <v>1.4285714285714287E-4</v>
      </c>
      <c r="P3">
        <f>E3/7900</f>
        <v>2.2569620253164551E-4</v>
      </c>
      <c r="Q3">
        <f>F3/1220</f>
        <v>1.0505737704918033E-2</v>
      </c>
      <c r="R3">
        <f>G3/165</f>
        <v>0.12121212121212122</v>
      </c>
      <c r="S3" s="7">
        <v>2.9329999999999998E-3</v>
      </c>
      <c r="T3" s="7">
        <v>4.5750000000000009E-3</v>
      </c>
      <c r="U3" s="7">
        <v>0.29036999999999996</v>
      </c>
      <c r="V3" s="7">
        <v>0.60626999999999998</v>
      </c>
      <c r="W3" s="8">
        <v>0</v>
      </c>
    </row>
    <row r="4" spans="1:33" x14ac:dyDescent="0.25">
      <c r="A4" s="2" t="s">
        <v>13</v>
      </c>
      <c r="B4" s="5">
        <v>30371</v>
      </c>
      <c r="C4" s="6">
        <v>104</v>
      </c>
      <c r="D4" s="6">
        <v>2</v>
      </c>
      <c r="E4" s="5">
        <v>69.038999999999973</v>
      </c>
      <c r="F4" s="5">
        <v>198.11300000000003</v>
      </c>
      <c r="G4" s="5">
        <v>38</v>
      </c>
      <c r="H4" s="7">
        <v>6.9290000000000003E-3</v>
      </c>
      <c r="I4" s="7">
        <v>8.0999999999999996E-4</v>
      </c>
      <c r="J4" s="7">
        <v>0.29096999999999995</v>
      </c>
      <c r="K4" s="7">
        <v>0.45147000000000004</v>
      </c>
      <c r="L4" s="8">
        <v>0</v>
      </c>
      <c r="M4" s="9">
        <f t="shared" ref="M4:M67" si="0">B4/37819127.88</f>
        <v>8.0305923754686007E-4</v>
      </c>
      <c r="N4">
        <f t="shared" ref="N4:N67" si="1">(C4-1)/156</f>
        <v>0.66025641025641024</v>
      </c>
      <c r="O4">
        <f t="shared" ref="O4:O67" si="2">D4/7000</f>
        <v>2.8571428571428574E-4</v>
      </c>
      <c r="P4">
        <f t="shared" ref="P4:P67" si="3">E4/7900</f>
        <v>8.7391139240506292E-3</v>
      </c>
      <c r="Q4">
        <f t="shared" ref="Q4:Q67" si="4">F4/1220</f>
        <v>0.16238770491803281</v>
      </c>
      <c r="R4">
        <f t="shared" ref="R4:R67" si="5">G4/165</f>
        <v>0.23030303030303031</v>
      </c>
      <c r="S4" s="7">
        <v>6.9290000000000003E-3</v>
      </c>
      <c r="T4" s="7">
        <v>8.0999999999999996E-4</v>
      </c>
      <c r="U4" s="7">
        <v>0.29096999999999995</v>
      </c>
      <c r="V4" s="7">
        <v>0.45147000000000004</v>
      </c>
      <c r="W4" s="8">
        <v>0</v>
      </c>
    </row>
    <row r="5" spans="1:33" x14ac:dyDescent="0.25">
      <c r="A5" s="2" t="s">
        <v>14</v>
      </c>
      <c r="B5" s="5">
        <v>1408</v>
      </c>
      <c r="C5" s="6">
        <v>128</v>
      </c>
      <c r="D5" s="6">
        <v>3</v>
      </c>
      <c r="E5" s="5">
        <v>6.7599999999999989</v>
      </c>
      <c r="F5" s="5">
        <v>360.49400000000003</v>
      </c>
      <c r="G5" s="5">
        <v>2</v>
      </c>
      <c r="H5" s="7">
        <v>3.5170000000000002E-3</v>
      </c>
      <c r="I5" s="7">
        <v>8.0999999999999996E-4</v>
      </c>
      <c r="J5" s="7">
        <v>0.23916999999999999</v>
      </c>
      <c r="K5" s="7">
        <v>0.62736999999999998</v>
      </c>
      <c r="L5" s="8">
        <v>0</v>
      </c>
      <c r="M5" s="9">
        <f t="shared" si="0"/>
        <v>3.722983788699677E-5</v>
      </c>
      <c r="N5">
        <f t="shared" si="1"/>
        <v>0.8141025641025641</v>
      </c>
      <c r="O5">
        <f t="shared" si="2"/>
        <v>4.2857142857142855E-4</v>
      </c>
      <c r="P5">
        <f t="shared" si="3"/>
        <v>8.556962025316454E-4</v>
      </c>
      <c r="Q5">
        <f t="shared" si="4"/>
        <v>0.29548688524590166</v>
      </c>
      <c r="R5">
        <f t="shared" si="5"/>
        <v>1.2121212121212121E-2</v>
      </c>
      <c r="S5" s="7">
        <v>3.5170000000000002E-3</v>
      </c>
      <c r="T5" s="7">
        <v>8.0999999999999996E-4</v>
      </c>
      <c r="U5" s="7">
        <v>0.23916999999999999</v>
      </c>
      <c r="V5" s="7">
        <v>0.62736999999999998</v>
      </c>
      <c r="W5" s="8">
        <v>0</v>
      </c>
    </row>
    <row r="6" spans="1:33" x14ac:dyDescent="0.25">
      <c r="A6" s="2" t="s">
        <v>15</v>
      </c>
      <c r="B6" s="5">
        <v>10068</v>
      </c>
      <c r="C6" s="6">
        <v>104</v>
      </c>
      <c r="D6" s="6">
        <v>4</v>
      </c>
      <c r="E6" s="5">
        <v>7865.420000000001</v>
      </c>
      <c r="F6" s="5">
        <v>43.946999999999996</v>
      </c>
      <c r="G6" s="5">
        <v>11</v>
      </c>
      <c r="H6" s="7">
        <v>5.9800000000000001E-3</v>
      </c>
      <c r="I6" s="7">
        <v>7.4400000000000008E-2</v>
      </c>
      <c r="J6" s="7">
        <v>9.6339999999999995E-2</v>
      </c>
      <c r="K6" s="7">
        <v>0.53766999999999998</v>
      </c>
      <c r="L6" s="8">
        <v>0</v>
      </c>
      <c r="M6" s="9">
        <f t="shared" si="0"/>
        <v>2.6621449420900816E-4</v>
      </c>
      <c r="N6">
        <f t="shared" si="1"/>
        <v>0.66025641025641024</v>
      </c>
      <c r="O6">
        <f t="shared" si="2"/>
        <v>5.7142857142857147E-4</v>
      </c>
      <c r="P6">
        <f t="shared" si="3"/>
        <v>0.99562278481012667</v>
      </c>
      <c r="Q6">
        <f t="shared" si="4"/>
        <v>3.6022131147540978E-2</v>
      </c>
      <c r="R6">
        <f t="shared" si="5"/>
        <v>6.6666666666666666E-2</v>
      </c>
      <c r="S6" s="7">
        <v>5.9800000000000001E-3</v>
      </c>
      <c r="T6" s="7">
        <v>7.4400000000000008E-2</v>
      </c>
      <c r="U6" s="7">
        <v>9.6339999999999995E-2</v>
      </c>
      <c r="V6" s="7">
        <v>0.53766999999999998</v>
      </c>
      <c r="W6" s="8">
        <v>0</v>
      </c>
    </row>
    <row r="7" spans="1:33" x14ac:dyDescent="0.25">
      <c r="A7" s="2" t="s">
        <v>16</v>
      </c>
      <c r="B7" s="5">
        <v>78</v>
      </c>
      <c r="C7" s="6">
        <v>116</v>
      </c>
      <c r="D7" s="6">
        <v>5</v>
      </c>
      <c r="E7" s="5">
        <v>22.534999999999993</v>
      </c>
      <c r="F7" s="5">
        <v>83.310000000000031</v>
      </c>
      <c r="G7" s="5">
        <v>3</v>
      </c>
      <c r="H7" s="7">
        <v>2.0249999999999999E-3</v>
      </c>
      <c r="I7" s="7">
        <v>2.9980000000000003E-2</v>
      </c>
      <c r="J7" s="7">
        <v>0.37576999999999994</v>
      </c>
      <c r="K7" s="7">
        <v>0.41187000000000001</v>
      </c>
      <c r="L7" s="8">
        <v>0</v>
      </c>
      <c r="M7" s="9">
        <f t="shared" si="0"/>
        <v>2.0624484056716964E-6</v>
      </c>
      <c r="N7">
        <f t="shared" si="1"/>
        <v>0.73717948717948723</v>
      </c>
      <c r="O7">
        <f t="shared" si="2"/>
        <v>7.1428571428571429E-4</v>
      </c>
      <c r="P7">
        <f t="shared" si="3"/>
        <v>2.8525316455696192E-3</v>
      </c>
      <c r="Q7">
        <f t="shared" si="4"/>
        <v>6.8286885245901666E-2</v>
      </c>
      <c r="R7">
        <f t="shared" si="5"/>
        <v>1.8181818181818181E-2</v>
      </c>
      <c r="S7" s="7">
        <v>2.0249999999999999E-3</v>
      </c>
      <c r="T7" s="7">
        <v>2.9980000000000003E-2</v>
      </c>
      <c r="U7" s="7">
        <v>0.37576999999999994</v>
      </c>
      <c r="V7" s="7">
        <v>0.41187000000000001</v>
      </c>
      <c r="W7" s="8">
        <v>0</v>
      </c>
    </row>
    <row r="8" spans="1:33" x14ac:dyDescent="0.25">
      <c r="A8" s="2" t="s">
        <v>17</v>
      </c>
      <c r="B8" s="5">
        <v>8766</v>
      </c>
      <c r="C8" s="6">
        <v>116</v>
      </c>
      <c r="D8" s="6">
        <v>6</v>
      </c>
      <c r="E8" s="5">
        <v>10.008000000000004</v>
      </c>
      <c r="F8" s="5">
        <v>52.119</v>
      </c>
      <c r="G8" s="5">
        <v>17</v>
      </c>
      <c r="H8" s="7" t="s">
        <v>18</v>
      </c>
      <c r="I8" s="7">
        <v>2.6760000000000003E-2</v>
      </c>
      <c r="J8" s="7">
        <v>0.21086999999999997</v>
      </c>
      <c r="K8" s="7">
        <v>0.55447000000000002</v>
      </c>
      <c r="L8" s="8">
        <v>0</v>
      </c>
      <c r="M8" s="9">
        <f t="shared" si="0"/>
        <v>2.3178747082202677E-4</v>
      </c>
      <c r="N8">
        <f t="shared" si="1"/>
        <v>0.73717948717948723</v>
      </c>
      <c r="O8">
        <f t="shared" si="2"/>
        <v>8.571428571428571E-4</v>
      </c>
      <c r="P8">
        <f t="shared" si="3"/>
        <v>1.2668354430379752E-3</v>
      </c>
      <c r="Q8">
        <f t="shared" si="4"/>
        <v>4.2720491803278686E-2</v>
      </c>
      <c r="R8">
        <f t="shared" si="5"/>
        <v>0.10303030303030303</v>
      </c>
      <c r="S8" s="7" t="s">
        <v>18</v>
      </c>
      <c r="T8" s="7">
        <v>2.6760000000000003E-2</v>
      </c>
      <c r="U8" s="7">
        <v>0.21086999999999997</v>
      </c>
      <c r="V8" s="7">
        <v>0.55447000000000002</v>
      </c>
      <c r="W8" s="8">
        <v>0</v>
      </c>
    </row>
    <row r="9" spans="1:33" x14ac:dyDescent="0.25">
      <c r="A9" s="2" t="s">
        <v>19</v>
      </c>
      <c r="B9" s="5">
        <v>18030</v>
      </c>
      <c r="C9" s="6">
        <v>116</v>
      </c>
      <c r="D9" s="6">
        <v>8</v>
      </c>
      <c r="E9" s="5">
        <v>953.42</v>
      </c>
      <c r="F9" s="5">
        <v>5.5269999999999984</v>
      </c>
      <c r="G9" s="5">
        <v>18</v>
      </c>
      <c r="H9" s="7">
        <v>1.743E-3</v>
      </c>
      <c r="I9" s="7">
        <v>1.754E-2</v>
      </c>
      <c r="J9" s="7">
        <v>0.22946999999999998</v>
      </c>
      <c r="K9" s="7">
        <v>0.57196999999999998</v>
      </c>
      <c r="L9" s="8">
        <v>0</v>
      </c>
      <c r="M9" s="9">
        <f t="shared" si="0"/>
        <v>4.7674288146488052E-4</v>
      </c>
      <c r="N9">
        <f t="shared" si="1"/>
        <v>0.73717948717948723</v>
      </c>
      <c r="O9">
        <f t="shared" si="2"/>
        <v>1.1428571428571429E-3</v>
      </c>
      <c r="P9">
        <f t="shared" si="3"/>
        <v>0.12068607594936709</v>
      </c>
      <c r="Q9">
        <f t="shared" si="4"/>
        <v>4.5303278688524577E-3</v>
      </c>
      <c r="R9">
        <f t="shared" si="5"/>
        <v>0.10909090909090909</v>
      </c>
      <c r="S9" s="7">
        <v>1.743E-3</v>
      </c>
      <c r="T9" s="7">
        <v>1.754E-2</v>
      </c>
      <c r="U9" s="7">
        <v>0.22946999999999998</v>
      </c>
      <c r="V9" s="7">
        <v>0.57196999999999998</v>
      </c>
      <c r="W9" s="8">
        <v>0</v>
      </c>
    </row>
    <row r="10" spans="1:33" x14ac:dyDescent="0.25">
      <c r="A10" s="2" t="s">
        <v>20</v>
      </c>
      <c r="B10" s="5">
        <v>3166</v>
      </c>
      <c r="C10" s="6">
        <v>92</v>
      </c>
      <c r="D10" s="6">
        <v>8</v>
      </c>
      <c r="E10" s="5">
        <v>16.141999999999996</v>
      </c>
      <c r="F10" s="5">
        <v>133.96700000000001</v>
      </c>
      <c r="G10" s="5">
        <v>4</v>
      </c>
      <c r="H10" s="7">
        <v>2.6749999999999999E-3</v>
      </c>
      <c r="I10" s="7">
        <v>9.8799999999999999E-3</v>
      </c>
      <c r="J10" s="7">
        <v>0.12966999999999998</v>
      </c>
      <c r="K10" s="7">
        <v>0.77566999999999997</v>
      </c>
      <c r="L10" s="8">
        <v>0</v>
      </c>
      <c r="M10" s="9">
        <f t="shared" si="0"/>
        <v>8.3714251953289617E-5</v>
      </c>
      <c r="N10">
        <f t="shared" si="1"/>
        <v>0.58333333333333337</v>
      </c>
      <c r="O10">
        <f t="shared" si="2"/>
        <v>1.1428571428571429E-3</v>
      </c>
      <c r="P10">
        <f t="shared" si="3"/>
        <v>2.0432911392405059E-3</v>
      </c>
      <c r="Q10">
        <f t="shared" si="4"/>
        <v>0.10980901639344263</v>
      </c>
      <c r="R10">
        <f t="shared" si="5"/>
        <v>2.4242424242424242E-2</v>
      </c>
      <c r="S10" s="7">
        <v>2.6749999999999999E-3</v>
      </c>
      <c r="T10" s="7">
        <v>9.8799999999999999E-3</v>
      </c>
      <c r="U10" s="7">
        <v>0.12966999999999998</v>
      </c>
      <c r="V10" s="7">
        <v>0.77566999999999997</v>
      </c>
      <c r="W10" s="8">
        <v>0</v>
      </c>
    </row>
    <row r="11" spans="1:33" x14ac:dyDescent="0.25">
      <c r="A11" s="2" t="s">
        <v>21</v>
      </c>
      <c r="B11" s="5">
        <v>22879</v>
      </c>
      <c r="C11" s="6">
        <v>128</v>
      </c>
      <c r="D11" s="6">
        <v>9</v>
      </c>
      <c r="E11" s="5">
        <v>1.4219999999999993</v>
      </c>
      <c r="F11" s="5">
        <v>4.8429999999999982</v>
      </c>
      <c r="G11" s="5">
        <v>3</v>
      </c>
      <c r="H11" s="7">
        <v>1.3029999999999999E-3</v>
      </c>
      <c r="I11" s="7">
        <v>8.0999999999999996E-4</v>
      </c>
      <c r="J11" s="7">
        <v>0.22136999999999998</v>
      </c>
      <c r="K11" s="7">
        <v>0.72677000000000003</v>
      </c>
      <c r="L11" s="8">
        <v>0</v>
      </c>
      <c r="M11" s="9">
        <f t="shared" si="0"/>
        <v>6.0495842401747093E-4</v>
      </c>
      <c r="N11">
        <f t="shared" si="1"/>
        <v>0.8141025641025641</v>
      </c>
      <c r="O11">
        <f t="shared" si="2"/>
        <v>1.2857142857142856E-3</v>
      </c>
      <c r="P11">
        <f t="shared" si="3"/>
        <v>1.799999999999999E-4</v>
      </c>
      <c r="Q11">
        <f t="shared" si="4"/>
        <v>3.9696721311475395E-3</v>
      </c>
      <c r="R11">
        <f t="shared" si="5"/>
        <v>1.8181818181818181E-2</v>
      </c>
      <c r="S11" s="7">
        <v>1.3029999999999999E-3</v>
      </c>
      <c r="T11" s="7">
        <v>8.0999999999999996E-4</v>
      </c>
      <c r="U11" s="7">
        <v>0.22136999999999998</v>
      </c>
      <c r="V11" s="7">
        <v>0.72677000000000003</v>
      </c>
      <c r="W11" s="8">
        <v>0</v>
      </c>
    </row>
    <row r="12" spans="1:33" x14ac:dyDescent="0.25">
      <c r="A12" s="2" t="s">
        <v>22</v>
      </c>
      <c r="B12" s="5">
        <v>3903</v>
      </c>
      <c r="C12" s="6">
        <v>104</v>
      </c>
      <c r="D12" s="6">
        <v>10</v>
      </c>
      <c r="E12" s="5">
        <v>1.0469999999999997</v>
      </c>
      <c r="F12" s="5">
        <v>12.638999999999999</v>
      </c>
      <c r="G12" s="5">
        <v>21</v>
      </c>
      <c r="H12" s="7">
        <v>2.4819999999999998E-3</v>
      </c>
      <c r="I12" s="7">
        <v>1.77E-2</v>
      </c>
      <c r="J12" s="7">
        <v>0.31726999999999994</v>
      </c>
      <c r="K12" s="7">
        <v>0.60707</v>
      </c>
      <c r="L12" s="8">
        <v>0</v>
      </c>
      <c r="M12" s="9">
        <f t="shared" si="0"/>
        <v>1.0320174522226449E-4</v>
      </c>
      <c r="N12">
        <f t="shared" si="1"/>
        <v>0.66025641025641024</v>
      </c>
      <c r="O12">
        <f t="shared" si="2"/>
        <v>1.4285714285714286E-3</v>
      </c>
      <c r="P12">
        <f t="shared" si="3"/>
        <v>1.3253164556962022E-4</v>
      </c>
      <c r="Q12">
        <f t="shared" si="4"/>
        <v>1.0359836065573769E-2</v>
      </c>
      <c r="R12">
        <f t="shared" si="5"/>
        <v>0.12727272727272726</v>
      </c>
      <c r="S12" s="7">
        <v>2.4819999999999998E-3</v>
      </c>
      <c r="T12" s="7">
        <v>1.77E-2</v>
      </c>
      <c r="U12" s="7">
        <v>0.31726999999999994</v>
      </c>
      <c r="V12" s="7">
        <v>0.60707</v>
      </c>
      <c r="W12" s="8">
        <v>0</v>
      </c>
    </row>
    <row r="13" spans="1:33" x14ac:dyDescent="0.25">
      <c r="A13" s="2" t="s">
        <v>23</v>
      </c>
      <c r="B13" s="5">
        <v>43101</v>
      </c>
      <c r="C13" s="6">
        <v>104</v>
      </c>
      <c r="D13" s="6">
        <v>11</v>
      </c>
      <c r="E13" s="5">
        <v>10.119000000000005</v>
      </c>
      <c r="F13" s="5">
        <v>70.966000000000022</v>
      </c>
      <c r="G13" s="5">
        <v>21</v>
      </c>
      <c r="H13" s="7">
        <v>5.4139999999999995E-3</v>
      </c>
      <c r="I13" s="7">
        <v>1.362E-2</v>
      </c>
      <c r="J13" s="7">
        <v>0.33606999999999998</v>
      </c>
      <c r="K13" s="7">
        <v>0.54317000000000004</v>
      </c>
      <c r="L13" s="8">
        <v>0</v>
      </c>
      <c r="M13" s="9">
        <f t="shared" si="0"/>
        <v>1.1396613940109716E-3</v>
      </c>
      <c r="N13">
        <f t="shared" si="1"/>
        <v>0.66025641025641024</v>
      </c>
      <c r="O13">
        <f t="shared" si="2"/>
        <v>1.5714285714285715E-3</v>
      </c>
      <c r="P13">
        <f t="shared" si="3"/>
        <v>1.2808860759493676E-3</v>
      </c>
      <c r="Q13">
        <f t="shared" si="4"/>
        <v>5.8168852459016415E-2</v>
      </c>
      <c r="R13">
        <f t="shared" si="5"/>
        <v>0.12727272727272726</v>
      </c>
      <c r="S13" s="7">
        <v>5.4139999999999995E-3</v>
      </c>
      <c r="T13" s="7">
        <v>1.362E-2</v>
      </c>
      <c r="U13" s="7">
        <v>0.33606999999999998</v>
      </c>
      <c r="V13" s="7">
        <v>0.54317000000000004</v>
      </c>
      <c r="W13" s="8">
        <v>0</v>
      </c>
    </row>
    <row r="14" spans="1:33" x14ac:dyDescent="0.25">
      <c r="A14" s="2" t="s">
        <v>24</v>
      </c>
      <c r="B14" s="5">
        <v>28401</v>
      </c>
      <c r="C14" s="6">
        <v>104</v>
      </c>
      <c r="D14" s="6">
        <v>12</v>
      </c>
      <c r="E14" s="5">
        <v>1.4219999999999993</v>
      </c>
      <c r="F14" s="5">
        <v>21.116999999999997</v>
      </c>
      <c r="G14" s="5">
        <v>7</v>
      </c>
      <c r="H14" s="7">
        <v>2.9789999999999999E-3</v>
      </c>
      <c r="I14" s="7">
        <v>2.554E-2</v>
      </c>
      <c r="J14" s="7">
        <v>0.23026999999999997</v>
      </c>
      <c r="K14" s="7">
        <v>0.68186999999999998</v>
      </c>
      <c r="L14" s="8">
        <v>0</v>
      </c>
      <c r="M14" s="9">
        <f t="shared" si="0"/>
        <v>7.5096919448053648E-4</v>
      </c>
      <c r="N14">
        <f t="shared" si="1"/>
        <v>0.66025641025641024</v>
      </c>
      <c r="O14">
        <f t="shared" si="2"/>
        <v>1.7142857142857142E-3</v>
      </c>
      <c r="P14">
        <f t="shared" si="3"/>
        <v>1.799999999999999E-4</v>
      </c>
      <c r="Q14">
        <f t="shared" si="4"/>
        <v>1.7309016393442622E-2</v>
      </c>
      <c r="R14">
        <f t="shared" si="5"/>
        <v>4.2424242424242427E-2</v>
      </c>
      <c r="S14" s="7">
        <v>2.9789999999999999E-3</v>
      </c>
      <c r="T14" s="7">
        <v>2.554E-2</v>
      </c>
      <c r="U14" s="7">
        <v>0.23026999999999997</v>
      </c>
      <c r="V14" s="7">
        <v>0.68186999999999998</v>
      </c>
      <c r="W14" s="8">
        <v>0</v>
      </c>
    </row>
    <row r="15" spans="1:33" x14ac:dyDescent="0.25">
      <c r="A15" s="2" t="s">
        <v>25</v>
      </c>
      <c r="B15" s="5">
        <v>4227</v>
      </c>
      <c r="C15" s="6">
        <v>104</v>
      </c>
      <c r="D15" s="6">
        <v>13</v>
      </c>
      <c r="E15" s="5">
        <v>14.357000000000005</v>
      </c>
      <c r="F15" s="5">
        <v>55.873999999999995</v>
      </c>
      <c r="G15" s="5">
        <v>45</v>
      </c>
      <c r="H15" s="7">
        <v>2.8539999999999998E-3</v>
      </c>
      <c r="I15" s="7">
        <v>1.1729999999999999E-2</v>
      </c>
      <c r="J15" s="7">
        <v>0.29766999999999993</v>
      </c>
      <c r="K15" s="7">
        <v>0.65937000000000001</v>
      </c>
      <c r="L15" s="8">
        <v>0</v>
      </c>
      <c r="M15" s="9">
        <f t="shared" si="0"/>
        <v>1.1176883859967E-4</v>
      </c>
      <c r="N15">
        <f t="shared" si="1"/>
        <v>0.66025641025641024</v>
      </c>
      <c r="O15">
        <f t="shared" si="2"/>
        <v>1.8571428571428571E-3</v>
      </c>
      <c r="P15">
        <f t="shared" si="3"/>
        <v>1.8173417721518994E-3</v>
      </c>
      <c r="Q15">
        <f t="shared" si="4"/>
        <v>4.5798360655737703E-2</v>
      </c>
      <c r="R15">
        <f t="shared" si="5"/>
        <v>0.27272727272727271</v>
      </c>
      <c r="S15" s="7">
        <v>2.8539999999999998E-3</v>
      </c>
      <c r="T15" s="7">
        <v>1.1729999999999999E-2</v>
      </c>
      <c r="U15" s="7">
        <v>0.29766999999999993</v>
      </c>
      <c r="V15" s="7">
        <v>0.65937000000000001</v>
      </c>
      <c r="W15" s="8">
        <v>0</v>
      </c>
    </row>
    <row r="16" spans="1:33" x14ac:dyDescent="0.25">
      <c r="A16" s="2" t="s">
        <v>26</v>
      </c>
      <c r="B16" s="5">
        <v>16926</v>
      </c>
      <c r="C16" s="6">
        <v>104</v>
      </c>
      <c r="D16" s="6">
        <v>14</v>
      </c>
      <c r="E16" s="5">
        <v>5.6359999999999992</v>
      </c>
      <c r="F16" s="5">
        <v>33.809999999999995</v>
      </c>
      <c r="G16" s="5">
        <v>50</v>
      </c>
      <c r="H16" s="7">
        <v>3.4499999999999999E-3</v>
      </c>
      <c r="I16" s="7">
        <v>1.1860000000000001E-2</v>
      </c>
      <c r="J16" s="7">
        <v>0.29196999999999995</v>
      </c>
      <c r="K16" s="7">
        <v>0.53366999999999998</v>
      </c>
      <c r="L16" s="8">
        <v>0</v>
      </c>
      <c r="M16" s="9">
        <f t="shared" si="0"/>
        <v>4.4755130403075806E-4</v>
      </c>
      <c r="N16">
        <f t="shared" si="1"/>
        <v>0.66025641025641024</v>
      </c>
      <c r="O16">
        <f t="shared" si="2"/>
        <v>2E-3</v>
      </c>
      <c r="P16">
        <f t="shared" si="3"/>
        <v>7.1341772151898729E-4</v>
      </c>
      <c r="Q16">
        <f t="shared" si="4"/>
        <v>2.7713114754098357E-2</v>
      </c>
      <c r="R16">
        <f t="shared" si="5"/>
        <v>0.30303030303030304</v>
      </c>
      <c r="S16" s="7">
        <v>3.4499999999999999E-3</v>
      </c>
      <c r="T16" s="7">
        <v>1.1860000000000001E-2</v>
      </c>
      <c r="U16" s="7">
        <v>0.29196999999999995</v>
      </c>
      <c r="V16" s="7">
        <v>0.53366999999999998</v>
      </c>
      <c r="W16" s="8">
        <v>0</v>
      </c>
    </row>
    <row r="17" spans="1:23" x14ac:dyDescent="0.25">
      <c r="A17" s="2" t="s">
        <v>27</v>
      </c>
      <c r="B17" s="5">
        <v>5473</v>
      </c>
      <c r="C17" s="6">
        <v>116</v>
      </c>
      <c r="D17" s="6">
        <v>15</v>
      </c>
      <c r="E17" s="5">
        <v>2.1979999999999995</v>
      </c>
      <c r="F17" s="5">
        <v>18.246999999999996</v>
      </c>
      <c r="G17" s="5">
        <v>3</v>
      </c>
      <c r="H17" s="7">
        <v>2.1949999999999999E-3</v>
      </c>
      <c r="I17" s="7">
        <v>1.9380000000000001E-2</v>
      </c>
      <c r="J17" s="7">
        <v>0.34606999999999993</v>
      </c>
      <c r="K17" s="7">
        <v>0.55607000000000006</v>
      </c>
      <c r="L17" s="8">
        <v>0</v>
      </c>
      <c r="M17" s="9">
        <f t="shared" si="0"/>
        <v>1.44715129797964E-4</v>
      </c>
      <c r="N17">
        <f t="shared" si="1"/>
        <v>0.73717948717948723</v>
      </c>
      <c r="O17">
        <f t="shared" si="2"/>
        <v>2.142857142857143E-3</v>
      </c>
      <c r="P17">
        <f t="shared" si="3"/>
        <v>2.7822784810126573E-4</v>
      </c>
      <c r="Q17">
        <f t="shared" si="4"/>
        <v>1.4956557377049177E-2</v>
      </c>
      <c r="R17">
        <f t="shared" si="5"/>
        <v>1.8181818181818181E-2</v>
      </c>
      <c r="S17" s="7">
        <v>2.1949999999999999E-3</v>
      </c>
      <c r="T17" s="7">
        <v>1.9380000000000001E-2</v>
      </c>
      <c r="U17" s="7">
        <v>0.34606999999999993</v>
      </c>
      <c r="V17" s="7">
        <v>0.55607000000000006</v>
      </c>
      <c r="W17" s="8">
        <v>0</v>
      </c>
    </row>
    <row r="18" spans="1:23" x14ac:dyDescent="0.25">
      <c r="A18" s="2" t="s">
        <v>28</v>
      </c>
      <c r="B18" s="5">
        <v>39808</v>
      </c>
      <c r="C18" s="6">
        <v>104</v>
      </c>
      <c r="D18" s="6">
        <v>16</v>
      </c>
      <c r="E18" s="5">
        <v>16.401999999999994</v>
      </c>
      <c r="F18" s="5">
        <v>67.369000000000028</v>
      </c>
      <c r="G18" s="5">
        <v>3</v>
      </c>
      <c r="H18" s="7">
        <v>9.8099999999999988E-4</v>
      </c>
      <c r="I18" s="7">
        <v>2.7039999999999998E-3</v>
      </c>
      <c r="J18" s="7">
        <v>0.29856999999999995</v>
      </c>
      <c r="K18" s="7">
        <v>0.65447</v>
      </c>
      <c r="L18" s="8">
        <v>0</v>
      </c>
      <c r="M18" s="9">
        <f t="shared" si="0"/>
        <v>1.0525890529869087E-3</v>
      </c>
      <c r="N18">
        <f t="shared" si="1"/>
        <v>0.66025641025641024</v>
      </c>
      <c r="O18">
        <f t="shared" si="2"/>
        <v>2.2857142857142859E-3</v>
      </c>
      <c r="P18">
        <f t="shared" si="3"/>
        <v>2.0762025316455688E-3</v>
      </c>
      <c r="Q18">
        <f t="shared" si="4"/>
        <v>5.5220491803278711E-2</v>
      </c>
      <c r="R18">
        <f t="shared" si="5"/>
        <v>1.8181818181818181E-2</v>
      </c>
      <c r="S18" s="7">
        <v>9.8099999999999988E-4</v>
      </c>
      <c r="T18" s="7">
        <v>2.7039999999999998E-3</v>
      </c>
      <c r="U18" s="7">
        <v>0.29856999999999995</v>
      </c>
      <c r="V18" s="7">
        <v>0.65447</v>
      </c>
      <c r="W18" s="8">
        <v>0</v>
      </c>
    </row>
    <row r="19" spans="1:23" x14ac:dyDescent="0.25">
      <c r="A19" s="2" t="s">
        <v>29</v>
      </c>
      <c r="B19" s="5">
        <v>8287</v>
      </c>
      <c r="C19" s="6">
        <v>128</v>
      </c>
      <c r="D19" s="6">
        <v>17</v>
      </c>
      <c r="E19" s="5">
        <v>3.6329999999999991</v>
      </c>
      <c r="F19" s="5">
        <v>20.196999999999999</v>
      </c>
      <c r="G19" s="5">
        <v>0</v>
      </c>
      <c r="H19" s="7">
        <v>1.1309999999999998E-3</v>
      </c>
      <c r="I19" s="7">
        <v>8.0999999999999996E-4</v>
      </c>
      <c r="J19" s="7">
        <v>3.8799999999999994E-2</v>
      </c>
      <c r="K19" s="7">
        <v>0.97206999999999999</v>
      </c>
      <c r="L19" s="8">
        <v>0</v>
      </c>
      <c r="M19" s="9">
        <f t="shared" si="0"/>
        <v>2.1912192227950444E-4</v>
      </c>
      <c r="N19">
        <f t="shared" si="1"/>
        <v>0.8141025641025641</v>
      </c>
      <c r="O19">
        <f t="shared" si="2"/>
        <v>2.4285714285714284E-3</v>
      </c>
      <c r="P19">
        <f t="shared" si="3"/>
        <v>4.5987341772151885E-4</v>
      </c>
      <c r="Q19">
        <f t="shared" si="4"/>
        <v>1.6554918032786886E-2</v>
      </c>
      <c r="R19">
        <f t="shared" si="5"/>
        <v>0</v>
      </c>
      <c r="S19" s="7">
        <v>1.1309999999999998E-3</v>
      </c>
      <c r="T19" s="7">
        <v>8.0999999999999996E-4</v>
      </c>
      <c r="U19" s="7">
        <v>3.8799999999999994E-2</v>
      </c>
      <c r="V19" s="7">
        <v>0.97206999999999999</v>
      </c>
      <c r="W19" s="8">
        <v>0</v>
      </c>
    </row>
    <row r="20" spans="1:23" x14ac:dyDescent="0.25">
      <c r="A20" s="2" t="s">
        <v>30</v>
      </c>
      <c r="B20" s="5">
        <v>63889</v>
      </c>
      <c r="C20" s="6">
        <v>128</v>
      </c>
      <c r="D20" s="6">
        <v>18</v>
      </c>
      <c r="E20" s="5">
        <v>311.41999999999996</v>
      </c>
      <c r="F20" s="5">
        <v>771.43999999999971</v>
      </c>
      <c r="G20" s="5">
        <v>7</v>
      </c>
      <c r="H20" s="7">
        <v>2.5609999999999999E-3</v>
      </c>
      <c r="I20" s="7">
        <v>8.2869999999999992E-3</v>
      </c>
      <c r="J20" s="7">
        <v>0.22886999999999999</v>
      </c>
      <c r="K20" s="7">
        <v>0.67776999999999998</v>
      </c>
      <c r="L20" s="8">
        <v>0</v>
      </c>
      <c r="M20" s="9">
        <f t="shared" si="0"/>
        <v>1.6893303357687051E-3</v>
      </c>
      <c r="N20">
        <f t="shared" si="1"/>
        <v>0.8141025641025641</v>
      </c>
      <c r="O20">
        <f t="shared" si="2"/>
        <v>2.5714285714285713E-3</v>
      </c>
      <c r="P20">
        <f t="shared" si="3"/>
        <v>3.9420253164556954E-2</v>
      </c>
      <c r="Q20">
        <f t="shared" si="4"/>
        <v>0.63232786885245873</v>
      </c>
      <c r="R20">
        <f t="shared" si="5"/>
        <v>4.2424242424242427E-2</v>
      </c>
      <c r="S20" s="7">
        <v>2.5609999999999999E-3</v>
      </c>
      <c r="T20" s="7">
        <v>8.2869999999999992E-3</v>
      </c>
      <c r="U20" s="7">
        <v>0.22886999999999999</v>
      </c>
      <c r="V20" s="7">
        <v>0.67776999999999998</v>
      </c>
      <c r="W20" s="8">
        <v>0</v>
      </c>
    </row>
    <row r="21" spans="1:23" x14ac:dyDescent="0.25">
      <c r="A21" s="2" t="s">
        <v>31</v>
      </c>
      <c r="B21" s="5">
        <v>465</v>
      </c>
      <c r="C21" s="6">
        <v>104</v>
      </c>
      <c r="D21" s="6">
        <v>19</v>
      </c>
      <c r="E21" s="5">
        <v>556.41999999999996</v>
      </c>
      <c r="F21" s="5">
        <v>3.9509999999999992</v>
      </c>
      <c r="G21" s="5">
        <v>13</v>
      </c>
      <c r="H21" s="7">
        <v>2.3739999999999998E-3</v>
      </c>
      <c r="I21" s="7">
        <v>7.9890000000000003E-2</v>
      </c>
      <c r="J21" s="7">
        <v>8.9980000000000004E-2</v>
      </c>
      <c r="K21" s="7">
        <v>0.83557000000000003</v>
      </c>
      <c r="L21" s="8">
        <v>0</v>
      </c>
      <c r="M21" s="9">
        <f t="shared" si="0"/>
        <v>1.2295365495350497E-5</v>
      </c>
      <c r="N21">
        <f t="shared" si="1"/>
        <v>0.66025641025641024</v>
      </c>
      <c r="O21">
        <f t="shared" si="2"/>
        <v>2.7142857142857142E-3</v>
      </c>
      <c r="P21">
        <f t="shared" si="3"/>
        <v>7.0432911392405054E-2</v>
      </c>
      <c r="Q21">
        <f t="shared" si="4"/>
        <v>3.2385245901639338E-3</v>
      </c>
      <c r="R21">
        <f t="shared" si="5"/>
        <v>7.8787878787878782E-2</v>
      </c>
      <c r="S21" s="7">
        <v>2.3739999999999998E-3</v>
      </c>
      <c r="T21" s="7">
        <v>7.9890000000000003E-2</v>
      </c>
      <c r="U21" s="7">
        <v>8.9980000000000004E-2</v>
      </c>
      <c r="V21" s="7">
        <v>0.83557000000000003</v>
      </c>
      <c r="W21" s="8">
        <v>0</v>
      </c>
    </row>
    <row r="22" spans="1:23" x14ac:dyDescent="0.25">
      <c r="A22" s="2" t="s">
        <v>32</v>
      </c>
      <c r="B22" s="5">
        <v>11309</v>
      </c>
      <c r="C22" s="6">
        <v>116</v>
      </c>
      <c r="D22" s="6">
        <v>20</v>
      </c>
      <c r="E22" s="5">
        <v>388.41999999999996</v>
      </c>
      <c r="F22" s="5">
        <v>2.6660000000000008</v>
      </c>
      <c r="G22" s="5">
        <v>8</v>
      </c>
      <c r="H22" s="7">
        <v>1.8879999999999997E-3</v>
      </c>
      <c r="I22" s="7">
        <v>3.8800000000000001E-2</v>
      </c>
      <c r="J22" s="7">
        <v>0.32896999999999998</v>
      </c>
      <c r="K22" s="7">
        <v>0.57417000000000007</v>
      </c>
      <c r="L22" s="8">
        <v>0</v>
      </c>
      <c r="M22" s="9">
        <f t="shared" si="0"/>
        <v>2.9902857717616939E-4</v>
      </c>
      <c r="N22">
        <f t="shared" si="1"/>
        <v>0.73717948717948723</v>
      </c>
      <c r="O22">
        <f t="shared" si="2"/>
        <v>2.8571428571428571E-3</v>
      </c>
      <c r="P22">
        <f t="shared" si="3"/>
        <v>4.916708860759493E-2</v>
      </c>
      <c r="Q22">
        <f t="shared" si="4"/>
        <v>2.1852459016393449E-3</v>
      </c>
      <c r="R22">
        <f t="shared" si="5"/>
        <v>4.8484848484848485E-2</v>
      </c>
      <c r="S22" s="7">
        <v>1.8879999999999997E-3</v>
      </c>
      <c r="T22" s="7">
        <v>3.8800000000000001E-2</v>
      </c>
      <c r="U22" s="7">
        <v>0.32896999999999998</v>
      </c>
      <c r="V22" s="7">
        <v>0.57417000000000007</v>
      </c>
      <c r="W22" s="8">
        <v>0</v>
      </c>
    </row>
    <row r="23" spans="1:23" x14ac:dyDescent="0.25">
      <c r="A23" s="2" t="s">
        <v>33</v>
      </c>
      <c r="B23" s="5">
        <v>2758</v>
      </c>
      <c r="C23" s="6">
        <v>104</v>
      </c>
      <c r="D23" s="6">
        <v>21</v>
      </c>
      <c r="E23" s="5">
        <v>0.92499999999999949</v>
      </c>
      <c r="F23" s="5">
        <v>5.9749999999999988</v>
      </c>
      <c r="G23" s="5">
        <v>10</v>
      </c>
      <c r="H23" s="7">
        <v>1.5059999999999997E-3</v>
      </c>
      <c r="I23" s="7">
        <v>3.2340000000000001E-2</v>
      </c>
      <c r="J23" s="7">
        <v>0.20856999999999998</v>
      </c>
      <c r="K23" s="7">
        <v>0.75456999999999996</v>
      </c>
      <c r="L23" s="8">
        <v>0</v>
      </c>
      <c r="M23" s="9">
        <f t="shared" si="0"/>
        <v>7.2926060292853053E-5</v>
      </c>
      <c r="N23">
        <f t="shared" si="1"/>
        <v>0.66025641025641024</v>
      </c>
      <c r="O23">
        <f t="shared" si="2"/>
        <v>3.0000000000000001E-3</v>
      </c>
      <c r="P23">
        <f t="shared" si="3"/>
        <v>1.1708860759493664E-4</v>
      </c>
      <c r="Q23">
        <f t="shared" si="4"/>
        <v>4.8975409836065562E-3</v>
      </c>
      <c r="R23">
        <f t="shared" si="5"/>
        <v>6.0606060606060608E-2</v>
      </c>
      <c r="S23" s="7">
        <v>1.5059999999999997E-3</v>
      </c>
      <c r="T23" s="7">
        <v>3.2340000000000001E-2</v>
      </c>
      <c r="U23" s="7">
        <v>0.20856999999999998</v>
      </c>
      <c r="V23" s="7">
        <v>0.75456999999999996</v>
      </c>
      <c r="W23" s="8">
        <v>0</v>
      </c>
    </row>
    <row r="24" spans="1:23" x14ac:dyDescent="0.25">
      <c r="A24" s="2" t="s">
        <v>34</v>
      </c>
      <c r="B24" s="5">
        <v>21539</v>
      </c>
      <c r="C24" s="6">
        <v>104</v>
      </c>
      <c r="D24" s="6">
        <v>22</v>
      </c>
      <c r="E24" s="5">
        <v>1.0039999999999996</v>
      </c>
      <c r="F24" s="5">
        <v>6.4589999999999979</v>
      </c>
      <c r="G24" s="5">
        <v>13</v>
      </c>
      <c r="H24" s="7">
        <v>1.33E-3</v>
      </c>
      <c r="I24" s="7">
        <v>1.004E-2</v>
      </c>
      <c r="J24" s="7">
        <v>0.20107</v>
      </c>
      <c r="K24" s="7">
        <v>0.65256999999999998</v>
      </c>
      <c r="L24" s="8">
        <v>0</v>
      </c>
      <c r="M24" s="9">
        <f t="shared" si="0"/>
        <v>5.6952661807388027E-4</v>
      </c>
      <c r="N24">
        <f t="shared" si="1"/>
        <v>0.66025641025641024</v>
      </c>
      <c r="O24">
        <f t="shared" si="2"/>
        <v>3.142857142857143E-3</v>
      </c>
      <c r="P24">
        <f t="shared" si="3"/>
        <v>1.2708860759493666E-4</v>
      </c>
      <c r="Q24">
        <f t="shared" si="4"/>
        <v>5.294262295081965E-3</v>
      </c>
      <c r="R24">
        <f t="shared" si="5"/>
        <v>7.8787878787878782E-2</v>
      </c>
      <c r="S24" s="7">
        <v>1.33E-3</v>
      </c>
      <c r="T24" s="7">
        <v>1.004E-2</v>
      </c>
      <c r="U24" s="7">
        <v>0.20107</v>
      </c>
      <c r="V24" s="7">
        <v>0.65256999999999998</v>
      </c>
      <c r="W24" s="8">
        <v>0</v>
      </c>
    </row>
    <row r="25" spans="1:23" x14ac:dyDescent="0.25">
      <c r="A25" s="2" t="s">
        <v>35</v>
      </c>
      <c r="B25" s="5">
        <v>13804</v>
      </c>
      <c r="C25" s="6">
        <v>104</v>
      </c>
      <c r="D25" s="6">
        <v>23</v>
      </c>
      <c r="E25" s="5">
        <v>176.41999999999996</v>
      </c>
      <c r="F25" s="5">
        <v>0.12</v>
      </c>
      <c r="G25" s="5">
        <v>4</v>
      </c>
      <c r="H25" s="7">
        <v>3.1979999999999999E-3</v>
      </c>
      <c r="I25" s="7">
        <v>1.0463E-2</v>
      </c>
      <c r="J25" s="7">
        <v>0.36916999999999994</v>
      </c>
      <c r="K25" s="7">
        <v>0.46557000000000004</v>
      </c>
      <c r="L25" s="8">
        <v>0</v>
      </c>
      <c r="M25" s="9">
        <f t="shared" si="0"/>
        <v>3.6500048451143708E-4</v>
      </c>
      <c r="N25">
        <f t="shared" si="1"/>
        <v>0.66025641025641024</v>
      </c>
      <c r="O25">
        <f t="shared" si="2"/>
        <v>3.2857142857142859E-3</v>
      </c>
      <c r="P25">
        <f t="shared" si="3"/>
        <v>2.2331645569620247E-2</v>
      </c>
      <c r="Q25">
        <f t="shared" si="4"/>
        <v>9.8360655737704913E-5</v>
      </c>
      <c r="R25">
        <f t="shared" si="5"/>
        <v>2.4242424242424242E-2</v>
      </c>
      <c r="S25" s="7">
        <v>3.1979999999999999E-3</v>
      </c>
      <c r="T25" s="7">
        <v>1.0463E-2</v>
      </c>
      <c r="U25" s="7">
        <v>0.36916999999999994</v>
      </c>
      <c r="V25" s="7">
        <v>0.46557000000000004</v>
      </c>
      <c r="W25" s="8">
        <v>0</v>
      </c>
    </row>
    <row r="26" spans="1:23" x14ac:dyDescent="0.25">
      <c r="A26" s="2" t="s">
        <v>36</v>
      </c>
      <c r="B26" s="5">
        <v>343665</v>
      </c>
      <c r="C26" s="6">
        <v>128</v>
      </c>
      <c r="D26" s="6">
        <v>24</v>
      </c>
      <c r="E26" s="5">
        <v>156.41999999999996</v>
      </c>
      <c r="F26" s="5">
        <v>370.44000000000005</v>
      </c>
      <c r="G26" s="5">
        <v>5</v>
      </c>
      <c r="H26" s="7">
        <v>1.7419999999999998E-3</v>
      </c>
      <c r="I26" s="7">
        <v>7.3890000000000006E-3</v>
      </c>
      <c r="J26" s="7">
        <v>9.6240000000000006E-2</v>
      </c>
      <c r="K26" s="7">
        <v>0.82517000000000007</v>
      </c>
      <c r="L26" s="8">
        <v>0</v>
      </c>
      <c r="M26" s="9">
        <f t="shared" si="0"/>
        <v>9.0870683504508144E-3</v>
      </c>
      <c r="N26">
        <f t="shared" si="1"/>
        <v>0.8141025641025641</v>
      </c>
      <c r="O26">
        <f t="shared" si="2"/>
        <v>3.4285714285714284E-3</v>
      </c>
      <c r="P26">
        <f t="shared" si="3"/>
        <v>1.9799999999999995E-2</v>
      </c>
      <c r="Q26">
        <f t="shared" si="4"/>
        <v>0.30363934426229511</v>
      </c>
      <c r="R26">
        <f t="shared" si="5"/>
        <v>3.0303030303030304E-2</v>
      </c>
      <c r="S26" s="7">
        <v>1.7419999999999998E-3</v>
      </c>
      <c r="T26" s="7">
        <v>7.3890000000000006E-3</v>
      </c>
      <c r="U26" s="7">
        <v>9.6240000000000006E-2</v>
      </c>
      <c r="V26" s="7">
        <v>0.82517000000000007</v>
      </c>
      <c r="W26" s="8">
        <v>0</v>
      </c>
    </row>
    <row r="27" spans="1:23" x14ac:dyDescent="0.25">
      <c r="A27" s="2" t="s">
        <v>37</v>
      </c>
      <c r="B27" s="5">
        <v>4335</v>
      </c>
      <c r="C27" s="6">
        <v>104</v>
      </c>
      <c r="D27" s="6">
        <v>25</v>
      </c>
      <c r="E27" s="5">
        <v>1.9389999999999996</v>
      </c>
      <c r="F27" s="5">
        <v>13.876999999999999</v>
      </c>
      <c r="G27" s="5">
        <v>13</v>
      </c>
      <c r="H27" s="7">
        <v>1.6149999999999999E-3</v>
      </c>
      <c r="I27" s="7">
        <v>4.3139999999999998E-2</v>
      </c>
      <c r="J27" s="7">
        <v>0.34856999999999994</v>
      </c>
      <c r="K27" s="7">
        <v>0.57806999999999997</v>
      </c>
      <c r="L27" s="8">
        <v>0</v>
      </c>
      <c r="M27" s="9">
        <f t="shared" si="0"/>
        <v>1.146245363921385E-4</v>
      </c>
      <c r="N27">
        <f t="shared" si="1"/>
        <v>0.66025641025641024</v>
      </c>
      <c r="O27">
        <f t="shared" si="2"/>
        <v>3.5714285714285713E-3</v>
      </c>
      <c r="P27">
        <f t="shared" si="3"/>
        <v>2.4544303797468348E-4</v>
      </c>
      <c r="Q27">
        <f t="shared" si="4"/>
        <v>1.1374590163934425E-2</v>
      </c>
      <c r="R27">
        <f t="shared" si="5"/>
        <v>7.8787878787878782E-2</v>
      </c>
      <c r="S27" s="7">
        <v>1.6149999999999999E-3</v>
      </c>
      <c r="T27" s="7">
        <v>4.3139999999999998E-2</v>
      </c>
      <c r="U27" s="7">
        <v>0.34856999999999994</v>
      </c>
      <c r="V27" s="7">
        <v>0.57806999999999997</v>
      </c>
      <c r="W27" s="8">
        <v>0</v>
      </c>
    </row>
    <row r="28" spans="1:23" x14ac:dyDescent="0.25">
      <c r="A28" s="2" t="s">
        <v>38</v>
      </c>
      <c r="B28" s="5">
        <v>5984</v>
      </c>
      <c r="C28" s="6">
        <v>104</v>
      </c>
      <c r="D28" s="6">
        <v>26</v>
      </c>
      <c r="E28" s="5">
        <v>7.8370000000000033</v>
      </c>
      <c r="F28" s="5">
        <v>43.716999999999999</v>
      </c>
      <c r="G28" s="5">
        <v>13</v>
      </c>
      <c r="H28" s="7">
        <v>1.9069999999999996E-3</v>
      </c>
      <c r="I28" s="7">
        <v>2.1240000000000002E-2</v>
      </c>
      <c r="J28" s="7">
        <v>0.40676999999999996</v>
      </c>
      <c r="K28" s="7">
        <v>0.56927000000000005</v>
      </c>
      <c r="L28" s="8">
        <v>0</v>
      </c>
      <c r="M28" s="9">
        <f t="shared" si="0"/>
        <v>1.5822681101973629E-4</v>
      </c>
      <c r="N28">
        <f t="shared" si="1"/>
        <v>0.66025641025641024</v>
      </c>
      <c r="O28">
        <f t="shared" si="2"/>
        <v>3.7142857142857142E-3</v>
      </c>
      <c r="P28">
        <f t="shared" si="3"/>
        <v>9.9202531645569661E-4</v>
      </c>
      <c r="Q28">
        <f t="shared" si="4"/>
        <v>3.5833606557377051E-2</v>
      </c>
      <c r="R28">
        <f t="shared" si="5"/>
        <v>7.8787878787878782E-2</v>
      </c>
      <c r="S28" s="7">
        <v>1.9069999999999996E-3</v>
      </c>
      <c r="T28" s="7">
        <v>2.1240000000000002E-2</v>
      </c>
      <c r="U28" s="7">
        <v>0.40676999999999996</v>
      </c>
      <c r="V28" s="7">
        <v>0.56927000000000005</v>
      </c>
      <c r="W28" s="8">
        <v>0</v>
      </c>
    </row>
    <row r="29" spans="1:23" x14ac:dyDescent="0.25">
      <c r="A29" s="2" t="s">
        <v>39</v>
      </c>
      <c r="B29" s="5">
        <v>12446</v>
      </c>
      <c r="C29" s="6">
        <v>104</v>
      </c>
      <c r="D29" s="6">
        <v>27</v>
      </c>
      <c r="E29" s="5">
        <v>1.2909999999999995</v>
      </c>
      <c r="F29" s="5">
        <v>10.317</v>
      </c>
      <c r="G29" s="5">
        <v>18</v>
      </c>
      <c r="H29" s="7">
        <v>1.454E-3</v>
      </c>
      <c r="I29" s="7">
        <v>9.6150000000000003E-3</v>
      </c>
      <c r="J29" s="7">
        <v>9.4649999999999998E-2</v>
      </c>
      <c r="K29" s="7">
        <v>0.82977000000000001</v>
      </c>
      <c r="L29" s="8">
        <v>0</v>
      </c>
      <c r="M29" s="9">
        <f t="shared" si="0"/>
        <v>3.2909272893576831E-4</v>
      </c>
      <c r="N29">
        <f t="shared" si="1"/>
        <v>0.66025641025641024</v>
      </c>
      <c r="O29">
        <f t="shared" si="2"/>
        <v>3.8571428571428572E-3</v>
      </c>
      <c r="P29">
        <f t="shared" si="3"/>
        <v>1.6341772151898728E-4</v>
      </c>
      <c r="Q29">
        <f t="shared" si="4"/>
        <v>8.45655737704918E-3</v>
      </c>
      <c r="R29">
        <f t="shared" si="5"/>
        <v>0.10909090909090909</v>
      </c>
      <c r="S29" s="7">
        <v>1.454E-3</v>
      </c>
      <c r="T29" s="7">
        <v>9.6150000000000003E-3</v>
      </c>
      <c r="U29" s="7">
        <v>9.4649999999999998E-2</v>
      </c>
      <c r="V29" s="7">
        <v>0.82977000000000001</v>
      </c>
      <c r="W29" s="8">
        <v>0</v>
      </c>
    </row>
    <row r="30" spans="1:23" x14ac:dyDescent="0.25">
      <c r="A30" s="2" t="s">
        <v>40</v>
      </c>
      <c r="B30" s="5">
        <v>41226</v>
      </c>
      <c r="C30" s="6">
        <v>92</v>
      </c>
      <c r="D30" s="6">
        <v>28</v>
      </c>
      <c r="E30" s="5">
        <v>5.3859999999999992</v>
      </c>
      <c r="F30" s="5">
        <v>48.451999999999998</v>
      </c>
      <c r="G30" s="5">
        <v>5</v>
      </c>
      <c r="H30" s="7">
        <v>2.0639999999999999E-3</v>
      </c>
      <c r="I30" s="7">
        <v>2.1590000000000002E-2</v>
      </c>
      <c r="J30" s="7">
        <v>0.37916999999999995</v>
      </c>
      <c r="K30" s="7">
        <v>0.47377000000000002</v>
      </c>
      <c r="L30" s="8">
        <v>0</v>
      </c>
      <c r="M30" s="9">
        <f t="shared" si="0"/>
        <v>1.0900833073361712E-3</v>
      </c>
      <c r="N30">
        <f t="shared" si="1"/>
        <v>0.58333333333333337</v>
      </c>
      <c r="O30">
        <f t="shared" si="2"/>
        <v>4.0000000000000001E-3</v>
      </c>
      <c r="P30">
        <f t="shared" si="3"/>
        <v>6.8177215189873413E-4</v>
      </c>
      <c r="Q30">
        <f t="shared" si="4"/>
        <v>3.9714754098360651E-2</v>
      </c>
      <c r="R30">
        <f t="shared" si="5"/>
        <v>3.0303030303030304E-2</v>
      </c>
      <c r="S30" s="7">
        <v>2.0639999999999999E-3</v>
      </c>
      <c r="T30" s="7">
        <v>2.1590000000000002E-2</v>
      </c>
      <c r="U30" s="7">
        <v>0.37916999999999995</v>
      </c>
      <c r="V30" s="7">
        <v>0.47377000000000002</v>
      </c>
      <c r="W30" s="8">
        <v>0</v>
      </c>
    </row>
    <row r="31" spans="1:23" x14ac:dyDescent="0.25">
      <c r="A31" s="2" t="s">
        <v>41</v>
      </c>
      <c r="B31" s="5">
        <v>217260</v>
      </c>
      <c r="C31" s="6">
        <v>128</v>
      </c>
      <c r="D31" s="6">
        <v>29</v>
      </c>
      <c r="E31" s="5">
        <v>199.41999999999996</v>
      </c>
      <c r="F31" s="5">
        <v>618.43999999999971</v>
      </c>
      <c r="G31" s="5">
        <v>3</v>
      </c>
      <c r="H31" s="7">
        <v>1.8329999999999998E-3</v>
      </c>
      <c r="I31" s="7">
        <v>6.1120000000000011E-3</v>
      </c>
      <c r="J31" s="7">
        <v>0.13986999999999999</v>
      </c>
      <c r="K31" s="7">
        <v>0.74407000000000001</v>
      </c>
      <c r="L31" s="8">
        <v>0</v>
      </c>
      <c r="M31" s="9">
        <f t="shared" si="0"/>
        <v>5.7447120591824705E-3</v>
      </c>
      <c r="N31">
        <f t="shared" si="1"/>
        <v>0.8141025641025641</v>
      </c>
      <c r="O31">
        <f t="shared" si="2"/>
        <v>4.1428571428571426E-3</v>
      </c>
      <c r="P31">
        <f t="shared" si="3"/>
        <v>2.5243037974683538E-2</v>
      </c>
      <c r="Q31">
        <f t="shared" si="4"/>
        <v>0.50691803278688496</v>
      </c>
      <c r="R31">
        <f t="shared" si="5"/>
        <v>1.8181818181818181E-2</v>
      </c>
      <c r="S31" s="7">
        <v>1.8329999999999998E-3</v>
      </c>
      <c r="T31" s="7">
        <v>6.1120000000000011E-3</v>
      </c>
      <c r="U31" s="7">
        <v>0.13986999999999999</v>
      </c>
      <c r="V31" s="7">
        <v>0.74407000000000001</v>
      </c>
      <c r="W31" s="8">
        <v>0</v>
      </c>
    </row>
    <row r="32" spans="1:23" x14ac:dyDescent="0.25">
      <c r="A32" s="2" t="s">
        <v>42</v>
      </c>
      <c r="B32" s="5">
        <v>9368</v>
      </c>
      <c r="C32" s="6">
        <v>80</v>
      </c>
      <c r="D32" s="6">
        <v>30</v>
      </c>
      <c r="E32" s="5">
        <v>4.7199999999999989</v>
      </c>
      <c r="F32" s="5">
        <v>33.809999999999995</v>
      </c>
      <c r="G32" s="5">
        <v>10</v>
      </c>
      <c r="H32" s="7">
        <v>3.8190000000000008E-3</v>
      </c>
      <c r="I32" s="7">
        <v>1.6150000000000001E-2</v>
      </c>
      <c r="J32" s="7">
        <v>0.35446999999999995</v>
      </c>
      <c r="K32" s="7">
        <v>0.39307000000000003</v>
      </c>
      <c r="L32" s="8">
        <v>0</v>
      </c>
      <c r="M32" s="9">
        <f t="shared" si="0"/>
        <v>2.47705341850416E-4</v>
      </c>
      <c r="N32">
        <f t="shared" si="1"/>
        <v>0.50641025641025639</v>
      </c>
      <c r="O32">
        <f t="shared" si="2"/>
        <v>4.2857142857142859E-3</v>
      </c>
      <c r="P32">
        <f t="shared" si="3"/>
        <v>5.9746835443037956E-4</v>
      </c>
      <c r="Q32">
        <f t="shared" si="4"/>
        <v>2.7713114754098357E-2</v>
      </c>
      <c r="R32">
        <f t="shared" si="5"/>
        <v>6.0606060606060608E-2</v>
      </c>
      <c r="S32" s="7">
        <v>3.8190000000000008E-3</v>
      </c>
      <c r="T32" s="7">
        <v>1.6150000000000001E-2</v>
      </c>
      <c r="U32" s="7">
        <v>0.35446999999999995</v>
      </c>
      <c r="V32" s="7">
        <v>0.39307000000000003</v>
      </c>
      <c r="W32" s="8">
        <v>0</v>
      </c>
    </row>
    <row r="33" spans="1:23" x14ac:dyDescent="0.25">
      <c r="A33" s="2" t="s">
        <v>43</v>
      </c>
      <c r="B33" s="5">
        <v>12851</v>
      </c>
      <c r="C33" s="6">
        <v>92</v>
      </c>
      <c r="D33" s="6">
        <v>31</v>
      </c>
      <c r="E33" s="5">
        <v>16.043999999999993</v>
      </c>
      <c r="F33" s="5">
        <v>71.630000000000024</v>
      </c>
      <c r="G33" s="5">
        <v>10</v>
      </c>
      <c r="H33" s="7">
        <v>2.431E-3</v>
      </c>
      <c r="I33" s="7">
        <v>4.0479999999999995E-2</v>
      </c>
      <c r="J33" s="7">
        <v>0.39376999999999995</v>
      </c>
      <c r="K33" s="7">
        <v>0.54176999999999997</v>
      </c>
      <c r="L33" s="8">
        <v>0</v>
      </c>
      <c r="M33" s="9">
        <f t="shared" si="0"/>
        <v>3.3980159565752524E-4</v>
      </c>
      <c r="N33">
        <f t="shared" si="1"/>
        <v>0.58333333333333337</v>
      </c>
      <c r="O33">
        <f t="shared" si="2"/>
        <v>4.4285714285714284E-3</v>
      </c>
      <c r="P33">
        <f t="shared" si="3"/>
        <v>2.0308860759493661E-3</v>
      </c>
      <c r="Q33">
        <f t="shared" si="4"/>
        <v>5.8713114754098378E-2</v>
      </c>
      <c r="R33">
        <f t="shared" si="5"/>
        <v>6.0606060606060608E-2</v>
      </c>
      <c r="S33" s="7">
        <v>2.431E-3</v>
      </c>
      <c r="T33" s="7">
        <v>4.0479999999999995E-2</v>
      </c>
      <c r="U33" s="7">
        <v>0.39376999999999995</v>
      </c>
      <c r="V33" s="7">
        <v>0.54176999999999997</v>
      </c>
      <c r="W33" s="8">
        <v>0</v>
      </c>
    </row>
    <row r="34" spans="1:23" x14ac:dyDescent="0.25">
      <c r="A34" s="2" t="s">
        <v>44</v>
      </c>
      <c r="B34" s="5">
        <v>35020</v>
      </c>
      <c r="C34" s="6">
        <v>128</v>
      </c>
      <c r="D34" s="6">
        <v>32</v>
      </c>
      <c r="E34" s="5">
        <v>983.42</v>
      </c>
      <c r="F34" s="5">
        <v>0.35099999999999959</v>
      </c>
      <c r="G34" s="5">
        <v>8</v>
      </c>
      <c r="H34" s="7">
        <v>1.838E-3</v>
      </c>
      <c r="I34" s="7">
        <v>4.6949999999999999E-2</v>
      </c>
      <c r="J34" s="7">
        <v>0.24396999999999999</v>
      </c>
      <c r="K34" s="7">
        <v>0.74446999999999997</v>
      </c>
      <c r="L34" s="8">
        <v>0</v>
      </c>
      <c r="M34" s="9">
        <f t="shared" si="0"/>
        <v>9.2598645085413848E-4</v>
      </c>
      <c r="N34">
        <f t="shared" si="1"/>
        <v>0.8141025641025641</v>
      </c>
      <c r="O34">
        <f t="shared" si="2"/>
        <v>4.5714285714285718E-3</v>
      </c>
      <c r="P34">
        <f t="shared" si="3"/>
        <v>0.12448354430379746</v>
      </c>
      <c r="Q34">
        <f t="shared" si="4"/>
        <v>2.8770491803278657E-4</v>
      </c>
      <c r="R34">
        <f t="shared" si="5"/>
        <v>4.8484848484848485E-2</v>
      </c>
      <c r="S34" s="7">
        <v>1.838E-3</v>
      </c>
      <c r="T34" s="7">
        <v>4.6949999999999999E-2</v>
      </c>
      <c r="U34" s="7">
        <v>0.24396999999999999</v>
      </c>
      <c r="V34" s="7">
        <v>0.74446999999999997</v>
      </c>
      <c r="W34" s="8">
        <v>0</v>
      </c>
    </row>
    <row r="35" spans="1:23" x14ac:dyDescent="0.25">
      <c r="A35" s="2" t="s">
        <v>45</v>
      </c>
      <c r="B35" s="5">
        <v>1570</v>
      </c>
      <c r="C35" s="6">
        <v>104</v>
      </c>
      <c r="D35" s="6">
        <v>33</v>
      </c>
      <c r="E35" s="5">
        <v>28.490999999999996</v>
      </c>
      <c r="F35" s="5">
        <v>38.58</v>
      </c>
      <c r="G35" s="5">
        <v>2</v>
      </c>
      <c r="H35" s="7">
        <v>3.6520000000000003E-3</v>
      </c>
      <c r="I35" s="7">
        <v>2.9070000000000002E-2</v>
      </c>
      <c r="J35" s="7">
        <v>7.5380000000000003E-2</v>
      </c>
      <c r="K35" s="7">
        <v>0.77566999999999997</v>
      </c>
      <c r="L35" s="8">
        <v>0</v>
      </c>
      <c r="M35" s="9">
        <f t="shared" si="0"/>
        <v>4.1513384575699527E-5</v>
      </c>
      <c r="N35">
        <f t="shared" si="1"/>
        <v>0.66025641025641024</v>
      </c>
      <c r="O35">
        <f t="shared" si="2"/>
        <v>4.7142857142857143E-3</v>
      </c>
      <c r="P35">
        <f t="shared" si="3"/>
        <v>3.6064556962025311E-3</v>
      </c>
      <c r="Q35">
        <f t="shared" si="4"/>
        <v>3.1622950819672133E-2</v>
      </c>
      <c r="R35">
        <f t="shared" si="5"/>
        <v>1.2121212121212121E-2</v>
      </c>
      <c r="S35" s="7">
        <v>3.6520000000000003E-3</v>
      </c>
      <c r="T35" s="7">
        <v>2.9070000000000002E-2</v>
      </c>
      <c r="U35" s="7">
        <v>7.5380000000000003E-2</v>
      </c>
      <c r="V35" s="7">
        <v>0.77566999999999997</v>
      </c>
      <c r="W35" s="8">
        <v>0</v>
      </c>
    </row>
    <row r="36" spans="1:23" x14ac:dyDescent="0.25">
      <c r="A36" s="2" t="s">
        <v>46</v>
      </c>
      <c r="B36" s="5">
        <v>57445</v>
      </c>
      <c r="C36" s="6">
        <v>92</v>
      </c>
      <c r="D36" s="6">
        <v>34</v>
      </c>
      <c r="E36" s="5">
        <v>3.0179999999999993</v>
      </c>
      <c r="F36" s="5">
        <v>24.003999999999998</v>
      </c>
      <c r="G36" s="5">
        <v>1</v>
      </c>
      <c r="H36" s="7">
        <v>1.3469999999999999E-3</v>
      </c>
      <c r="I36" s="7">
        <v>8.0999999999999996E-4</v>
      </c>
      <c r="J36" s="7">
        <v>1.0331000000000002E-2</v>
      </c>
      <c r="K36" s="7">
        <v>0.97757000000000005</v>
      </c>
      <c r="L36" s="8">
        <v>0</v>
      </c>
      <c r="M36" s="9">
        <f t="shared" si="0"/>
        <v>1.5189403674847511E-3</v>
      </c>
      <c r="N36">
        <f t="shared" si="1"/>
        <v>0.58333333333333337</v>
      </c>
      <c r="O36">
        <f t="shared" si="2"/>
        <v>4.8571428571428567E-3</v>
      </c>
      <c r="P36">
        <f t="shared" si="3"/>
        <v>3.820253164556961E-4</v>
      </c>
      <c r="Q36">
        <f t="shared" si="4"/>
        <v>1.9675409836065572E-2</v>
      </c>
      <c r="R36">
        <f t="shared" si="5"/>
        <v>6.0606060606060606E-3</v>
      </c>
      <c r="S36" s="7">
        <v>1.3469999999999999E-3</v>
      </c>
      <c r="T36" s="7">
        <v>8.0999999999999996E-4</v>
      </c>
      <c r="U36" s="7">
        <v>1.0331000000000002E-2</v>
      </c>
      <c r="V36" s="7">
        <v>0.97757000000000005</v>
      </c>
      <c r="W36" s="8">
        <v>0</v>
      </c>
    </row>
    <row r="37" spans="1:23" x14ac:dyDescent="0.25">
      <c r="A37" s="2" t="s">
        <v>47</v>
      </c>
      <c r="B37" s="5">
        <v>63351</v>
      </c>
      <c r="C37" s="6">
        <v>92</v>
      </c>
      <c r="D37" s="6">
        <v>34</v>
      </c>
      <c r="E37" s="5">
        <v>977.42</v>
      </c>
      <c r="F37" s="5">
        <v>9.7690000000000001</v>
      </c>
      <c r="G37" s="5">
        <v>32</v>
      </c>
      <c r="H37" s="7">
        <v>3.6460000000000004E-3</v>
      </c>
      <c r="I37" s="7">
        <v>1.2109999999999999E-2</v>
      </c>
      <c r="J37" s="7">
        <v>0.33046999999999999</v>
      </c>
      <c r="K37" s="7">
        <v>0.41347</v>
      </c>
      <c r="L37" s="8">
        <v>0</v>
      </c>
      <c r="M37" s="9">
        <f t="shared" si="0"/>
        <v>1.6751047300988158E-3</v>
      </c>
      <c r="N37">
        <f t="shared" si="1"/>
        <v>0.58333333333333337</v>
      </c>
      <c r="O37">
        <f t="shared" si="2"/>
        <v>4.8571428571428567E-3</v>
      </c>
      <c r="P37">
        <f t="shared" si="3"/>
        <v>0.12372405063291139</v>
      </c>
      <c r="Q37">
        <f t="shared" si="4"/>
        <v>8.0073770491803278E-3</v>
      </c>
      <c r="R37">
        <f t="shared" si="5"/>
        <v>0.19393939393939394</v>
      </c>
      <c r="S37" s="7">
        <v>3.6460000000000004E-3</v>
      </c>
      <c r="T37" s="7">
        <v>1.2109999999999999E-2</v>
      </c>
      <c r="U37" s="7">
        <v>0.33046999999999999</v>
      </c>
      <c r="V37" s="7">
        <v>0.41347</v>
      </c>
      <c r="W37" s="8">
        <v>0</v>
      </c>
    </row>
    <row r="38" spans="1:23" x14ac:dyDescent="0.25">
      <c r="A38" s="2" t="s">
        <v>46</v>
      </c>
      <c r="B38" s="5">
        <v>1067</v>
      </c>
      <c r="C38" s="6">
        <v>92</v>
      </c>
      <c r="D38" s="6">
        <v>35</v>
      </c>
      <c r="E38" s="5">
        <v>337.41999999999996</v>
      </c>
      <c r="F38" s="5">
        <v>0.01</v>
      </c>
      <c r="G38" s="5">
        <v>2</v>
      </c>
      <c r="H38" s="7">
        <v>2.049E-3</v>
      </c>
      <c r="I38" s="7">
        <v>8.4149999999999989E-3</v>
      </c>
      <c r="J38" s="7">
        <v>8.0409999999999995E-2</v>
      </c>
      <c r="K38" s="7">
        <v>0.92967</v>
      </c>
      <c r="L38" s="8">
        <v>0</v>
      </c>
      <c r="M38" s="9">
        <f t="shared" si="0"/>
        <v>2.8213236523739741E-5</v>
      </c>
      <c r="N38">
        <f t="shared" si="1"/>
        <v>0.58333333333333337</v>
      </c>
      <c r="O38">
        <f t="shared" si="2"/>
        <v>5.0000000000000001E-3</v>
      </c>
      <c r="P38">
        <f t="shared" si="3"/>
        <v>4.2711392405063289E-2</v>
      </c>
      <c r="Q38">
        <f t="shared" si="4"/>
        <v>8.1967213114754105E-6</v>
      </c>
      <c r="R38">
        <f t="shared" si="5"/>
        <v>1.2121212121212121E-2</v>
      </c>
      <c r="S38" s="7">
        <v>2.049E-3</v>
      </c>
      <c r="T38" s="7">
        <v>8.4149999999999989E-3</v>
      </c>
      <c r="U38" s="7">
        <v>8.0409999999999995E-2</v>
      </c>
      <c r="V38" s="7">
        <v>0.92967</v>
      </c>
      <c r="W38" s="8">
        <v>0</v>
      </c>
    </row>
    <row r="39" spans="1:23" x14ac:dyDescent="0.25">
      <c r="A39" s="2" t="s">
        <v>48</v>
      </c>
      <c r="B39" s="5">
        <v>63351</v>
      </c>
      <c r="C39" s="6">
        <v>92</v>
      </c>
      <c r="D39" s="6">
        <v>36</v>
      </c>
      <c r="E39" s="5">
        <v>977.42</v>
      </c>
      <c r="F39" s="5">
        <v>9.7690000000000001</v>
      </c>
      <c r="G39" s="5">
        <v>2</v>
      </c>
      <c r="H39" s="7">
        <v>2.049E-3</v>
      </c>
      <c r="I39" s="7">
        <v>8.4149999999999989E-3</v>
      </c>
      <c r="J39" s="7">
        <v>8.0409999999999995E-2</v>
      </c>
      <c r="K39" s="7">
        <v>0.92967</v>
      </c>
      <c r="L39" s="8">
        <v>0</v>
      </c>
      <c r="M39" s="9">
        <f t="shared" si="0"/>
        <v>1.6751047300988158E-3</v>
      </c>
      <c r="N39">
        <f t="shared" si="1"/>
        <v>0.58333333333333337</v>
      </c>
      <c r="O39">
        <f t="shared" si="2"/>
        <v>5.1428571428571426E-3</v>
      </c>
      <c r="P39">
        <f t="shared" si="3"/>
        <v>0.12372405063291139</v>
      </c>
      <c r="Q39">
        <f t="shared" si="4"/>
        <v>8.0073770491803278E-3</v>
      </c>
      <c r="R39">
        <f t="shared" si="5"/>
        <v>1.2121212121212121E-2</v>
      </c>
      <c r="S39" s="7">
        <v>2.049E-3</v>
      </c>
      <c r="T39" s="7">
        <v>8.4149999999999989E-3</v>
      </c>
      <c r="U39" s="7">
        <v>8.0409999999999995E-2</v>
      </c>
      <c r="V39" s="7">
        <v>0.92967</v>
      </c>
      <c r="W39" s="8">
        <v>0</v>
      </c>
    </row>
    <row r="40" spans="1:23" x14ac:dyDescent="0.25">
      <c r="A40" s="2" t="s">
        <v>49</v>
      </c>
      <c r="B40" s="5">
        <v>42375</v>
      </c>
      <c r="C40" s="6">
        <v>92</v>
      </c>
      <c r="D40" s="6">
        <v>37</v>
      </c>
      <c r="E40" s="5">
        <v>3.4869999999999992</v>
      </c>
      <c r="F40" s="5">
        <v>33.963000000000001</v>
      </c>
      <c r="G40" s="5">
        <v>7</v>
      </c>
      <c r="H40" s="7">
        <v>2.9169999999999999E-3</v>
      </c>
      <c r="I40" s="7">
        <v>1.137E-2</v>
      </c>
      <c r="J40" s="7">
        <v>0.31636999999999998</v>
      </c>
      <c r="K40" s="7">
        <v>0.47427000000000002</v>
      </c>
      <c r="L40" s="8">
        <v>0</v>
      </c>
      <c r="M40" s="9">
        <f t="shared" si="0"/>
        <v>1.1204647588504888E-3</v>
      </c>
      <c r="N40">
        <f t="shared" si="1"/>
        <v>0.58333333333333337</v>
      </c>
      <c r="O40">
        <f t="shared" si="2"/>
        <v>5.2857142857142859E-3</v>
      </c>
      <c r="P40">
        <f t="shared" si="3"/>
        <v>4.4139240506329105E-4</v>
      </c>
      <c r="Q40">
        <f t="shared" si="4"/>
        <v>2.7838524590163935E-2</v>
      </c>
      <c r="R40">
        <f t="shared" si="5"/>
        <v>4.2424242424242427E-2</v>
      </c>
      <c r="S40" s="7">
        <v>2.9169999999999999E-3</v>
      </c>
      <c r="T40" s="7">
        <v>1.137E-2</v>
      </c>
      <c r="U40" s="7">
        <v>0.31636999999999998</v>
      </c>
      <c r="V40" s="7">
        <v>0.47427000000000002</v>
      </c>
      <c r="W40" s="8">
        <v>0</v>
      </c>
    </row>
    <row r="41" spans="1:23" x14ac:dyDescent="0.25">
      <c r="A41" s="2" t="s">
        <v>50</v>
      </c>
      <c r="B41" s="5">
        <v>106350</v>
      </c>
      <c r="C41" s="6">
        <v>104</v>
      </c>
      <c r="D41" s="6">
        <v>38</v>
      </c>
      <c r="E41" s="5">
        <v>2.2909999999999995</v>
      </c>
      <c r="F41" s="5">
        <v>9.5119999999999987</v>
      </c>
      <c r="G41" s="5">
        <v>3</v>
      </c>
      <c r="H41" s="7">
        <v>3.8080000000000002E-3</v>
      </c>
      <c r="I41" s="7">
        <v>1.3939999999999999E-2</v>
      </c>
      <c r="J41" s="7">
        <v>0.20806999999999998</v>
      </c>
      <c r="K41" s="7">
        <v>0.67297000000000007</v>
      </c>
      <c r="L41" s="8">
        <v>0</v>
      </c>
      <c r="M41" s="9">
        <f t="shared" si="0"/>
        <v>2.8120690761946781E-3</v>
      </c>
      <c r="N41">
        <f t="shared" si="1"/>
        <v>0.66025641025641024</v>
      </c>
      <c r="O41">
        <f t="shared" si="2"/>
        <v>5.4285714285714284E-3</v>
      </c>
      <c r="P41">
        <f t="shared" si="3"/>
        <v>2.8999999999999995E-4</v>
      </c>
      <c r="Q41">
        <f t="shared" si="4"/>
        <v>7.7967213114754083E-3</v>
      </c>
      <c r="R41">
        <f t="shared" si="5"/>
        <v>1.8181818181818181E-2</v>
      </c>
      <c r="S41" s="7">
        <v>3.8080000000000002E-3</v>
      </c>
      <c r="T41" s="7">
        <v>1.3939999999999999E-2</v>
      </c>
      <c r="U41" s="7">
        <v>0.20806999999999998</v>
      </c>
      <c r="V41" s="7">
        <v>0.67297000000000007</v>
      </c>
      <c r="W41" s="8">
        <v>0</v>
      </c>
    </row>
    <row r="42" spans="1:23" x14ac:dyDescent="0.25">
      <c r="A42" s="2" t="s">
        <v>51</v>
      </c>
      <c r="B42" s="5">
        <v>37817</v>
      </c>
      <c r="C42" s="6">
        <v>104</v>
      </c>
      <c r="D42" s="6">
        <v>39</v>
      </c>
      <c r="E42" s="5">
        <v>127.41999999999996</v>
      </c>
      <c r="F42" s="5">
        <v>0.2</v>
      </c>
      <c r="G42" s="5">
        <v>11</v>
      </c>
      <c r="H42" s="7">
        <v>1.078E-3</v>
      </c>
      <c r="I42" s="7">
        <v>1.9810000000000001E-2</v>
      </c>
      <c r="J42" s="7">
        <v>0.30046999999999996</v>
      </c>
      <c r="K42" s="7">
        <v>0.62357000000000007</v>
      </c>
      <c r="L42" s="8">
        <v>0</v>
      </c>
      <c r="M42" s="9">
        <f t="shared" si="0"/>
        <v>9.9994373534982735E-4</v>
      </c>
      <c r="N42">
        <f t="shared" si="1"/>
        <v>0.66025641025641024</v>
      </c>
      <c r="O42">
        <f t="shared" si="2"/>
        <v>5.5714285714285718E-3</v>
      </c>
      <c r="P42">
        <f t="shared" si="3"/>
        <v>1.6129113924050628E-2</v>
      </c>
      <c r="Q42">
        <f t="shared" si="4"/>
        <v>1.639344262295082E-4</v>
      </c>
      <c r="R42">
        <f t="shared" si="5"/>
        <v>6.6666666666666666E-2</v>
      </c>
      <c r="S42" s="7">
        <v>1.078E-3</v>
      </c>
      <c r="T42" s="7">
        <v>1.9810000000000001E-2</v>
      </c>
      <c r="U42" s="7">
        <v>0.30046999999999996</v>
      </c>
      <c r="V42" s="7">
        <v>0.62357000000000007</v>
      </c>
      <c r="W42" s="8">
        <v>0</v>
      </c>
    </row>
    <row r="43" spans="1:23" x14ac:dyDescent="0.25">
      <c r="A43" s="2" t="s">
        <v>52</v>
      </c>
      <c r="B43" s="5">
        <v>1826</v>
      </c>
      <c r="C43" s="6">
        <v>92</v>
      </c>
      <c r="D43" s="6">
        <v>40</v>
      </c>
      <c r="E43" s="5">
        <v>2.4929999999999994</v>
      </c>
      <c r="F43" s="5">
        <v>9.0459999999999994</v>
      </c>
      <c r="G43" s="5">
        <v>8</v>
      </c>
      <c r="H43" s="7">
        <v>1.5529999999999999E-3</v>
      </c>
      <c r="I43" s="7">
        <v>5.4130000000000011E-3</v>
      </c>
      <c r="J43" s="7">
        <v>0.25776999999999994</v>
      </c>
      <c r="K43" s="7">
        <v>0.61507000000000001</v>
      </c>
      <c r="L43" s="8">
        <v>0</v>
      </c>
      <c r="M43" s="9">
        <f t="shared" si="0"/>
        <v>4.8282446009698937E-5</v>
      </c>
      <c r="N43">
        <f t="shared" si="1"/>
        <v>0.58333333333333337</v>
      </c>
      <c r="O43">
        <f t="shared" si="2"/>
        <v>5.7142857142857143E-3</v>
      </c>
      <c r="P43">
        <f t="shared" si="3"/>
        <v>3.155696202531645E-4</v>
      </c>
      <c r="Q43">
        <f t="shared" si="4"/>
        <v>7.4147540983606555E-3</v>
      </c>
      <c r="R43">
        <f t="shared" si="5"/>
        <v>4.8484848484848485E-2</v>
      </c>
      <c r="S43" s="7">
        <v>1.5529999999999999E-3</v>
      </c>
      <c r="T43" s="7">
        <v>5.4130000000000011E-3</v>
      </c>
      <c r="U43" s="7">
        <v>0.25776999999999994</v>
      </c>
      <c r="V43" s="7">
        <v>0.61507000000000001</v>
      </c>
      <c r="W43" s="8">
        <v>0</v>
      </c>
    </row>
    <row r="44" spans="1:23" x14ac:dyDescent="0.25">
      <c r="A44" s="2" t="s">
        <v>53</v>
      </c>
      <c r="B44" s="5">
        <v>98565</v>
      </c>
      <c r="C44" s="6">
        <v>128</v>
      </c>
      <c r="D44" s="6">
        <v>41</v>
      </c>
      <c r="E44" s="5">
        <v>0.92499999999999949</v>
      </c>
      <c r="F44" s="5">
        <v>5.4329999999999989</v>
      </c>
      <c r="G44" s="5">
        <v>4</v>
      </c>
      <c r="H44" s="7">
        <v>1.235E-3</v>
      </c>
      <c r="I44" s="7">
        <v>3.6809999999999996E-2</v>
      </c>
      <c r="J44" s="7">
        <v>4.8190000000000004E-2</v>
      </c>
      <c r="K44" s="7">
        <v>0.90617000000000003</v>
      </c>
      <c r="L44" s="8">
        <v>0</v>
      </c>
      <c r="M44" s="9">
        <f t="shared" si="0"/>
        <v>2.6062208603209068E-3</v>
      </c>
      <c r="N44">
        <f t="shared" si="1"/>
        <v>0.8141025641025641</v>
      </c>
      <c r="O44">
        <f t="shared" si="2"/>
        <v>5.8571428571428568E-3</v>
      </c>
      <c r="P44">
        <f t="shared" si="3"/>
        <v>1.1708860759493664E-4</v>
      </c>
      <c r="Q44">
        <f t="shared" si="4"/>
        <v>4.4532786885245895E-3</v>
      </c>
      <c r="R44">
        <f t="shared" si="5"/>
        <v>2.4242424242424242E-2</v>
      </c>
      <c r="S44" s="7">
        <v>1.235E-3</v>
      </c>
      <c r="T44" s="7">
        <v>3.6809999999999996E-2</v>
      </c>
      <c r="U44" s="7">
        <v>4.8190000000000004E-2</v>
      </c>
      <c r="V44" s="7">
        <v>0.90617000000000003</v>
      </c>
      <c r="W44" s="8">
        <v>0</v>
      </c>
    </row>
    <row r="45" spans="1:23" x14ac:dyDescent="0.25">
      <c r="A45" s="2" t="s">
        <v>54</v>
      </c>
      <c r="B45" s="5">
        <v>44351</v>
      </c>
      <c r="C45" s="6">
        <v>104</v>
      </c>
      <c r="D45" s="6">
        <v>42</v>
      </c>
      <c r="E45" s="5">
        <v>5.8129999999999988</v>
      </c>
      <c r="F45" s="5">
        <v>20.562999999999999</v>
      </c>
      <c r="G45" s="5">
        <v>13</v>
      </c>
      <c r="H45" s="7">
        <v>1.351E-3</v>
      </c>
      <c r="I45" s="7">
        <v>2.2110000000000001E-2</v>
      </c>
      <c r="J45" s="7">
        <v>0.25476999999999994</v>
      </c>
      <c r="K45" s="7">
        <v>0.68957000000000002</v>
      </c>
      <c r="L45" s="8">
        <v>0</v>
      </c>
      <c r="M45" s="9">
        <f t="shared" si="0"/>
        <v>1.1727134517941717E-3</v>
      </c>
      <c r="N45">
        <f t="shared" si="1"/>
        <v>0.66025641025641024</v>
      </c>
      <c r="O45">
        <f t="shared" si="2"/>
        <v>6.0000000000000001E-3</v>
      </c>
      <c r="P45">
        <f t="shared" si="3"/>
        <v>7.3582278481012641E-4</v>
      </c>
      <c r="Q45">
        <f t="shared" si="4"/>
        <v>1.6854918032786884E-2</v>
      </c>
      <c r="R45">
        <f t="shared" si="5"/>
        <v>7.8787878787878782E-2</v>
      </c>
      <c r="S45" s="7">
        <v>1.351E-3</v>
      </c>
      <c r="T45" s="7">
        <v>2.2110000000000001E-2</v>
      </c>
      <c r="U45" s="7">
        <v>0.25476999999999994</v>
      </c>
      <c r="V45" s="7">
        <v>0.68957000000000002</v>
      </c>
      <c r="W45" s="8">
        <v>0</v>
      </c>
    </row>
    <row r="46" spans="1:23" x14ac:dyDescent="0.25">
      <c r="A46" s="2" t="s">
        <v>55</v>
      </c>
      <c r="B46" s="5">
        <v>6438</v>
      </c>
      <c r="C46" s="6">
        <v>104</v>
      </c>
      <c r="D46" s="6">
        <v>43</v>
      </c>
      <c r="E46" s="5">
        <v>40.394000000000013</v>
      </c>
      <c r="F46" s="5">
        <v>135.45700000000002</v>
      </c>
      <c r="G46" s="5">
        <v>8</v>
      </c>
      <c r="H46" s="7">
        <v>4.816E-3</v>
      </c>
      <c r="I46" s="7">
        <v>2.4110000000000003E-2</v>
      </c>
      <c r="J46" s="7">
        <v>0.30946999999999997</v>
      </c>
      <c r="K46" s="7">
        <v>0.63256999999999997</v>
      </c>
      <c r="L46" s="8">
        <v>0</v>
      </c>
      <c r="M46" s="9">
        <f t="shared" si="0"/>
        <v>1.7023131840659462E-4</v>
      </c>
      <c r="N46">
        <f t="shared" si="1"/>
        <v>0.66025641025641024</v>
      </c>
      <c r="O46">
        <f t="shared" si="2"/>
        <v>6.1428571428571426E-3</v>
      </c>
      <c r="P46">
        <f t="shared" si="3"/>
        <v>5.1131645569620267E-3</v>
      </c>
      <c r="Q46">
        <f t="shared" si="4"/>
        <v>0.11103032786885247</v>
      </c>
      <c r="R46">
        <f t="shared" si="5"/>
        <v>4.8484848484848485E-2</v>
      </c>
      <c r="S46" s="7">
        <v>4.816E-3</v>
      </c>
      <c r="T46" s="7">
        <v>2.4110000000000003E-2</v>
      </c>
      <c r="U46" s="7">
        <v>0.30946999999999997</v>
      </c>
      <c r="V46" s="7">
        <v>0.63256999999999997</v>
      </c>
      <c r="W46" s="8">
        <v>0</v>
      </c>
    </row>
    <row r="47" spans="1:23" x14ac:dyDescent="0.25">
      <c r="A47" s="2" t="s">
        <v>56</v>
      </c>
      <c r="B47" s="5">
        <v>10519</v>
      </c>
      <c r="C47" s="6">
        <v>92</v>
      </c>
      <c r="D47" s="6">
        <v>45</v>
      </c>
      <c r="E47" s="5">
        <v>14.962000000000005</v>
      </c>
      <c r="F47" s="5">
        <v>54.428999999999995</v>
      </c>
      <c r="G47" s="5">
        <v>8</v>
      </c>
      <c r="H47" s="7">
        <v>2.8110000000000001E-3</v>
      </c>
      <c r="I47" s="7">
        <v>1.5740000000000001E-2</v>
      </c>
      <c r="J47" s="7">
        <v>0.21467</v>
      </c>
      <c r="K47" s="7">
        <v>0.62967000000000006</v>
      </c>
      <c r="L47" s="8">
        <v>0</v>
      </c>
      <c r="M47" s="9">
        <f t="shared" si="0"/>
        <v>2.7813967665718683E-4</v>
      </c>
      <c r="N47">
        <f t="shared" si="1"/>
        <v>0.58333333333333337</v>
      </c>
      <c r="O47">
        <f t="shared" si="2"/>
        <v>6.4285714285714285E-3</v>
      </c>
      <c r="P47">
        <f t="shared" si="3"/>
        <v>1.8939240506329121E-3</v>
      </c>
      <c r="Q47">
        <f t="shared" si="4"/>
        <v>4.4613934426229504E-2</v>
      </c>
      <c r="R47">
        <f t="shared" si="5"/>
        <v>4.8484848484848485E-2</v>
      </c>
      <c r="S47" s="7">
        <v>2.8110000000000001E-3</v>
      </c>
      <c r="T47" s="7">
        <v>1.5740000000000001E-2</v>
      </c>
      <c r="U47" s="7">
        <v>0.21467</v>
      </c>
      <c r="V47" s="7">
        <v>0.62967000000000006</v>
      </c>
      <c r="W47" s="8">
        <v>0</v>
      </c>
    </row>
    <row r="48" spans="1:23" x14ac:dyDescent="0.25">
      <c r="A48" s="2" t="s">
        <v>57</v>
      </c>
      <c r="B48" s="5">
        <v>7008</v>
      </c>
      <c r="C48" s="6">
        <v>104</v>
      </c>
      <c r="D48" s="6">
        <v>46</v>
      </c>
      <c r="E48" s="5">
        <v>571.41999999999996</v>
      </c>
      <c r="F48" s="5">
        <v>5.9909999999999988</v>
      </c>
      <c r="G48" s="5">
        <v>20</v>
      </c>
      <c r="H48" s="7">
        <v>5.4209999999999996E-3</v>
      </c>
      <c r="I48" s="7">
        <v>8.9730000000000001E-3</v>
      </c>
      <c r="J48" s="7">
        <v>0.34046999999999994</v>
      </c>
      <c r="K48" s="7">
        <v>0.51027</v>
      </c>
      <c r="L48" s="8">
        <v>0</v>
      </c>
      <c r="M48" s="9">
        <f t="shared" si="0"/>
        <v>1.8530305675573393E-4</v>
      </c>
      <c r="N48">
        <f t="shared" si="1"/>
        <v>0.66025641025641024</v>
      </c>
      <c r="O48">
        <f t="shared" si="2"/>
        <v>6.5714285714285718E-3</v>
      </c>
      <c r="P48">
        <f t="shared" si="3"/>
        <v>7.2331645569620254E-2</v>
      </c>
      <c r="Q48">
        <f t="shared" si="4"/>
        <v>4.910655737704917E-3</v>
      </c>
      <c r="R48">
        <f t="shared" si="5"/>
        <v>0.12121212121212122</v>
      </c>
      <c r="S48" s="7">
        <v>5.4209999999999996E-3</v>
      </c>
      <c r="T48" s="7">
        <v>8.9730000000000001E-3</v>
      </c>
      <c r="U48" s="7">
        <v>0.34046999999999994</v>
      </c>
      <c r="V48" s="7">
        <v>0.51027</v>
      </c>
      <c r="W48" s="8">
        <v>0</v>
      </c>
    </row>
    <row r="49" spans="1:23" x14ac:dyDescent="0.25">
      <c r="A49" s="2" t="s">
        <v>58</v>
      </c>
      <c r="B49" s="5">
        <v>7008</v>
      </c>
      <c r="C49" s="6">
        <v>104</v>
      </c>
      <c r="D49" s="6">
        <v>46</v>
      </c>
      <c r="E49" s="5">
        <v>571.41999999999996</v>
      </c>
      <c r="F49" s="5">
        <v>5.9909999999999988</v>
      </c>
      <c r="G49" s="5">
        <v>6</v>
      </c>
      <c r="H49" s="7">
        <v>1.284E-3</v>
      </c>
      <c r="I49" s="10" t="s">
        <v>59</v>
      </c>
      <c r="J49" s="7">
        <v>3.8909999999999993E-2</v>
      </c>
      <c r="K49" s="7">
        <v>0.97097</v>
      </c>
      <c r="L49" s="8">
        <v>0</v>
      </c>
      <c r="M49" s="9">
        <f t="shared" si="0"/>
        <v>1.8530305675573393E-4</v>
      </c>
      <c r="N49">
        <f t="shared" si="1"/>
        <v>0.66025641025641024</v>
      </c>
      <c r="O49">
        <f t="shared" si="2"/>
        <v>6.5714285714285718E-3</v>
      </c>
      <c r="P49">
        <f t="shared" si="3"/>
        <v>7.2331645569620254E-2</v>
      </c>
      <c r="Q49">
        <f t="shared" si="4"/>
        <v>4.910655737704917E-3</v>
      </c>
      <c r="R49">
        <f t="shared" si="5"/>
        <v>3.6363636363636362E-2</v>
      </c>
      <c r="S49" s="7">
        <v>1.284E-3</v>
      </c>
      <c r="T49" s="10" t="s">
        <v>59</v>
      </c>
      <c r="U49" s="7">
        <v>3.8909999999999993E-2</v>
      </c>
      <c r="V49" s="7">
        <v>0.97097</v>
      </c>
      <c r="W49" s="8">
        <v>0</v>
      </c>
    </row>
    <row r="50" spans="1:23" x14ac:dyDescent="0.25">
      <c r="A50" s="2" t="s">
        <v>60</v>
      </c>
      <c r="B50" s="5">
        <v>6308</v>
      </c>
      <c r="C50" s="6">
        <v>116</v>
      </c>
      <c r="D50" s="6">
        <v>47</v>
      </c>
      <c r="E50" s="5">
        <v>913.42</v>
      </c>
      <c r="F50" s="5">
        <v>3.8119999999999989</v>
      </c>
      <c r="G50" s="5">
        <v>3</v>
      </c>
      <c r="H50" s="7">
        <v>2.1349999999999997E-3</v>
      </c>
      <c r="I50" s="7">
        <v>1.4250000000000001E-2</v>
      </c>
      <c r="J50" s="7">
        <v>0.34306999999999999</v>
      </c>
      <c r="K50" s="7">
        <v>0.50407000000000002</v>
      </c>
      <c r="L50" s="8">
        <v>0</v>
      </c>
      <c r="M50" s="9">
        <f t="shared" si="0"/>
        <v>1.667939043971418E-4</v>
      </c>
      <c r="N50">
        <f t="shared" si="1"/>
        <v>0.73717948717948723</v>
      </c>
      <c r="O50">
        <f t="shared" si="2"/>
        <v>6.7142857142857143E-3</v>
      </c>
      <c r="P50">
        <f t="shared" si="3"/>
        <v>0.11562278481012658</v>
      </c>
      <c r="Q50">
        <f t="shared" si="4"/>
        <v>3.1245901639344255E-3</v>
      </c>
      <c r="R50">
        <f t="shared" si="5"/>
        <v>1.8181818181818181E-2</v>
      </c>
      <c r="S50" s="7">
        <v>2.1349999999999997E-3</v>
      </c>
      <c r="T50" s="7">
        <v>1.4250000000000001E-2</v>
      </c>
      <c r="U50" s="7">
        <v>0.34306999999999999</v>
      </c>
      <c r="V50" s="7">
        <v>0.50407000000000002</v>
      </c>
      <c r="W50" s="8">
        <v>0</v>
      </c>
    </row>
    <row r="51" spans="1:23" x14ac:dyDescent="0.25">
      <c r="A51" s="2" t="s">
        <v>61</v>
      </c>
      <c r="B51" s="5">
        <v>9740</v>
      </c>
      <c r="C51" s="6">
        <v>92</v>
      </c>
      <c r="D51" s="6">
        <v>48</v>
      </c>
      <c r="E51" s="5">
        <v>39.967000000000013</v>
      </c>
      <c r="F51" s="5">
        <v>85.695000000000022</v>
      </c>
      <c r="G51" s="5">
        <v>36</v>
      </c>
      <c r="H51" s="7">
        <v>3.1909999999999998E-3</v>
      </c>
      <c r="I51" s="7">
        <v>2.452E-2</v>
      </c>
      <c r="J51" s="7">
        <v>0.34746999999999995</v>
      </c>
      <c r="K51" s="7">
        <v>0.48877000000000004</v>
      </c>
      <c r="L51" s="8">
        <v>0</v>
      </c>
      <c r="M51" s="9">
        <f t="shared" si="0"/>
        <v>2.5754163424669642E-4</v>
      </c>
      <c r="N51">
        <f t="shared" si="1"/>
        <v>0.58333333333333337</v>
      </c>
      <c r="O51">
        <f t="shared" si="2"/>
        <v>6.8571428571428568E-3</v>
      </c>
      <c r="P51">
        <f t="shared" si="3"/>
        <v>5.0591139240506343E-3</v>
      </c>
      <c r="Q51">
        <f t="shared" si="4"/>
        <v>7.0241803278688536E-2</v>
      </c>
      <c r="R51">
        <f t="shared" si="5"/>
        <v>0.21818181818181817</v>
      </c>
      <c r="S51" s="7">
        <v>3.1909999999999998E-3</v>
      </c>
      <c r="T51" s="7">
        <v>2.452E-2</v>
      </c>
      <c r="U51" s="7">
        <v>0.34746999999999995</v>
      </c>
      <c r="V51" s="7">
        <v>0.48877000000000004</v>
      </c>
      <c r="W51" s="8">
        <v>0</v>
      </c>
    </row>
    <row r="52" spans="1:23" x14ac:dyDescent="0.25">
      <c r="A52" s="2" t="s">
        <v>62</v>
      </c>
      <c r="B52" s="5">
        <v>54306</v>
      </c>
      <c r="C52" s="6">
        <v>128</v>
      </c>
      <c r="D52" s="6">
        <v>49</v>
      </c>
      <c r="E52" s="5">
        <v>615.41999999999996</v>
      </c>
      <c r="F52" s="5">
        <v>0.76600000000000001</v>
      </c>
      <c r="G52" s="5">
        <v>2</v>
      </c>
      <c r="H52" s="7">
        <v>1.5949999999999998E-3</v>
      </c>
      <c r="I52" s="7">
        <v>2.4460000000000003E-2</v>
      </c>
      <c r="J52" s="7">
        <v>4.1239999999999992E-2</v>
      </c>
      <c r="K52" s="7">
        <v>0.89827000000000001</v>
      </c>
      <c r="L52" s="8">
        <v>0</v>
      </c>
      <c r="M52" s="9">
        <f t="shared" si="0"/>
        <v>1.4359400399795786E-3</v>
      </c>
      <c r="N52">
        <f t="shared" si="1"/>
        <v>0.8141025641025641</v>
      </c>
      <c r="O52">
        <f t="shared" si="2"/>
        <v>7.0000000000000001E-3</v>
      </c>
      <c r="P52">
        <f t="shared" si="3"/>
        <v>7.790126582278481E-2</v>
      </c>
      <c r="Q52">
        <f t="shared" si="4"/>
        <v>6.2786885245901642E-4</v>
      </c>
      <c r="R52">
        <f t="shared" si="5"/>
        <v>1.2121212121212121E-2</v>
      </c>
      <c r="S52" s="7">
        <v>1.5949999999999998E-3</v>
      </c>
      <c r="T52" s="7">
        <v>2.4460000000000003E-2</v>
      </c>
      <c r="U52" s="7">
        <v>4.1239999999999992E-2</v>
      </c>
      <c r="V52" s="7">
        <v>0.89827000000000001</v>
      </c>
      <c r="W52" s="8">
        <v>0</v>
      </c>
    </row>
    <row r="53" spans="1:23" x14ac:dyDescent="0.25">
      <c r="A53" s="2" t="s">
        <v>63</v>
      </c>
      <c r="B53" s="5">
        <v>7711</v>
      </c>
      <c r="C53" s="6">
        <v>104</v>
      </c>
      <c r="D53" s="6">
        <v>50</v>
      </c>
      <c r="E53" s="5">
        <v>933.42</v>
      </c>
      <c r="F53" s="5">
        <v>4.9169999999999989</v>
      </c>
      <c r="G53" s="5">
        <v>1</v>
      </c>
      <c r="H53" s="7">
        <v>2.3360000000000002E-2</v>
      </c>
      <c r="I53" s="7">
        <v>8.0999999999999996E-4</v>
      </c>
      <c r="J53" s="7">
        <v>0.29116999999999998</v>
      </c>
      <c r="K53" s="7">
        <v>0.50936999999999999</v>
      </c>
      <c r="L53" s="8">
        <v>0</v>
      </c>
      <c r="M53" s="9">
        <f t="shared" si="0"/>
        <v>2.0389153405300575E-4</v>
      </c>
      <c r="N53">
        <f t="shared" si="1"/>
        <v>0.66025641025641024</v>
      </c>
      <c r="O53">
        <f t="shared" si="2"/>
        <v>7.1428571428571426E-3</v>
      </c>
      <c r="P53">
        <f t="shared" si="3"/>
        <v>0.11815443037974684</v>
      </c>
      <c r="Q53">
        <f t="shared" si="4"/>
        <v>4.0303278688524581E-3</v>
      </c>
      <c r="R53">
        <f t="shared" si="5"/>
        <v>6.0606060606060606E-3</v>
      </c>
      <c r="S53" s="7">
        <v>2.3360000000000002E-2</v>
      </c>
      <c r="T53" s="7">
        <v>8.0999999999999996E-4</v>
      </c>
      <c r="U53" s="7">
        <v>0.29116999999999998</v>
      </c>
      <c r="V53" s="7">
        <v>0.50936999999999999</v>
      </c>
      <c r="W53" s="8">
        <v>0</v>
      </c>
    </row>
    <row r="54" spans="1:23" x14ac:dyDescent="0.25">
      <c r="A54" s="2" t="s">
        <v>64</v>
      </c>
      <c r="B54" s="5">
        <v>356</v>
      </c>
      <c r="C54" s="6">
        <v>104</v>
      </c>
      <c r="D54" s="6">
        <v>51</v>
      </c>
      <c r="E54" s="5">
        <v>648.41999999999996</v>
      </c>
      <c r="F54" s="5">
        <v>2.1610000000000009</v>
      </c>
      <c r="G54" s="5">
        <v>4</v>
      </c>
      <c r="H54" s="7">
        <v>1.6269999999999998E-3</v>
      </c>
      <c r="I54" s="7">
        <v>7.5639999999999999E-2</v>
      </c>
      <c r="J54" s="7">
        <v>2.2720000000000001E-2</v>
      </c>
      <c r="K54" s="7">
        <v>0.98207</v>
      </c>
      <c r="L54" s="8">
        <v>0</v>
      </c>
      <c r="M54" s="9">
        <f t="shared" si="0"/>
        <v>9.4132260566554345E-6</v>
      </c>
      <c r="N54">
        <f t="shared" si="1"/>
        <v>0.66025641025641024</v>
      </c>
      <c r="O54">
        <f t="shared" si="2"/>
        <v>7.285714285714286E-3</v>
      </c>
      <c r="P54">
        <f t="shared" si="3"/>
        <v>8.2078481012658216E-2</v>
      </c>
      <c r="Q54">
        <f t="shared" si="4"/>
        <v>1.7713114754098367E-3</v>
      </c>
      <c r="R54">
        <f t="shared" si="5"/>
        <v>2.4242424242424242E-2</v>
      </c>
      <c r="S54" s="7">
        <v>1.6269999999999998E-3</v>
      </c>
      <c r="T54" s="7">
        <v>7.5639999999999999E-2</v>
      </c>
      <c r="U54" s="7">
        <v>2.2720000000000001E-2</v>
      </c>
      <c r="V54" s="7">
        <v>0.98207</v>
      </c>
      <c r="W54" s="8">
        <v>0</v>
      </c>
    </row>
    <row r="55" spans="1:23" x14ac:dyDescent="0.25">
      <c r="A55" s="2" t="s">
        <v>65</v>
      </c>
      <c r="B55" s="5">
        <v>283</v>
      </c>
      <c r="C55" s="6">
        <v>92</v>
      </c>
      <c r="D55" s="6">
        <v>52</v>
      </c>
      <c r="E55" s="5">
        <v>2.4479999999999995</v>
      </c>
      <c r="F55" s="5">
        <v>16.964999999999996</v>
      </c>
      <c r="G55" s="5">
        <v>29</v>
      </c>
      <c r="H55" s="7">
        <v>2.7659999999999998E-3</v>
      </c>
      <c r="I55" s="7">
        <v>4.5270000000000006E-3</v>
      </c>
      <c r="J55" s="7">
        <v>0.26516999999999996</v>
      </c>
      <c r="K55" s="7">
        <v>0.50146999999999997</v>
      </c>
      <c r="L55" s="8">
        <v>0</v>
      </c>
      <c r="M55" s="9">
        <f t="shared" si="0"/>
        <v>7.4829858821165386E-6</v>
      </c>
      <c r="N55">
        <f t="shared" si="1"/>
        <v>0.58333333333333337</v>
      </c>
      <c r="O55">
        <f t="shared" si="2"/>
        <v>7.4285714285714285E-3</v>
      </c>
      <c r="P55">
        <f t="shared" si="3"/>
        <v>3.0987341772151895E-4</v>
      </c>
      <c r="Q55">
        <f t="shared" si="4"/>
        <v>1.390573770491803E-2</v>
      </c>
      <c r="R55">
        <f t="shared" si="5"/>
        <v>0.17575757575757575</v>
      </c>
      <c r="S55" s="7">
        <v>2.7659999999999998E-3</v>
      </c>
      <c r="T55" s="7">
        <v>4.5270000000000006E-3</v>
      </c>
      <c r="U55" s="7">
        <v>0.26516999999999996</v>
      </c>
      <c r="V55" s="7">
        <v>0.50146999999999997</v>
      </c>
      <c r="W55" s="8">
        <v>0</v>
      </c>
    </row>
    <row r="56" spans="1:23" x14ac:dyDescent="0.25">
      <c r="A56" s="2" t="s">
        <v>66</v>
      </c>
      <c r="B56" s="5">
        <v>99210</v>
      </c>
      <c r="C56" s="6">
        <v>104</v>
      </c>
      <c r="D56" s="6">
        <v>53</v>
      </c>
      <c r="E56" s="5">
        <v>731.42</v>
      </c>
      <c r="F56" s="5">
        <v>2.9580000000000002</v>
      </c>
      <c r="G56" s="5">
        <v>3</v>
      </c>
      <c r="H56" s="7">
        <v>1.9189999999999999E-3</v>
      </c>
      <c r="I56" s="7">
        <v>8.4580000000000002E-3</v>
      </c>
      <c r="J56" s="7">
        <v>0.24997</v>
      </c>
      <c r="K56" s="7">
        <v>0.62207000000000001</v>
      </c>
      <c r="L56" s="8">
        <v>0</v>
      </c>
      <c r="M56" s="9">
        <f t="shared" si="0"/>
        <v>2.6232757221370381E-3</v>
      </c>
      <c r="N56">
        <f t="shared" si="1"/>
        <v>0.66025641025641024</v>
      </c>
      <c r="O56">
        <f t="shared" si="2"/>
        <v>7.5714285714285718E-3</v>
      </c>
      <c r="P56">
        <f t="shared" si="3"/>
        <v>9.2584810126582276E-2</v>
      </c>
      <c r="Q56">
        <f t="shared" si="4"/>
        <v>2.4245901639344263E-3</v>
      </c>
      <c r="R56">
        <f t="shared" si="5"/>
        <v>1.8181818181818181E-2</v>
      </c>
      <c r="S56" s="7">
        <v>1.9189999999999999E-3</v>
      </c>
      <c r="T56" s="7">
        <v>8.4580000000000002E-3</v>
      </c>
      <c r="U56" s="7">
        <v>0.24997</v>
      </c>
      <c r="V56" s="7">
        <v>0.62207000000000001</v>
      </c>
      <c r="W56" s="8">
        <v>0</v>
      </c>
    </row>
    <row r="57" spans="1:23" x14ac:dyDescent="0.25">
      <c r="A57" s="2" t="s">
        <v>67</v>
      </c>
      <c r="B57" s="5">
        <v>1533</v>
      </c>
      <c r="C57" s="6">
        <v>92</v>
      </c>
      <c r="D57" s="6">
        <v>54</v>
      </c>
      <c r="E57" s="5">
        <v>8.0450000000000053</v>
      </c>
      <c r="F57" s="5">
        <v>41.649000000000001</v>
      </c>
      <c r="G57" s="5">
        <v>12</v>
      </c>
      <c r="H57" s="7">
        <v>2.2859999999999998E-3</v>
      </c>
      <c r="I57" s="7">
        <v>1.6990000000000002E-2</v>
      </c>
      <c r="J57" s="7">
        <v>0.12287000000000001</v>
      </c>
      <c r="K57" s="7">
        <v>0.79107000000000005</v>
      </c>
      <c r="L57" s="8">
        <v>0</v>
      </c>
      <c r="M57" s="9">
        <f t="shared" si="0"/>
        <v>4.0535043665316796E-5</v>
      </c>
      <c r="N57">
        <f t="shared" si="1"/>
        <v>0.58333333333333337</v>
      </c>
      <c r="O57">
        <f t="shared" si="2"/>
        <v>7.7142857142857143E-3</v>
      </c>
      <c r="P57">
        <f t="shared" si="3"/>
        <v>1.0183544303797474E-3</v>
      </c>
      <c r="Q57">
        <f t="shared" si="4"/>
        <v>3.4138524590163935E-2</v>
      </c>
      <c r="R57">
        <f t="shared" si="5"/>
        <v>7.2727272727272724E-2</v>
      </c>
      <c r="S57" s="7">
        <v>2.2859999999999998E-3</v>
      </c>
      <c r="T57" s="7">
        <v>1.6990000000000002E-2</v>
      </c>
      <c r="U57" s="7">
        <v>0.12287000000000001</v>
      </c>
      <c r="V57" s="7">
        <v>0.79107000000000005</v>
      </c>
      <c r="W57" s="8">
        <v>0</v>
      </c>
    </row>
    <row r="58" spans="1:23" x14ac:dyDescent="0.25">
      <c r="A58" s="2" t="s">
        <v>68</v>
      </c>
      <c r="B58" s="5">
        <v>881</v>
      </c>
      <c r="C58" s="6">
        <v>92</v>
      </c>
      <c r="D58" s="6">
        <v>55</v>
      </c>
      <c r="E58" s="5">
        <v>11.522000000000006</v>
      </c>
      <c r="F58" s="5">
        <v>0.3</v>
      </c>
      <c r="G58" s="5">
        <v>2</v>
      </c>
      <c r="H58" s="7">
        <v>4.1099999999999999E-3</v>
      </c>
      <c r="I58" s="7">
        <v>8.0999999999999996E-4</v>
      </c>
      <c r="J58" s="7">
        <v>0.35816999999999993</v>
      </c>
      <c r="K58" s="7">
        <v>0.48017000000000004</v>
      </c>
      <c r="L58" s="8">
        <v>0</v>
      </c>
      <c r="M58" s="9">
        <f t="shared" si="0"/>
        <v>2.3295090325599542E-5</v>
      </c>
      <c r="N58">
        <f t="shared" si="1"/>
        <v>0.58333333333333337</v>
      </c>
      <c r="O58">
        <f t="shared" si="2"/>
        <v>7.8571428571428577E-3</v>
      </c>
      <c r="P58">
        <f t="shared" si="3"/>
        <v>1.4584810126582286E-3</v>
      </c>
      <c r="Q58">
        <f t="shared" si="4"/>
        <v>2.4590163934426229E-4</v>
      </c>
      <c r="R58">
        <f t="shared" si="5"/>
        <v>1.2121212121212121E-2</v>
      </c>
      <c r="S58" s="7">
        <v>4.1099999999999999E-3</v>
      </c>
      <c r="T58" s="7">
        <v>8.0999999999999996E-4</v>
      </c>
      <c r="U58" s="7">
        <v>0.35816999999999993</v>
      </c>
      <c r="V58" s="7">
        <v>0.48017000000000004</v>
      </c>
      <c r="W58" s="8">
        <v>0</v>
      </c>
    </row>
    <row r="59" spans="1:23" x14ac:dyDescent="0.25">
      <c r="A59" s="2" t="s">
        <v>69</v>
      </c>
      <c r="B59" s="5">
        <v>3769</v>
      </c>
      <c r="C59" s="6">
        <v>104</v>
      </c>
      <c r="D59" s="6">
        <v>56</v>
      </c>
      <c r="E59" s="5">
        <v>935.42</v>
      </c>
      <c r="F59" s="5">
        <v>6.6180000000000003</v>
      </c>
      <c r="G59" s="5">
        <v>24</v>
      </c>
      <c r="H59" s="7">
        <v>3.4510000000000001E-3</v>
      </c>
      <c r="I59" s="7">
        <v>1.0120000000000001E-2</v>
      </c>
      <c r="J59" s="7">
        <v>0.26586999999999994</v>
      </c>
      <c r="K59" s="7">
        <v>0.58587</v>
      </c>
      <c r="L59" s="8">
        <v>0</v>
      </c>
      <c r="M59" s="9">
        <f t="shared" si="0"/>
        <v>9.9658564627905425E-5</v>
      </c>
      <c r="N59">
        <f t="shared" si="1"/>
        <v>0.66025641025641024</v>
      </c>
      <c r="O59">
        <f t="shared" si="2"/>
        <v>8.0000000000000002E-3</v>
      </c>
      <c r="P59">
        <f t="shared" si="3"/>
        <v>0.11840759493670885</v>
      </c>
      <c r="Q59">
        <f t="shared" si="4"/>
        <v>5.4245901639344268E-3</v>
      </c>
      <c r="R59">
        <f t="shared" si="5"/>
        <v>0.14545454545454545</v>
      </c>
      <c r="S59" s="7">
        <v>3.4510000000000001E-3</v>
      </c>
      <c r="T59" s="7">
        <v>1.0120000000000001E-2</v>
      </c>
      <c r="U59" s="7">
        <v>0.26586999999999994</v>
      </c>
      <c r="V59" s="7">
        <v>0.58587</v>
      </c>
      <c r="W59" s="8">
        <v>0</v>
      </c>
    </row>
    <row r="60" spans="1:23" x14ac:dyDescent="0.25">
      <c r="A60" s="2" t="s">
        <v>70</v>
      </c>
      <c r="B60" s="5">
        <v>3533</v>
      </c>
      <c r="C60" s="6">
        <v>92</v>
      </c>
      <c r="D60" s="6">
        <v>57</v>
      </c>
      <c r="E60" s="5">
        <v>0.66400000000000003</v>
      </c>
      <c r="F60" s="5">
        <v>10.337</v>
      </c>
      <c r="G60" s="5">
        <v>4</v>
      </c>
      <c r="H60" s="7">
        <v>1.2849999999999999E-3</v>
      </c>
      <c r="I60" s="7">
        <v>3.1399999999999997E-2</v>
      </c>
      <c r="J60" s="7">
        <v>0.31316999999999995</v>
      </c>
      <c r="K60" s="7">
        <v>0.67796999999999996</v>
      </c>
      <c r="L60" s="8">
        <v>0</v>
      </c>
      <c r="M60" s="9">
        <f t="shared" si="0"/>
        <v>9.3418336118437207E-5</v>
      </c>
      <c r="N60">
        <f t="shared" si="1"/>
        <v>0.58333333333333337</v>
      </c>
      <c r="O60">
        <f t="shared" si="2"/>
        <v>8.1428571428571427E-3</v>
      </c>
      <c r="P60">
        <f t="shared" si="3"/>
        <v>8.4050632911392413E-5</v>
      </c>
      <c r="Q60">
        <f t="shared" si="4"/>
        <v>8.4729508196721304E-3</v>
      </c>
      <c r="R60">
        <f t="shared" si="5"/>
        <v>2.4242424242424242E-2</v>
      </c>
      <c r="S60" s="7">
        <v>1.2849999999999999E-3</v>
      </c>
      <c r="T60" s="7">
        <v>3.1399999999999997E-2</v>
      </c>
      <c r="U60" s="7">
        <v>0.31316999999999995</v>
      </c>
      <c r="V60" s="7">
        <v>0.67796999999999996</v>
      </c>
      <c r="W60" s="8">
        <v>0</v>
      </c>
    </row>
    <row r="61" spans="1:23" x14ac:dyDescent="0.25">
      <c r="A61" s="2" t="s">
        <v>71</v>
      </c>
      <c r="B61" s="5">
        <v>161</v>
      </c>
      <c r="C61" s="6">
        <v>92</v>
      </c>
      <c r="D61" s="6">
        <v>58</v>
      </c>
      <c r="E61" s="5">
        <v>8.1580000000000048</v>
      </c>
      <c r="F61" s="5">
        <v>22.947999999999997</v>
      </c>
      <c r="G61" s="5">
        <v>16</v>
      </c>
      <c r="H61" s="7">
        <v>1.9209999999999997E-3</v>
      </c>
      <c r="I61" s="7">
        <v>8.4500000000000006E-2</v>
      </c>
      <c r="J61" s="7">
        <v>6.5009999999999998E-2</v>
      </c>
      <c r="K61" s="7">
        <v>0.88807000000000003</v>
      </c>
      <c r="L61" s="8">
        <v>0</v>
      </c>
      <c r="M61" s="9">
        <f t="shared" si="0"/>
        <v>4.2571050424761932E-6</v>
      </c>
      <c r="N61">
        <f t="shared" si="1"/>
        <v>0.58333333333333337</v>
      </c>
      <c r="O61">
        <f t="shared" si="2"/>
        <v>8.2857142857142851E-3</v>
      </c>
      <c r="P61">
        <f t="shared" si="3"/>
        <v>1.0326582278481018E-3</v>
      </c>
      <c r="Q61">
        <f t="shared" si="4"/>
        <v>1.8809836065573769E-2</v>
      </c>
      <c r="R61">
        <f t="shared" si="5"/>
        <v>9.696969696969697E-2</v>
      </c>
      <c r="S61" s="7">
        <v>1.9209999999999997E-3</v>
      </c>
      <c r="T61" s="7">
        <v>8.4500000000000006E-2</v>
      </c>
      <c r="U61" s="7">
        <v>6.5009999999999998E-2</v>
      </c>
      <c r="V61" s="7">
        <v>0.88807000000000003</v>
      </c>
      <c r="W61" s="8">
        <v>0</v>
      </c>
    </row>
    <row r="62" spans="1:23" x14ac:dyDescent="0.25">
      <c r="A62" s="2" t="s">
        <v>72</v>
      </c>
      <c r="B62" s="5">
        <v>206</v>
      </c>
      <c r="C62" s="6">
        <v>92</v>
      </c>
      <c r="D62" s="6">
        <v>59</v>
      </c>
      <c r="E62" s="5">
        <v>31.180999999999994</v>
      </c>
      <c r="F62" s="5">
        <v>95.966000000000022</v>
      </c>
      <c r="G62" s="5">
        <v>7</v>
      </c>
      <c r="H62" s="7">
        <v>1.8989999999999999E-3</v>
      </c>
      <c r="I62" s="7">
        <v>1.1559999999999999E-2</v>
      </c>
      <c r="J62" s="7">
        <v>0.36506999999999995</v>
      </c>
      <c r="K62" s="7">
        <v>0.48307</v>
      </c>
      <c r="L62" s="8">
        <v>0</v>
      </c>
      <c r="M62" s="9">
        <f t="shared" si="0"/>
        <v>5.4469791226714023E-6</v>
      </c>
      <c r="N62">
        <f t="shared" si="1"/>
        <v>0.58333333333333337</v>
      </c>
      <c r="O62">
        <f t="shared" si="2"/>
        <v>8.4285714285714294E-3</v>
      </c>
      <c r="P62">
        <f t="shared" si="3"/>
        <v>3.9469620253164547E-3</v>
      </c>
      <c r="Q62">
        <f t="shared" si="4"/>
        <v>7.8660655737704935E-2</v>
      </c>
      <c r="R62">
        <f t="shared" si="5"/>
        <v>4.2424242424242427E-2</v>
      </c>
      <c r="S62" s="7">
        <v>1.8989999999999999E-3</v>
      </c>
      <c r="T62" s="7">
        <v>1.1559999999999999E-2</v>
      </c>
      <c r="U62" s="7">
        <v>0.36506999999999995</v>
      </c>
      <c r="V62" s="7">
        <v>0.48307</v>
      </c>
      <c r="W62" s="8">
        <v>0</v>
      </c>
    </row>
    <row r="63" spans="1:23" x14ac:dyDescent="0.25">
      <c r="A63" s="2" t="s">
        <v>73</v>
      </c>
      <c r="B63" s="5">
        <v>2321</v>
      </c>
      <c r="C63" s="6">
        <v>92</v>
      </c>
      <c r="D63" s="6">
        <v>60</v>
      </c>
      <c r="E63" s="5">
        <v>0.214</v>
      </c>
      <c r="F63" s="5">
        <v>23.842999999999996</v>
      </c>
      <c r="G63" s="5">
        <v>12</v>
      </c>
      <c r="H63" s="7">
        <v>2.1489999999999999E-3</v>
      </c>
      <c r="I63" s="7">
        <v>5.7120000000000009E-3</v>
      </c>
      <c r="J63" s="7">
        <v>0.30826999999999993</v>
      </c>
      <c r="K63" s="7">
        <v>0.57716999999999996</v>
      </c>
      <c r="L63" s="8">
        <v>0</v>
      </c>
      <c r="M63" s="9">
        <f t="shared" si="0"/>
        <v>6.1371060891846245E-5</v>
      </c>
      <c r="N63">
        <f t="shared" si="1"/>
        <v>0.58333333333333337</v>
      </c>
      <c r="O63">
        <f t="shared" si="2"/>
        <v>8.5714285714285719E-3</v>
      </c>
      <c r="P63">
        <f t="shared" si="3"/>
        <v>2.7088607594936707E-5</v>
      </c>
      <c r="Q63">
        <f t="shared" si="4"/>
        <v>1.9543442622950817E-2</v>
      </c>
      <c r="R63">
        <f t="shared" si="5"/>
        <v>7.2727272727272724E-2</v>
      </c>
      <c r="S63" s="7">
        <v>2.1489999999999999E-3</v>
      </c>
      <c r="T63" s="7">
        <v>5.7120000000000009E-3</v>
      </c>
      <c r="U63" s="7">
        <v>0.30826999999999993</v>
      </c>
      <c r="V63" s="7">
        <v>0.57716999999999996</v>
      </c>
      <c r="W63" s="8">
        <v>0</v>
      </c>
    </row>
    <row r="64" spans="1:23" x14ac:dyDescent="0.25">
      <c r="A64" s="2" t="s">
        <v>74</v>
      </c>
      <c r="B64" s="5">
        <v>1475</v>
      </c>
      <c r="C64" s="6">
        <v>104</v>
      </c>
      <c r="D64" s="6">
        <v>61</v>
      </c>
      <c r="E64" s="5">
        <v>4.2829999999999995</v>
      </c>
      <c r="F64" s="5">
        <v>63.682000000000023</v>
      </c>
      <c r="G64" s="5">
        <v>7</v>
      </c>
      <c r="H64" s="7">
        <v>1.7899999999999997E-3</v>
      </c>
      <c r="I64" s="7">
        <v>6.1900000000000011E-3</v>
      </c>
      <c r="J64" s="7">
        <v>0.41686999999999996</v>
      </c>
      <c r="K64" s="7">
        <v>0.41587000000000002</v>
      </c>
      <c r="L64" s="8">
        <v>0</v>
      </c>
      <c r="M64" s="9">
        <f t="shared" si="0"/>
        <v>3.9001428184176309E-5</v>
      </c>
      <c r="N64">
        <f t="shared" si="1"/>
        <v>0.66025641025641024</v>
      </c>
      <c r="O64">
        <f t="shared" si="2"/>
        <v>8.7142857142857143E-3</v>
      </c>
      <c r="P64">
        <f t="shared" si="3"/>
        <v>5.4215189873417719E-4</v>
      </c>
      <c r="Q64">
        <f t="shared" si="4"/>
        <v>5.2198360655737727E-2</v>
      </c>
      <c r="R64">
        <f t="shared" si="5"/>
        <v>4.2424242424242427E-2</v>
      </c>
      <c r="S64" s="7">
        <v>1.7899999999999997E-3</v>
      </c>
      <c r="T64" s="7">
        <v>6.1900000000000011E-3</v>
      </c>
      <c r="U64" s="7">
        <v>0.41686999999999996</v>
      </c>
      <c r="V64" s="7">
        <v>0.41587000000000002</v>
      </c>
      <c r="W64" s="8">
        <v>0</v>
      </c>
    </row>
    <row r="65" spans="1:23" x14ac:dyDescent="0.25">
      <c r="A65" s="2" t="s">
        <v>75</v>
      </c>
      <c r="B65" s="5">
        <v>217496</v>
      </c>
      <c r="C65" s="6">
        <v>104</v>
      </c>
      <c r="D65" s="6">
        <v>62</v>
      </c>
      <c r="E65" s="5">
        <v>212.41999999999996</v>
      </c>
      <c r="F65" s="5">
        <v>0.41199999999999998</v>
      </c>
      <c r="G65" s="5">
        <v>4</v>
      </c>
      <c r="H65" s="7">
        <v>4.0639999999999999E-3</v>
      </c>
      <c r="I65" s="7">
        <v>4.1159999999999995E-2</v>
      </c>
      <c r="J65" s="7">
        <v>5.8739999999999994E-2</v>
      </c>
      <c r="K65" s="7">
        <v>0.84906999999999999</v>
      </c>
      <c r="L65" s="8">
        <v>0</v>
      </c>
      <c r="M65" s="9">
        <f t="shared" si="0"/>
        <v>5.750952287691939E-3</v>
      </c>
      <c r="N65">
        <f t="shared" si="1"/>
        <v>0.66025641025641024</v>
      </c>
      <c r="O65">
        <f t="shared" si="2"/>
        <v>8.8571428571428568E-3</v>
      </c>
      <c r="P65">
        <f t="shared" si="3"/>
        <v>2.6888607594936702E-2</v>
      </c>
      <c r="Q65">
        <f t="shared" si="4"/>
        <v>3.3770491803278687E-4</v>
      </c>
      <c r="R65">
        <f t="shared" si="5"/>
        <v>2.4242424242424242E-2</v>
      </c>
      <c r="S65" s="7">
        <v>4.0639999999999999E-3</v>
      </c>
      <c r="T65" s="7">
        <v>4.1159999999999995E-2</v>
      </c>
      <c r="U65" s="7">
        <v>5.8739999999999994E-2</v>
      </c>
      <c r="V65" s="7">
        <v>0.84906999999999999</v>
      </c>
      <c r="W65" s="8">
        <v>0</v>
      </c>
    </row>
    <row r="66" spans="1:23" x14ac:dyDescent="0.25">
      <c r="A66" s="2" t="s">
        <v>76</v>
      </c>
      <c r="B66" s="5">
        <v>21856</v>
      </c>
      <c r="C66" s="6">
        <v>68</v>
      </c>
      <c r="D66" s="6">
        <v>63</v>
      </c>
      <c r="E66" s="5">
        <v>627.41999999999996</v>
      </c>
      <c r="F66" s="5">
        <v>1.5080000000000005</v>
      </c>
      <c r="G66" s="5">
        <v>39</v>
      </c>
      <c r="H66" s="7">
        <v>1.369E-3</v>
      </c>
      <c r="I66" s="7">
        <v>2.7049999999999999E-3</v>
      </c>
      <c r="J66" s="7">
        <v>0.19886999999999999</v>
      </c>
      <c r="K66" s="7">
        <v>0.60797000000000001</v>
      </c>
      <c r="L66" s="8">
        <v>0</v>
      </c>
      <c r="M66" s="9">
        <f t="shared" si="0"/>
        <v>5.7790861992769991E-4</v>
      </c>
      <c r="N66">
        <f t="shared" si="1"/>
        <v>0.42948717948717946</v>
      </c>
      <c r="O66">
        <f t="shared" si="2"/>
        <v>8.9999999999999993E-3</v>
      </c>
      <c r="P66">
        <f t="shared" si="3"/>
        <v>7.9420253164556961E-2</v>
      </c>
      <c r="Q66">
        <f t="shared" si="4"/>
        <v>1.2360655737704922E-3</v>
      </c>
      <c r="R66">
        <f t="shared" si="5"/>
        <v>0.23636363636363636</v>
      </c>
      <c r="S66" s="7">
        <v>1.369E-3</v>
      </c>
      <c r="T66" s="7">
        <v>2.7049999999999999E-3</v>
      </c>
      <c r="U66" s="7">
        <v>0.19886999999999999</v>
      </c>
      <c r="V66" s="7">
        <v>0.60797000000000001</v>
      </c>
      <c r="W66" s="8">
        <v>0</v>
      </c>
    </row>
    <row r="67" spans="1:23" x14ac:dyDescent="0.25">
      <c r="A67" s="2" t="s">
        <v>77</v>
      </c>
      <c r="B67" s="5">
        <v>2825</v>
      </c>
      <c r="C67" s="6">
        <v>104</v>
      </c>
      <c r="D67" s="6">
        <v>64</v>
      </c>
      <c r="E67" s="5">
        <v>389.41999999999996</v>
      </c>
      <c r="F67" s="5">
        <v>3.4579999999999993</v>
      </c>
      <c r="G67" s="5">
        <v>15</v>
      </c>
      <c r="H67" s="7">
        <v>1.4649999999999999E-3</v>
      </c>
      <c r="I67" s="7">
        <v>2.1070000000000002E-2</v>
      </c>
      <c r="J67" s="7">
        <v>0.27316999999999997</v>
      </c>
      <c r="K67" s="7">
        <v>0.70077</v>
      </c>
      <c r="L67" s="8">
        <v>0</v>
      </c>
      <c r="M67" s="9">
        <f t="shared" si="0"/>
        <v>7.4697650590032592E-5</v>
      </c>
      <c r="N67">
        <f t="shared" si="1"/>
        <v>0.66025641025641024</v>
      </c>
      <c r="O67">
        <f t="shared" si="2"/>
        <v>9.1428571428571435E-3</v>
      </c>
      <c r="P67">
        <f t="shared" si="3"/>
        <v>4.9293670886075946E-2</v>
      </c>
      <c r="Q67">
        <f t="shared" si="4"/>
        <v>2.834426229508196E-3</v>
      </c>
      <c r="R67">
        <f t="shared" si="5"/>
        <v>9.0909090909090912E-2</v>
      </c>
      <c r="S67" s="7">
        <v>1.4649999999999999E-3</v>
      </c>
      <c r="T67" s="7">
        <v>2.1070000000000002E-2</v>
      </c>
      <c r="U67" s="7">
        <v>0.27316999999999997</v>
      </c>
      <c r="V67" s="7">
        <v>0.70077</v>
      </c>
      <c r="W67" s="8">
        <v>0</v>
      </c>
    </row>
    <row r="68" spans="1:23" x14ac:dyDescent="0.25">
      <c r="A68" s="2" t="s">
        <v>78</v>
      </c>
      <c r="B68" s="5">
        <v>9191</v>
      </c>
      <c r="C68" s="6">
        <v>92</v>
      </c>
      <c r="D68" s="6">
        <v>65</v>
      </c>
      <c r="E68" s="5">
        <v>2.6339999999999995</v>
      </c>
      <c r="F68" s="5">
        <v>27.929999999999996</v>
      </c>
      <c r="G68" s="5">
        <v>17</v>
      </c>
      <c r="H68" s="7">
        <v>2.7299999999999998E-3</v>
      </c>
      <c r="I68" s="7">
        <v>7.0180000000000006E-2</v>
      </c>
      <c r="J68" s="7">
        <v>0.31226999999999994</v>
      </c>
      <c r="K68" s="7">
        <v>0.65317000000000003</v>
      </c>
      <c r="L68" s="8">
        <v>0</v>
      </c>
      <c r="M68" s="9">
        <f t="shared" ref="M68:M131" si="6">B68/37819127.88</f>
        <v>2.4302517046831488E-4</v>
      </c>
      <c r="N68">
        <f t="shared" ref="N68:N131" si="7">(C68-1)/156</f>
        <v>0.58333333333333337</v>
      </c>
      <c r="O68">
        <f t="shared" ref="O68:O131" si="8">D68/7000</f>
        <v>9.285714285714286E-3</v>
      </c>
      <c r="P68">
        <f t="shared" ref="P68:P131" si="9">E68/7900</f>
        <v>3.3341772151898727E-4</v>
      </c>
      <c r="Q68">
        <f t="shared" ref="Q68:Q131" si="10">F68/1220</f>
        <v>2.2893442622950816E-2</v>
      </c>
      <c r="R68">
        <f t="shared" ref="R68:R131" si="11">G68/165</f>
        <v>0.10303030303030303</v>
      </c>
      <c r="S68" s="7">
        <v>2.7299999999999998E-3</v>
      </c>
      <c r="T68" s="7">
        <v>7.0180000000000006E-2</v>
      </c>
      <c r="U68" s="7">
        <v>0.31226999999999994</v>
      </c>
      <c r="V68" s="7">
        <v>0.65317000000000003</v>
      </c>
      <c r="W68" s="8">
        <v>0</v>
      </c>
    </row>
    <row r="69" spans="1:23" x14ac:dyDescent="0.25">
      <c r="A69" s="2" t="s">
        <v>79</v>
      </c>
      <c r="B69" s="5">
        <v>7566</v>
      </c>
      <c r="C69" s="6">
        <v>104</v>
      </c>
      <c r="D69" s="6">
        <v>66</v>
      </c>
      <c r="E69" s="5">
        <v>834.42</v>
      </c>
      <c r="F69" s="5">
        <v>1.7950000000000006</v>
      </c>
      <c r="G69" s="5">
        <v>5</v>
      </c>
      <c r="H69" s="7">
        <v>5.3189999999999999E-3</v>
      </c>
      <c r="I69" s="7">
        <v>4.1349999999999998E-2</v>
      </c>
      <c r="J69" s="7">
        <v>6.8330000000000002E-2</v>
      </c>
      <c r="K69" s="7">
        <v>0.79186999999999996</v>
      </c>
      <c r="L69" s="8">
        <v>0</v>
      </c>
      <c r="M69" s="9">
        <f t="shared" si="6"/>
        <v>2.0005749535015452E-4</v>
      </c>
      <c r="N69">
        <f t="shared" si="7"/>
        <v>0.66025641025641024</v>
      </c>
      <c r="O69">
        <f t="shared" si="8"/>
        <v>9.4285714285714285E-3</v>
      </c>
      <c r="P69">
        <f t="shared" si="9"/>
        <v>0.10562278481012657</v>
      </c>
      <c r="Q69">
        <f t="shared" si="10"/>
        <v>1.4713114754098366E-3</v>
      </c>
      <c r="R69">
        <f t="shared" si="11"/>
        <v>3.0303030303030304E-2</v>
      </c>
      <c r="S69" s="7">
        <v>5.3189999999999999E-3</v>
      </c>
      <c r="T69" s="7">
        <v>4.1349999999999998E-2</v>
      </c>
      <c r="U69" s="7">
        <v>6.8330000000000002E-2</v>
      </c>
      <c r="V69" s="7">
        <v>0.79186999999999996</v>
      </c>
      <c r="W69" s="8">
        <v>0</v>
      </c>
    </row>
    <row r="70" spans="1:23" x14ac:dyDescent="0.25">
      <c r="A70" s="2" t="s">
        <v>80</v>
      </c>
      <c r="B70" s="5">
        <v>13728</v>
      </c>
      <c r="C70" s="6">
        <v>104</v>
      </c>
      <c r="D70" s="6">
        <v>67</v>
      </c>
      <c r="E70" s="5">
        <v>383.41999999999996</v>
      </c>
      <c r="F70" s="5">
        <v>0.70999999999999974</v>
      </c>
      <c r="G70" s="5">
        <v>7</v>
      </c>
      <c r="H70" s="7">
        <v>1.358E-3</v>
      </c>
      <c r="I70" s="7">
        <v>2.205E-2</v>
      </c>
      <c r="J70" s="7">
        <v>0.29486999999999997</v>
      </c>
      <c r="K70" s="7">
        <v>0.65227000000000002</v>
      </c>
      <c r="L70" s="8">
        <v>0</v>
      </c>
      <c r="M70" s="9">
        <f t="shared" si="6"/>
        <v>3.6299091939821852E-4</v>
      </c>
      <c r="N70">
        <f t="shared" si="7"/>
        <v>0.66025641025641024</v>
      </c>
      <c r="O70">
        <f t="shared" si="8"/>
        <v>9.571428571428571E-3</v>
      </c>
      <c r="P70">
        <f t="shared" si="9"/>
        <v>4.8534177215189871E-2</v>
      </c>
      <c r="Q70">
        <f t="shared" si="10"/>
        <v>5.8196721311475389E-4</v>
      </c>
      <c r="R70">
        <f t="shared" si="11"/>
        <v>4.2424242424242427E-2</v>
      </c>
      <c r="S70" s="7">
        <v>1.358E-3</v>
      </c>
      <c r="T70" s="7">
        <v>2.205E-2</v>
      </c>
      <c r="U70" s="7">
        <v>0.29486999999999997</v>
      </c>
      <c r="V70" s="7">
        <v>0.65227000000000002</v>
      </c>
      <c r="W70" s="8">
        <v>0</v>
      </c>
    </row>
    <row r="71" spans="1:23" x14ac:dyDescent="0.25">
      <c r="A71" s="2" t="s">
        <v>81</v>
      </c>
      <c r="B71" s="5">
        <v>59505</v>
      </c>
      <c r="C71" s="6">
        <v>104</v>
      </c>
      <c r="D71" s="6">
        <v>68</v>
      </c>
      <c r="E71" s="5">
        <v>423.41999999999996</v>
      </c>
      <c r="F71" s="5">
        <v>3.4949999999999992</v>
      </c>
      <c r="G71" s="5">
        <v>17</v>
      </c>
      <c r="H71" s="7">
        <v>3.6310000000000005E-3</v>
      </c>
      <c r="I71" s="7">
        <v>2.6980000000000001E-2</v>
      </c>
      <c r="J71" s="7">
        <v>0.36786999999999997</v>
      </c>
      <c r="K71" s="7">
        <v>0.51997000000000004</v>
      </c>
      <c r="L71" s="8">
        <v>0</v>
      </c>
      <c r="M71" s="9">
        <f t="shared" si="6"/>
        <v>1.5734101587114651E-3</v>
      </c>
      <c r="N71">
        <f t="shared" si="7"/>
        <v>0.66025641025641024</v>
      </c>
      <c r="O71">
        <f t="shared" si="8"/>
        <v>9.7142857142857135E-3</v>
      </c>
      <c r="P71">
        <f t="shared" si="9"/>
        <v>5.3597468354430376E-2</v>
      </c>
      <c r="Q71">
        <f t="shared" si="10"/>
        <v>2.8647540983606553E-3</v>
      </c>
      <c r="R71">
        <f t="shared" si="11"/>
        <v>0.10303030303030303</v>
      </c>
      <c r="S71" s="7">
        <v>3.6310000000000005E-3</v>
      </c>
      <c r="T71" s="7">
        <v>2.6980000000000001E-2</v>
      </c>
      <c r="U71" s="7">
        <v>0.36786999999999997</v>
      </c>
      <c r="V71" s="7">
        <v>0.51997000000000004</v>
      </c>
      <c r="W71" s="8">
        <v>0</v>
      </c>
    </row>
    <row r="72" spans="1:23" x14ac:dyDescent="0.25">
      <c r="A72" s="2" t="s">
        <v>82</v>
      </c>
      <c r="B72" s="5">
        <v>12813</v>
      </c>
      <c r="C72" s="6">
        <v>68</v>
      </c>
      <c r="D72" s="6">
        <v>69</v>
      </c>
      <c r="E72" s="5">
        <v>0.93999999999999961</v>
      </c>
      <c r="F72" s="5">
        <v>19.708999999999996</v>
      </c>
      <c r="G72" s="5">
        <v>8</v>
      </c>
      <c r="H72" s="7">
        <v>1.5299999999999999E-3</v>
      </c>
      <c r="I72" s="7">
        <v>3.2909999999999995E-2</v>
      </c>
      <c r="J72" s="7">
        <v>0.35246999999999995</v>
      </c>
      <c r="K72" s="7">
        <v>0.60547000000000006</v>
      </c>
      <c r="L72" s="8">
        <v>0</v>
      </c>
      <c r="M72" s="9">
        <f t="shared" si="6"/>
        <v>3.3879681310091596E-4</v>
      </c>
      <c r="N72">
        <f t="shared" si="7"/>
        <v>0.42948717948717946</v>
      </c>
      <c r="O72">
        <f t="shared" si="8"/>
        <v>9.8571428571428577E-3</v>
      </c>
      <c r="P72">
        <f t="shared" si="9"/>
        <v>1.1898734177215184E-4</v>
      </c>
      <c r="Q72">
        <f t="shared" si="10"/>
        <v>1.6154918032786882E-2</v>
      </c>
      <c r="R72">
        <f t="shared" si="11"/>
        <v>4.8484848484848485E-2</v>
      </c>
      <c r="S72" s="7">
        <v>1.5299999999999999E-3</v>
      </c>
      <c r="T72" s="7">
        <v>3.2909999999999995E-2</v>
      </c>
      <c r="U72" s="7">
        <v>0.35246999999999995</v>
      </c>
      <c r="V72" s="7">
        <v>0.60547000000000006</v>
      </c>
      <c r="W72" s="8">
        <v>0</v>
      </c>
    </row>
    <row r="73" spans="1:23" x14ac:dyDescent="0.25">
      <c r="A73" s="2" t="s">
        <v>83</v>
      </c>
      <c r="B73" s="5">
        <v>3603</v>
      </c>
      <c r="C73" s="6">
        <v>92</v>
      </c>
      <c r="D73" s="6">
        <v>70</v>
      </c>
      <c r="E73" s="5">
        <v>497.41999999999996</v>
      </c>
      <c r="F73" s="5">
        <v>4.948999999999999</v>
      </c>
      <c r="G73" s="5">
        <v>23</v>
      </c>
      <c r="H73" s="7">
        <v>2.7230000000000002E-3</v>
      </c>
      <c r="I73" s="7">
        <v>1.5520000000000001E-2</v>
      </c>
      <c r="J73" s="7">
        <v>0.24726999999999999</v>
      </c>
      <c r="K73" s="7">
        <v>0.63936999999999999</v>
      </c>
      <c r="L73" s="8">
        <v>0</v>
      </c>
      <c r="M73" s="9">
        <f t="shared" si="6"/>
        <v>9.5269251354296425E-5</v>
      </c>
      <c r="N73">
        <f t="shared" si="7"/>
        <v>0.58333333333333337</v>
      </c>
      <c r="O73">
        <f t="shared" si="8"/>
        <v>0.01</v>
      </c>
      <c r="P73">
        <f t="shared" si="9"/>
        <v>6.2964556962025311E-2</v>
      </c>
      <c r="Q73">
        <f t="shared" si="10"/>
        <v>4.0565573770491798E-3</v>
      </c>
      <c r="R73">
        <f t="shared" si="11"/>
        <v>0.1393939393939394</v>
      </c>
      <c r="S73" s="7">
        <v>2.7230000000000002E-3</v>
      </c>
      <c r="T73" s="7">
        <v>1.5520000000000001E-2</v>
      </c>
      <c r="U73" s="7">
        <v>0.24726999999999999</v>
      </c>
      <c r="V73" s="7">
        <v>0.63936999999999999</v>
      </c>
      <c r="W73" s="8">
        <v>0</v>
      </c>
    </row>
    <row r="74" spans="1:23" x14ac:dyDescent="0.25">
      <c r="A74" s="2" t="s">
        <v>84</v>
      </c>
      <c r="B74" s="5">
        <v>4467</v>
      </c>
      <c r="C74" s="6">
        <v>92</v>
      </c>
      <c r="D74" s="6">
        <v>71</v>
      </c>
      <c r="E74" s="5">
        <v>0.51300000000000001</v>
      </c>
      <c r="F74" s="5">
        <v>9.798</v>
      </c>
      <c r="G74" s="5">
        <v>18</v>
      </c>
      <c r="H74" s="7">
        <v>1.008E-2</v>
      </c>
      <c r="I74" s="7">
        <v>9.9369999999999997E-3</v>
      </c>
      <c r="J74" s="7">
        <v>0.31306999999999996</v>
      </c>
      <c r="K74" s="7">
        <v>0.41177000000000002</v>
      </c>
      <c r="L74" s="8">
        <v>0</v>
      </c>
      <c r="M74" s="9">
        <f t="shared" si="6"/>
        <v>1.1811483369404445E-4</v>
      </c>
      <c r="N74">
        <f t="shared" si="7"/>
        <v>0.58333333333333337</v>
      </c>
      <c r="O74">
        <f t="shared" si="8"/>
        <v>1.0142857142857143E-2</v>
      </c>
      <c r="P74">
        <f t="shared" si="9"/>
        <v>6.4936708860759495E-5</v>
      </c>
      <c r="Q74">
        <f t="shared" si="10"/>
        <v>8.0311475409836058E-3</v>
      </c>
      <c r="R74">
        <f t="shared" si="11"/>
        <v>0.10909090909090909</v>
      </c>
      <c r="S74" s="7">
        <v>1.008E-2</v>
      </c>
      <c r="T74" s="7">
        <v>9.9369999999999997E-3</v>
      </c>
      <c r="U74" s="7">
        <v>0.31306999999999996</v>
      </c>
      <c r="V74" s="7">
        <v>0.41177000000000002</v>
      </c>
      <c r="W74" s="8">
        <v>0</v>
      </c>
    </row>
    <row r="75" spans="1:23" x14ac:dyDescent="0.25">
      <c r="A75" s="2" t="s">
        <v>85</v>
      </c>
      <c r="B75" s="5">
        <v>318</v>
      </c>
      <c r="C75" s="6">
        <v>8</v>
      </c>
      <c r="D75" s="6">
        <v>72</v>
      </c>
      <c r="E75" s="5">
        <v>0.503</v>
      </c>
      <c r="F75" s="5">
        <v>10.798</v>
      </c>
      <c r="G75" s="5">
        <v>10</v>
      </c>
      <c r="H75" s="7">
        <v>1.322E-3</v>
      </c>
      <c r="I75" s="7">
        <v>8.9820000000000004E-3</v>
      </c>
      <c r="J75" s="7">
        <v>0.18947</v>
      </c>
      <c r="K75" s="7">
        <v>0.70006999999999997</v>
      </c>
      <c r="L75" s="8">
        <v>0</v>
      </c>
      <c r="M75" s="9">
        <f t="shared" si="6"/>
        <v>8.408443500046146E-6</v>
      </c>
      <c r="N75">
        <f t="shared" si="7"/>
        <v>4.4871794871794872E-2</v>
      </c>
      <c r="O75">
        <f t="shared" si="8"/>
        <v>1.0285714285714285E-2</v>
      </c>
      <c r="P75">
        <f t="shared" si="9"/>
        <v>6.3670886075949367E-5</v>
      </c>
      <c r="Q75">
        <f t="shared" si="10"/>
        <v>8.850819672131147E-3</v>
      </c>
      <c r="R75">
        <f t="shared" si="11"/>
        <v>6.0606060606060608E-2</v>
      </c>
      <c r="S75" s="7">
        <v>1.322E-3</v>
      </c>
      <c r="T75" s="7">
        <v>8.9820000000000004E-3</v>
      </c>
      <c r="U75" s="7">
        <v>0.18947</v>
      </c>
      <c r="V75" s="7">
        <v>0.70006999999999997</v>
      </c>
      <c r="W75" s="8">
        <v>0</v>
      </c>
    </row>
    <row r="76" spans="1:23" x14ac:dyDescent="0.25">
      <c r="A76" s="2" t="s">
        <v>86</v>
      </c>
      <c r="B76" s="5">
        <v>287837</v>
      </c>
      <c r="C76" s="6">
        <v>8</v>
      </c>
      <c r="D76" s="6">
        <v>73</v>
      </c>
      <c r="E76" s="5">
        <v>158.41999999999996</v>
      </c>
      <c r="F76" s="5">
        <v>372.44000000000005</v>
      </c>
      <c r="G76" s="5">
        <v>12</v>
      </c>
      <c r="H76" s="7">
        <v>1.289E-3</v>
      </c>
      <c r="I76" s="7">
        <v>5.3350000000000012E-3</v>
      </c>
      <c r="J76" s="7">
        <v>0.14476999999999998</v>
      </c>
      <c r="K76" s="7">
        <v>0.67807000000000006</v>
      </c>
      <c r="L76" s="8">
        <v>0</v>
      </c>
      <c r="M76" s="9">
        <f t="shared" si="6"/>
        <v>7.6108841249144105E-3</v>
      </c>
      <c r="N76">
        <f t="shared" si="7"/>
        <v>4.4871794871794872E-2</v>
      </c>
      <c r="O76">
        <f t="shared" si="8"/>
        <v>1.0428571428571429E-2</v>
      </c>
      <c r="P76">
        <f t="shared" si="9"/>
        <v>2.005316455696202E-2</v>
      </c>
      <c r="Q76">
        <f t="shared" si="10"/>
        <v>0.30527868852459022</v>
      </c>
      <c r="R76">
        <f t="shared" si="11"/>
        <v>7.2727272727272724E-2</v>
      </c>
      <c r="S76" s="7">
        <v>1.289E-3</v>
      </c>
      <c r="T76" s="7">
        <v>5.3350000000000012E-3</v>
      </c>
      <c r="U76" s="7">
        <v>0.14476999999999998</v>
      </c>
      <c r="V76" s="7">
        <v>0.67807000000000006</v>
      </c>
      <c r="W76" s="8">
        <v>0</v>
      </c>
    </row>
    <row r="77" spans="1:23" x14ac:dyDescent="0.25">
      <c r="A77" s="2" t="s">
        <v>87</v>
      </c>
      <c r="B77" s="5">
        <v>181090</v>
      </c>
      <c r="C77" s="6">
        <v>104</v>
      </c>
      <c r="D77" s="6">
        <v>74</v>
      </c>
      <c r="E77" s="5">
        <v>326.41999999999996</v>
      </c>
      <c r="F77" s="5">
        <v>0.71319999999999995</v>
      </c>
      <c r="G77" s="5">
        <v>3</v>
      </c>
      <c r="H77" s="7">
        <v>1.4319999999999999E-3</v>
      </c>
      <c r="I77" s="7">
        <v>7.3750000000000005E-3</v>
      </c>
      <c r="J77" s="7">
        <v>9.4560000000000005E-2</v>
      </c>
      <c r="K77" s="7">
        <v>0.81406999999999996</v>
      </c>
      <c r="L77" s="8">
        <v>0</v>
      </c>
      <c r="M77" s="9">
        <f t="shared" si="6"/>
        <v>4.7883177151677881E-3</v>
      </c>
      <c r="N77">
        <f t="shared" si="7"/>
        <v>0.66025641025641024</v>
      </c>
      <c r="O77">
        <f t="shared" si="8"/>
        <v>1.0571428571428572E-2</v>
      </c>
      <c r="P77">
        <f t="shared" si="9"/>
        <v>4.1318987341772147E-2</v>
      </c>
      <c r="Q77">
        <f t="shared" si="10"/>
        <v>5.8459016393442621E-4</v>
      </c>
      <c r="R77">
        <f t="shared" si="11"/>
        <v>1.8181818181818181E-2</v>
      </c>
      <c r="S77" s="7">
        <v>1.4319999999999999E-3</v>
      </c>
      <c r="T77" s="7">
        <v>7.3750000000000005E-3</v>
      </c>
      <c r="U77" s="7">
        <v>9.4560000000000005E-2</v>
      </c>
      <c r="V77" s="7">
        <v>0.81406999999999996</v>
      </c>
      <c r="W77" s="8">
        <v>0</v>
      </c>
    </row>
    <row r="78" spans="1:23" x14ac:dyDescent="0.25">
      <c r="A78" s="2" t="s">
        <v>88</v>
      </c>
      <c r="B78" s="5">
        <v>493</v>
      </c>
      <c r="C78" s="6">
        <v>104</v>
      </c>
      <c r="D78" s="6">
        <v>75</v>
      </c>
      <c r="E78" s="5">
        <v>1.9649999999999994</v>
      </c>
      <c r="F78" s="5">
        <v>17.971999999999998</v>
      </c>
      <c r="G78" s="5">
        <v>7</v>
      </c>
      <c r="H78" s="7">
        <v>2.4499999999999999E-3</v>
      </c>
      <c r="I78" s="7">
        <v>5.3870000000000012E-3</v>
      </c>
      <c r="J78" s="7">
        <v>0.24966999999999998</v>
      </c>
      <c r="K78" s="7">
        <v>0.68817000000000006</v>
      </c>
      <c r="L78" s="8">
        <v>0</v>
      </c>
      <c r="M78" s="9">
        <f t="shared" si="6"/>
        <v>1.3035731589694183E-5</v>
      </c>
      <c r="N78">
        <f t="shared" si="7"/>
        <v>0.66025641025641024</v>
      </c>
      <c r="O78">
        <f t="shared" si="8"/>
        <v>1.0714285714285714E-2</v>
      </c>
      <c r="P78">
        <f t="shared" si="9"/>
        <v>2.4873417721518981E-4</v>
      </c>
      <c r="Q78">
        <f t="shared" si="10"/>
        <v>1.4731147540983605E-2</v>
      </c>
      <c r="R78">
        <f t="shared" si="11"/>
        <v>4.2424242424242427E-2</v>
      </c>
      <c r="S78" s="7">
        <v>2.4499999999999999E-3</v>
      </c>
      <c r="T78" s="7">
        <v>5.3870000000000012E-3</v>
      </c>
      <c r="U78" s="7">
        <v>0.24966999999999998</v>
      </c>
      <c r="V78" s="7">
        <v>0.68817000000000006</v>
      </c>
      <c r="W78" s="8">
        <v>0</v>
      </c>
    </row>
    <row r="79" spans="1:23" x14ac:dyDescent="0.25">
      <c r="A79" s="2" t="s">
        <v>89</v>
      </c>
      <c r="B79" s="5">
        <v>20799</v>
      </c>
      <c r="C79" s="6">
        <v>104</v>
      </c>
      <c r="D79" s="6">
        <v>77</v>
      </c>
      <c r="E79" s="5">
        <v>569.41999999999996</v>
      </c>
      <c r="F79" s="5">
        <v>5.956999999999999</v>
      </c>
      <c r="G79" s="5">
        <v>28</v>
      </c>
      <c r="H79" s="7">
        <v>3.0049999999999999E-3</v>
      </c>
      <c r="I79" s="7">
        <v>3.8969999999999998E-2</v>
      </c>
      <c r="J79" s="7">
        <v>0.28646999999999995</v>
      </c>
      <c r="K79" s="7">
        <v>0.66676999999999997</v>
      </c>
      <c r="L79" s="8">
        <v>0</v>
      </c>
      <c r="M79" s="9">
        <f t="shared" si="6"/>
        <v>5.499597998662257E-4</v>
      </c>
      <c r="N79">
        <f t="shared" si="7"/>
        <v>0.66025641025641024</v>
      </c>
      <c r="O79">
        <f t="shared" si="8"/>
        <v>1.0999999999999999E-2</v>
      </c>
      <c r="P79">
        <f t="shared" si="9"/>
        <v>7.2078481012658221E-2</v>
      </c>
      <c r="Q79">
        <f t="shared" si="10"/>
        <v>4.882786885245901E-3</v>
      </c>
      <c r="R79">
        <f t="shared" si="11"/>
        <v>0.16969696969696971</v>
      </c>
      <c r="S79" s="7">
        <v>3.0049999999999999E-3</v>
      </c>
      <c r="T79" s="7">
        <v>3.8969999999999998E-2</v>
      </c>
      <c r="U79" s="7">
        <v>0.28646999999999995</v>
      </c>
      <c r="V79" s="7">
        <v>0.66676999999999997</v>
      </c>
      <c r="W79" s="8">
        <v>0</v>
      </c>
    </row>
    <row r="80" spans="1:23" x14ac:dyDescent="0.25">
      <c r="A80" s="2" t="s">
        <v>90</v>
      </c>
      <c r="B80" s="5">
        <v>7285</v>
      </c>
      <c r="C80" s="6">
        <v>104</v>
      </c>
      <c r="D80" s="6">
        <v>78</v>
      </c>
      <c r="E80" s="5">
        <v>0.4820000000000001</v>
      </c>
      <c r="F80" s="5">
        <v>2.8640000000000008</v>
      </c>
      <c r="G80" s="5">
        <v>2</v>
      </c>
      <c r="H80" s="7">
        <v>6.5779999999999996E-3</v>
      </c>
      <c r="I80" s="7">
        <v>4.5590000000000006E-3</v>
      </c>
      <c r="J80" s="7">
        <v>0.26556999999999997</v>
      </c>
      <c r="K80" s="7">
        <v>0.22107000000000002</v>
      </c>
      <c r="L80" s="8">
        <v>0</v>
      </c>
      <c r="M80" s="9">
        <f t="shared" si="6"/>
        <v>1.9262739276049111E-4</v>
      </c>
      <c r="N80">
        <f t="shared" si="7"/>
        <v>0.66025641025641024</v>
      </c>
      <c r="O80">
        <f t="shared" si="8"/>
        <v>1.1142857142857144E-2</v>
      </c>
      <c r="P80">
        <f t="shared" si="9"/>
        <v>6.1012658227848113E-5</v>
      </c>
      <c r="Q80">
        <f t="shared" si="10"/>
        <v>2.3475409836065581E-3</v>
      </c>
      <c r="R80">
        <f t="shared" si="11"/>
        <v>1.2121212121212121E-2</v>
      </c>
      <c r="S80" s="7">
        <v>6.5779999999999996E-3</v>
      </c>
      <c r="T80" s="7">
        <v>4.5590000000000006E-3</v>
      </c>
      <c r="U80" s="7">
        <v>0.26556999999999997</v>
      </c>
      <c r="V80" s="7">
        <v>0.22107000000000002</v>
      </c>
      <c r="W80" s="8">
        <v>0</v>
      </c>
    </row>
    <row r="81" spans="1:23" x14ac:dyDescent="0.25">
      <c r="A81" s="2" t="s">
        <v>91</v>
      </c>
      <c r="B81" s="5">
        <v>6020</v>
      </c>
      <c r="C81" s="6">
        <v>104</v>
      </c>
      <c r="D81" s="6">
        <v>79</v>
      </c>
      <c r="E81" s="5">
        <v>5.9519999999999991</v>
      </c>
      <c r="F81" s="5">
        <v>51.623999999999995</v>
      </c>
      <c r="G81" s="5">
        <v>17</v>
      </c>
      <c r="H81" s="7">
        <v>1.3309999999999999E-3</v>
      </c>
      <c r="I81" s="7">
        <v>2.3860000000000003E-2</v>
      </c>
      <c r="J81" s="7">
        <v>0.27026999999999995</v>
      </c>
      <c r="K81" s="7">
        <v>0.63997000000000004</v>
      </c>
      <c r="L81" s="8">
        <v>0</v>
      </c>
      <c r="M81" s="9">
        <f t="shared" si="6"/>
        <v>1.5917871028389244E-4</v>
      </c>
      <c r="N81">
        <f t="shared" si="7"/>
        <v>0.66025641025641024</v>
      </c>
      <c r="O81">
        <f t="shared" si="8"/>
        <v>1.1285714285714286E-2</v>
      </c>
      <c r="P81">
        <f t="shared" si="9"/>
        <v>7.5341772151898718E-4</v>
      </c>
      <c r="Q81">
        <f t="shared" si="10"/>
        <v>4.2314754098360649E-2</v>
      </c>
      <c r="R81">
        <f t="shared" si="11"/>
        <v>0.10303030303030303</v>
      </c>
      <c r="S81" s="7">
        <v>1.3309999999999999E-3</v>
      </c>
      <c r="T81" s="7">
        <v>2.3860000000000003E-2</v>
      </c>
      <c r="U81" s="7">
        <v>0.27026999999999995</v>
      </c>
      <c r="V81" s="7">
        <v>0.63997000000000004</v>
      </c>
      <c r="W81" s="8">
        <v>0</v>
      </c>
    </row>
    <row r="82" spans="1:23" x14ac:dyDescent="0.25">
      <c r="A82" s="2" t="s">
        <v>92</v>
      </c>
      <c r="B82" s="5">
        <v>10453</v>
      </c>
      <c r="C82" s="6">
        <v>44</v>
      </c>
      <c r="D82" s="6">
        <v>80</v>
      </c>
      <c r="E82" s="5">
        <v>17.049999999999994</v>
      </c>
      <c r="F82" s="5">
        <v>65.455000000000027</v>
      </c>
      <c r="G82" s="5">
        <v>12</v>
      </c>
      <c r="H82" s="7">
        <v>1.6849999999999996E-3</v>
      </c>
      <c r="I82" s="7">
        <v>9.5960000000000004E-3</v>
      </c>
      <c r="J82" s="7">
        <v>0.27186999999999995</v>
      </c>
      <c r="K82" s="7">
        <v>0.63656999999999997</v>
      </c>
      <c r="L82" s="8">
        <v>0</v>
      </c>
      <c r="M82" s="9">
        <f t="shared" si="6"/>
        <v>2.7639452800623385E-4</v>
      </c>
      <c r="N82">
        <f t="shared" si="7"/>
        <v>0.27564102564102566</v>
      </c>
      <c r="O82">
        <f t="shared" si="8"/>
        <v>1.1428571428571429E-2</v>
      </c>
      <c r="P82">
        <f t="shared" si="9"/>
        <v>2.158227848101265E-3</v>
      </c>
      <c r="Q82">
        <f t="shared" si="10"/>
        <v>5.3651639344262314E-2</v>
      </c>
      <c r="R82">
        <f t="shared" si="11"/>
        <v>7.2727272727272724E-2</v>
      </c>
      <c r="S82" s="7">
        <v>1.6849999999999996E-3</v>
      </c>
      <c r="T82" s="7">
        <v>9.5960000000000004E-3</v>
      </c>
      <c r="U82" s="7">
        <v>0.27186999999999995</v>
      </c>
      <c r="V82" s="7">
        <v>0.63656999999999997</v>
      </c>
      <c r="W82" s="8">
        <v>0</v>
      </c>
    </row>
    <row r="83" spans="1:23" x14ac:dyDescent="0.25">
      <c r="A83" s="2" t="s">
        <v>93</v>
      </c>
      <c r="B83" s="5">
        <v>1750</v>
      </c>
      <c r="C83" s="6">
        <v>104</v>
      </c>
      <c r="D83" s="6">
        <v>81</v>
      </c>
      <c r="E83" s="5">
        <v>2.8229999999999995</v>
      </c>
      <c r="F83" s="5">
        <v>24.366999999999997</v>
      </c>
      <c r="G83" s="5">
        <v>3</v>
      </c>
      <c r="H83" s="7">
        <v>3.2659999999999998E-3</v>
      </c>
      <c r="I83" s="7">
        <v>1.4850000000000002E-2</v>
      </c>
      <c r="J83" s="7">
        <v>0.33296999999999993</v>
      </c>
      <c r="K83" s="7">
        <v>0.54827000000000004</v>
      </c>
      <c r="L83" s="8">
        <v>0</v>
      </c>
      <c r="M83" s="9">
        <f t="shared" si="6"/>
        <v>4.627288089648036E-5</v>
      </c>
      <c r="N83">
        <f t="shared" si="7"/>
        <v>0.66025641025641024</v>
      </c>
      <c r="O83">
        <f t="shared" si="8"/>
        <v>1.1571428571428571E-2</v>
      </c>
      <c r="P83">
        <f t="shared" si="9"/>
        <v>3.5734177215189869E-4</v>
      </c>
      <c r="Q83">
        <f t="shared" si="10"/>
        <v>1.9972950819672129E-2</v>
      </c>
      <c r="R83">
        <f t="shared" si="11"/>
        <v>1.8181818181818181E-2</v>
      </c>
      <c r="S83" s="7">
        <v>3.2659999999999998E-3</v>
      </c>
      <c r="T83" s="7">
        <v>1.4850000000000002E-2</v>
      </c>
      <c r="U83" s="7">
        <v>0.33296999999999993</v>
      </c>
      <c r="V83" s="7">
        <v>0.54827000000000004</v>
      </c>
      <c r="W83" s="8">
        <v>0</v>
      </c>
    </row>
    <row r="84" spans="1:23" x14ac:dyDescent="0.25">
      <c r="A84" s="2" t="s">
        <v>94</v>
      </c>
      <c r="B84" s="5">
        <v>1390</v>
      </c>
      <c r="C84" s="6">
        <v>68</v>
      </c>
      <c r="D84" s="6">
        <v>82</v>
      </c>
      <c r="E84" s="5">
        <v>5.9769999999999994</v>
      </c>
      <c r="F84" s="5">
        <v>32.000999999999998</v>
      </c>
      <c r="G84" s="5">
        <v>4</v>
      </c>
      <c r="H84" s="7">
        <v>1.635E-3</v>
      </c>
      <c r="I84" s="7">
        <v>2.6710000000000001E-2</v>
      </c>
      <c r="J84" s="7">
        <v>0.40836999999999996</v>
      </c>
      <c r="K84" s="7">
        <v>0.44697000000000003</v>
      </c>
      <c r="L84" s="8">
        <v>0</v>
      </c>
      <c r="M84" s="9">
        <f t="shared" si="6"/>
        <v>3.6753888254918687E-5</v>
      </c>
      <c r="N84">
        <f t="shared" si="7"/>
        <v>0.42948717948717946</v>
      </c>
      <c r="O84">
        <f t="shared" si="8"/>
        <v>1.1714285714285714E-2</v>
      </c>
      <c r="P84">
        <f t="shared" si="9"/>
        <v>7.5658227848101256E-4</v>
      </c>
      <c r="Q84">
        <f t="shared" si="10"/>
        <v>2.6230327868852456E-2</v>
      </c>
      <c r="R84">
        <f t="shared" si="11"/>
        <v>2.4242424242424242E-2</v>
      </c>
      <c r="S84" s="7">
        <v>1.635E-3</v>
      </c>
      <c r="T84" s="7">
        <v>2.6710000000000001E-2</v>
      </c>
      <c r="U84" s="7">
        <v>0.40836999999999996</v>
      </c>
      <c r="V84" s="7">
        <v>0.44697000000000003</v>
      </c>
      <c r="W84" s="8">
        <v>0</v>
      </c>
    </row>
    <row r="85" spans="1:23" x14ac:dyDescent="0.25">
      <c r="A85" s="2" t="s">
        <v>95</v>
      </c>
      <c r="B85" s="5">
        <v>160358</v>
      </c>
      <c r="C85" s="6">
        <v>128</v>
      </c>
      <c r="D85" s="6">
        <v>83</v>
      </c>
      <c r="E85" s="5">
        <v>66.419999999999973</v>
      </c>
      <c r="F85" s="5">
        <v>117.44000000000003</v>
      </c>
      <c r="G85" s="5">
        <v>31</v>
      </c>
      <c r="H85" s="7">
        <v>1.964E-3</v>
      </c>
      <c r="I85" s="7">
        <v>1.4520000000000002E-2</v>
      </c>
      <c r="J85" s="7">
        <v>0.24496999999999999</v>
      </c>
      <c r="K85" s="7">
        <v>0.67276999999999998</v>
      </c>
      <c r="L85" s="8">
        <v>0</v>
      </c>
      <c r="M85" s="9">
        <f t="shared" si="6"/>
        <v>4.2401295055987413E-3</v>
      </c>
      <c r="N85">
        <f t="shared" si="7"/>
        <v>0.8141025641025641</v>
      </c>
      <c r="O85">
        <f t="shared" si="8"/>
        <v>1.1857142857142858E-2</v>
      </c>
      <c r="P85">
        <f t="shared" si="9"/>
        <v>8.4075949367088572E-3</v>
      </c>
      <c r="Q85">
        <f t="shared" si="10"/>
        <v>9.6262295081967236E-2</v>
      </c>
      <c r="R85">
        <f t="shared" si="11"/>
        <v>0.18787878787878787</v>
      </c>
      <c r="S85" s="7">
        <v>1.964E-3</v>
      </c>
      <c r="T85" s="7">
        <v>1.4520000000000002E-2</v>
      </c>
      <c r="U85" s="7">
        <v>0.24496999999999999</v>
      </c>
      <c r="V85" s="7">
        <v>0.67276999999999998</v>
      </c>
      <c r="W85" s="8">
        <v>0</v>
      </c>
    </row>
    <row r="86" spans="1:23" x14ac:dyDescent="0.25">
      <c r="A86" s="2" t="s">
        <v>96</v>
      </c>
      <c r="B86" s="5">
        <v>715</v>
      </c>
      <c r="C86" s="6">
        <v>104</v>
      </c>
      <c r="D86" s="6">
        <v>84</v>
      </c>
      <c r="E86" s="5">
        <v>10.205000000000005</v>
      </c>
      <c r="F86" s="5">
        <v>40.79</v>
      </c>
      <c r="G86" s="5">
        <v>27</v>
      </c>
      <c r="H86" s="7">
        <v>3.163E-3</v>
      </c>
      <c r="I86" s="7">
        <v>2.1550000000000003E-2</v>
      </c>
      <c r="J86" s="7">
        <v>0.14256999999999997</v>
      </c>
      <c r="K86" s="7">
        <v>0.55637000000000003</v>
      </c>
      <c r="L86" s="8">
        <v>0</v>
      </c>
      <c r="M86" s="9">
        <f t="shared" si="6"/>
        <v>1.8905777051990548E-5</v>
      </c>
      <c r="N86">
        <f t="shared" si="7"/>
        <v>0.66025641025641024</v>
      </c>
      <c r="O86">
        <f t="shared" si="8"/>
        <v>1.2E-2</v>
      </c>
      <c r="P86">
        <f t="shared" si="9"/>
        <v>1.291772151898735E-3</v>
      </c>
      <c r="Q86">
        <f t="shared" si="10"/>
        <v>3.3434426229508193E-2</v>
      </c>
      <c r="R86">
        <f t="shared" si="11"/>
        <v>0.16363636363636364</v>
      </c>
      <c r="S86" s="7">
        <v>3.163E-3</v>
      </c>
      <c r="T86" s="7">
        <v>2.1550000000000003E-2</v>
      </c>
      <c r="U86" s="7">
        <v>0.14256999999999997</v>
      </c>
      <c r="V86" s="7">
        <v>0.55637000000000003</v>
      </c>
      <c r="W86" s="8">
        <v>0</v>
      </c>
    </row>
    <row r="87" spans="1:23" x14ac:dyDescent="0.25">
      <c r="A87" s="2" t="s">
        <v>97</v>
      </c>
      <c r="B87" s="5">
        <v>46813</v>
      </c>
      <c r="C87" s="6">
        <v>116</v>
      </c>
      <c r="D87" s="6">
        <v>85</v>
      </c>
      <c r="E87" s="5">
        <v>413.41999999999996</v>
      </c>
      <c r="F87" s="5">
        <v>0.13100000000000001</v>
      </c>
      <c r="G87" s="5">
        <v>16</v>
      </c>
      <c r="H87" s="7">
        <v>3.1280000000000001E-3</v>
      </c>
      <c r="I87" s="7">
        <v>1.7140000000000002E-2</v>
      </c>
      <c r="J87" s="7">
        <v>0.21167</v>
      </c>
      <c r="K87" s="7">
        <v>0.70477000000000001</v>
      </c>
      <c r="L87" s="8">
        <v>0</v>
      </c>
      <c r="M87" s="9">
        <f t="shared" si="6"/>
        <v>1.2378127848039629E-3</v>
      </c>
      <c r="N87">
        <f t="shared" si="7"/>
        <v>0.73717948717948723</v>
      </c>
      <c r="O87">
        <f t="shared" si="8"/>
        <v>1.2142857142857143E-2</v>
      </c>
      <c r="P87">
        <f t="shared" si="9"/>
        <v>5.233164556962025E-2</v>
      </c>
      <c r="Q87">
        <f t="shared" si="10"/>
        <v>1.0737704918032787E-4</v>
      </c>
      <c r="R87">
        <f t="shared" si="11"/>
        <v>9.696969696969697E-2</v>
      </c>
      <c r="S87" s="7">
        <v>3.1280000000000001E-3</v>
      </c>
      <c r="T87" s="7">
        <v>1.7140000000000002E-2</v>
      </c>
      <c r="U87" s="7">
        <v>0.21167</v>
      </c>
      <c r="V87" s="7">
        <v>0.70477000000000001</v>
      </c>
      <c r="W87" s="8">
        <v>0</v>
      </c>
    </row>
    <row r="88" spans="1:23" x14ac:dyDescent="0.25">
      <c r="A88" s="2" t="s">
        <v>98</v>
      </c>
      <c r="B88" s="5">
        <v>58145</v>
      </c>
      <c r="C88" s="6">
        <v>68</v>
      </c>
      <c r="D88" s="6">
        <v>86</v>
      </c>
      <c r="E88" s="5">
        <v>908.42</v>
      </c>
      <c r="F88" s="5">
        <v>3.2109999999999999</v>
      </c>
      <c r="G88" s="5">
        <v>7</v>
      </c>
      <c r="H88" s="7">
        <v>2.4489999999999998E-3</v>
      </c>
      <c r="I88" s="7">
        <v>2.8370000000000003E-2</v>
      </c>
      <c r="J88" s="7">
        <v>0.21246999999999999</v>
      </c>
      <c r="K88" s="7">
        <v>0.66266999999999998</v>
      </c>
      <c r="L88" s="8">
        <v>0</v>
      </c>
      <c r="M88" s="9">
        <f t="shared" si="6"/>
        <v>1.5374495198433433E-3</v>
      </c>
      <c r="N88">
        <f t="shared" si="7"/>
        <v>0.42948717948717946</v>
      </c>
      <c r="O88">
        <f t="shared" si="8"/>
        <v>1.2285714285714285E-2</v>
      </c>
      <c r="P88">
        <f t="shared" si="9"/>
        <v>0.11498987341772152</v>
      </c>
      <c r="Q88">
        <f t="shared" si="10"/>
        <v>2.631967213114754E-3</v>
      </c>
      <c r="R88">
        <f t="shared" si="11"/>
        <v>4.2424242424242427E-2</v>
      </c>
      <c r="S88" s="7">
        <v>2.4489999999999998E-3</v>
      </c>
      <c r="T88" s="7">
        <v>2.8370000000000003E-2</v>
      </c>
      <c r="U88" s="7">
        <v>0.21246999999999999</v>
      </c>
      <c r="V88" s="7">
        <v>0.66266999999999998</v>
      </c>
      <c r="W88" s="8">
        <v>0</v>
      </c>
    </row>
    <row r="89" spans="1:23" x14ac:dyDescent="0.25">
      <c r="A89" s="2" t="s">
        <v>99</v>
      </c>
      <c r="B89" s="5">
        <v>3693</v>
      </c>
      <c r="C89" s="6">
        <v>104</v>
      </c>
      <c r="D89" s="6">
        <v>87</v>
      </c>
      <c r="E89" s="5">
        <v>2.8399999999999994</v>
      </c>
      <c r="F89" s="5">
        <v>15.744999999999997</v>
      </c>
      <c r="G89" s="5">
        <v>22</v>
      </c>
      <c r="H89" s="7">
        <v>2.9640000000000001E-3</v>
      </c>
      <c r="I89" s="7">
        <v>9.3749999999999997E-3</v>
      </c>
      <c r="J89" s="7">
        <v>0.33776999999999996</v>
      </c>
      <c r="K89" s="7">
        <v>0.47756999999999999</v>
      </c>
      <c r="L89" s="8">
        <v>0</v>
      </c>
      <c r="M89" s="9">
        <f t="shared" si="6"/>
        <v>9.7648999514686848E-5</v>
      </c>
      <c r="N89">
        <f t="shared" si="7"/>
        <v>0.66025641025641024</v>
      </c>
      <c r="O89">
        <f t="shared" si="8"/>
        <v>1.2428571428571428E-2</v>
      </c>
      <c r="P89">
        <f t="shared" si="9"/>
        <v>3.5949367088607587E-4</v>
      </c>
      <c r="Q89">
        <f t="shared" si="10"/>
        <v>1.2905737704918031E-2</v>
      </c>
      <c r="R89">
        <f t="shared" si="11"/>
        <v>0.13333333333333333</v>
      </c>
      <c r="S89" s="7">
        <v>2.9640000000000001E-3</v>
      </c>
      <c r="T89" s="7">
        <v>9.3749999999999997E-3</v>
      </c>
      <c r="U89" s="7">
        <v>0.33776999999999996</v>
      </c>
      <c r="V89" s="7">
        <v>0.47756999999999999</v>
      </c>
      <c r="W89" s="8">
        <v>0</v>
      </c>
    </row>
    <row r="90" spans="1:23" x14ac:dyDescent="0.25">
      <c r="A90" s="2" t="s">
        <v>100</v>
      </c>
      <c r="B90" s="5">
        <v>4805</v>
      </c>
      <c r="C90" s="6">
        <v>104</v>
      </c>
      <c r="D90" s="6">
        <v>88</v>
      </c>
      <c r="E90" s="5">
        <v>260.41999999999996</v>
      </c>
      <c r="F90" s="5">
        <v>0.91200000000000003</v>
      </c>
      <c r="G90" s="5">
        <v>5</v>
      </c>
      <c r="H90" s="7">
        <v>1.9589999999999998E-3</v>
      </c>
      <c r="I90" s="7">
        <v>3.0839999999999999E-2</v>
      </c>
      <c r="J90" s="7">
        <v>0.38736999999999994</v>
      </c>
      <c r="K90" s="7">
        <v>0.54097000000000006</v>
      </c>
      <c r="L90" s="8">
        <v>0</v>
      </c>
      <c r="M90" s="9">
        <f t="shared" si="6"/>
        <v>1.270521101186218E-4</v>
      </c>
      <c r="N90">
        <f t="shared" si="7"/>
        <v>0.66025641025641024</v>
      </c>
      <c r="O90">
        <f t="shared" si="8"/>
        <v>1.2571428571428572E-2</v>
      </c>
      <c r="P90">
        <f t="shared" si="9"/>
        <v>3.2964556962025313E-2</v>
      </c>
      <c r="Q90">
        <f t="shared" si="10"/>
        <v>7.4754098360655741E-4</v>
      </c>
      <c r="R90">
        <f t="shared" si="11"/>
        <v>3.0303030303030304E-2</v>
      </c>
      <c r="S90" s="7">
        <v>1.9589999999999998E-3</v>
      </c>
      <c r="T90" s="7">
        <v>3.0839999999999999E-2</v>
      </c>
      <c r="U90" s="7">
        <v>0.38736999999999994</v>
      </c>
      <c r="V90" s="7">
        <v>0.54097000000000006</v>
      </c>
      <c r="W90" s="8">
        <v>0</v>
      </c>
    </row>
    <row r="91" spans="1:23" x14ac:dyDescent="0.25">
      <c r="A91" s="2" t="s">
        <v>101</v>
      </c>
      <c r="B91" s="5">
        <v>4620</v>
      </c>
      <c r="C91" s="6">
        <v>104</v>
      </c>
      <c r="D91" s="6">
        <v>89</v>
      </c>
      <c r="E91" s="5">
        <v>696.42</v>
      </c>
      <c r="F91" s="5">
        <v>5.2609999999999983</v>
      </c>
      <c r="G91" s="5">
        <v>11</v>
      </c>
      <c r="H91" s="7">
        <v>3.2699999999999999E-3</v>
      </c>
      <c r="I91" s="7">
        <v>4.3819999999999996E-3</v>
      </c>
      <c r="J91" s="7">
        <v>0.31866999999999995</v>
      </c>
      <c r="K91" s="7">
        <v>0.59387000000000001</v>
      </c>
      <c r="L91" s="8">
        <v>0</v>
      </c>
      <c r="M91" s="9">
        <f t="shared" si="6"/>
        <v>1.2216040556670816E-4</v>
      </c>
      <c r="N91">
        <f t="shared" si="7"/>
        <v>0.66025641025641024</v>
      </c>
      <c r="O91">
        <f t="shared" si="8"/>
        <v>1.2714285714285714E-2</v>
      </c>
      <c r="P91">
        <f t="shared" si="9"/>
        <v>8.8154430379746837E-2</v>
      </c>
      <c r="Q91">
        <f t="shared" si="10"/>
        <v>4.3122950819672115E-3</v>
      </c>
      <c r="R91">
        <f t="shared" si="11"/>
        <v>6.6666666666666666E-2</v>
      </c>
      <c r="S91" s="7">
        <v>3.2699999999999999E-3</v>
      </c>
      <c r="T91" s="7">
        <v>4.3819999999999996E-3</v>
      </c>
      <c r="U91" s="7">
        <v>0.31866999999999995</v>
      </c>
      <c r="V91" s="7">
        <v>0.59387000000000001</v>
      </c>
      <c r="W91" s="8">
        <v>0</v>
      </c>
    </row>
    <row r="92" spans="1:23" x14ac:dyDescent="0.25">
      <c r="A92" s="2" t="s">
        <v>102</v>
      </c>
      <c r="B92" s="5">
        <v>943</v>
      </c>
      <c r="C92" s="6">
        <v>116</v>
      </c>
      <c r="D92" s="6">
        <v>90</v>
      </c>
      <c r="E92" s="5">
        <v>702.42</v>
      </c>
      <c r="F92" s="5">
        <v>2.9620000000000006</v>
      </c>
      <c r="G92" s="5">
        <v>9</v>
      </c>
      <c r="H92" s="7">
        <v>3.4380000000000001E-3</v>
      </c>
      <c r="I92" s="7">
        <v>1.9680000000000003E-2</v>
      </c>
      <c r="J92" s="7">
        <v>0.30996999999999997</v>
      </c>
      <c r="K92" s="7">
        <v>0.51556999999999997</v>
      </c>
      <c r="L92" s="8">
        <v>0</v>
      </c>
      <c r="M92" s="9">
        <f t="shared" si="6"/>
        <v>2.4934472391646276E-5</v>
      </c>
      <c r="N92">
        <f t="shared" si="7"/>
        <v>0.73717948717948723</v>
      </c>
      <c r="O92">
        <f t="shared" si="8"/>
        <v>1.2857142857142857E-2</v>
      </c>
      <c r="P92">
        <f t="shared" si="9"/>
        <v>8.8913924050632906E-2</v>
      </c>
      <c r="Q92">
        <f t="shared" si="10"/>
        <v>2.4278688524590167E-3</v>
      </c>
      <c r="R92">
        <f t="shared" si="11"/>
        <v>5.4545454545454543E-2</v>
      </c>
      <c r="S92" s="7">
        <v>3.4380000000000001E-3</v>
      </c>
      <c r="T92" s="7">
        <v>1.9680000000000003E-2</v>
      </c>
      <c r="U92" s="7">
        <v>0.30996999999999997</v>
      </c>
      <c r="V92" s="7">
        <v>0.51556999999999997</v>
      </c>
      <c r="W92" s="8">
        <v>0</v>
      </c>
    </row>
    <row r="93" spans="1:23" x14ac:dyDescent="0.25">
      <c r="A93" s="2" t="s">
        <v>103</v>
      </c>
      <c r="B93" s="5">
        <v>23178</v>
      </c>
      <c r="C93" s="6">
        <v>92</v>
      </c>
      <c r="D93" s="6">
        <v>91</v>
      </c>
      <c r="E93" s="5">
        <v>934.42</v>
      </c>
      <c r="F93" s="5">
        <v>0.10199999999999999</v>
      </c>
      <c r="G93" s="5">
        <v>5</v>
      </c>
      <c r="H93" s="7">
        <v>3.6800000000000005E-3</v>
      </c>
      <c r="I93" s="7">
        <v>3.6519999999999997E-2</v>
      </c>
      <c r="J93" s="7">
        <v>0.39156999999999997</v>
      </c>
      <c r="K93" s="7">
        <v>0.45557000000000003</v>
      </c>
      <c r="L93" s="8">
        <v>0</v>
      </c>
      <c r="M93" s="9">
        <f t="shared" si="6"/>
        <v>6.1286447623921253E-4</v>
      </c>
      <c r="N93">
        <f t="shared" si="7"/>
        <v>0.58333333333333337</v>
      </c>
      <c r="O93">
        <f t="shared" si="8"/>
        <v>1.2999999999999999E-2</v>
      </c>
      <c r="P93">
        <f t="shared" si="9"/>
        <v>0.11828101265822784</v>
      </c>
      <c r="Q93">
        <f t="shared" si="10"/>
        <v>8.3606557377049177E-5</v>
      </c>
      <c r="R93">
        <f t="shared" si="11"/>
        <v>3.0303030303030304E-2</v>
      </c>
      <c r="S93" s="7">
        <v>3.6800000000000005E-3</v>
      </c>
      <c r="T93" s="7">
        <v>3.6519999999999997E-2</v>
      </c>
      <c r="U93" s="7">
        <v>0.39156999999999997</v>
      </c>
      <c r="V93" s="7">
        <v>0.45557000000000003</v>
      </c>
      <c r="W93" s="8">
        <v>0</v>
      </c>
    </row>
    <row r="94" spans="1:23" x14ac:dyDescent="0.25">
      <c r="A94" s="2" t="s">
        <v>104</v>
      </c>
      <c r="B94" s="5">
        <v>92059</v>
      </c>
      <c r="C94" s="6">
        <v>104</v>
      </c>
      <c r="D94" s="6">
        <v>92</v>
      </c>
      <c r="E94" s="5">
        <v>192.41999999999996</v>
      </c>
      <c r="F94" s="5">
        <v>0.82099999999999995</v>
      </c>
      <c r="G94" s="5">
        <v>8</v>
      </c>
      <c r="H94" s="7">
        <v>1.812E-3</v>
      </c>
      <c r="I94" s="7">
        <v>8.0999999999999996E-4</v>
      </c>
      <c r="J94" s="7">
        <v>6.3329999999999997E-2</v>
      </c>
      <c r="K94" s="7">
        <v>0.95277000000000001</v>
      </c>
      <c r="L94" s="8">
        <v>0</v>
      </c>
      <c r="M94" s="9">
        <f t="shared" si="6"/>
        <v>2.4341915099709063E-3</v>
      </c>
      <c r="N94">
        <f t="shared" si="7"/>
        <v>0.66025641025641024</v>
      </c>
      <c r="O94">
        <f t="shared" si="8"/>
        <v>1.3142857142857144E-2</v>
      </c>
      <c r="P94">
        <f t="shared" si="9"/>
        <v>2.435696202531645E-2</v>
      </c>
      <c r="Q94">
        <f t="shared" si="10"/>
        <v>6.7295081967213113E-4</v>
      </c>
      <c r="R94">
        <f t="shared" si="11"/>
        <v>4.8484848484848485E-2</v>
      </c>
      <c r="S94" s="7">
        <v>1.812E-3</v>
      </c>
      <c r="T94" s="7">
        <v>8.0999999999999996E-4</v>
      </c>
      <c r="U94" s="7">
        <v>6.3329999999999997E-2</v>
      </c>
      <c r="V94" s="7">
        <v>0.95277000000000001</v>
      </c>
      <c r="W94" s="8">
        <v>0</v>
      </c>
    </row>
    <row r="95" spans="1:23" x14ac:dyDescent="0.25">
      <c r="A95" s="2" t="s">
        <v>105</v>
      </c>
      <c r="B95" s="5">
        <v>41706</v>
      </c>
      <c r="C95" s="6">
        <v>104</v>
      </c>
      <c r="D95" s="6">
        <v>93</v>
      </c>
      <c r="E95" s="5">
        <v>2.8669999999999995</v>
      </c>
      <c r="F95" s="5">
        <v>16.824999999999999</v>
      </c>
      <c r="G95" s="5">
        <v>5</v>
      </c>
      <c r="H95" s="7">
        <v>3.0539999999999999E-3</v>
      </c>
      <c r="I95" s="7">
        <v>2.0140000000000002E-2</v>
      </c>
      <c r="J95" s="7">
        <v>0.31386999999999998</v>
      </c>
      <c r="K95" s="7">
        <v>0.58377000000000001</v>
      </c>
      <c r="L95" s="8">
        <v>0</v>
      </c>
      <c r="M95" s="9">
        <f t="shared" si="6"/>
        <v>1.1027752975249199E-3</v>
      </c>
      <c r="N95">
        <f t="shared" si="7"/>
        <v>0.66025641025641024</v>
      </c>
      <c r="O95">
        <f t="shared" si="8"/>
        <v>1.3285714285714286E-2</v>
      </c>
      <c r="P95">
        <f t="shared" si="9"/>
        <v>3.6291139240506325E-4</v>
      </c>
      <c r="Q95">
        <f t="shared" si="10"/>
        <v>1.3790983606557377E-2</v>
      </c>
      <c r="R95">
        <f t="shared" si="11"/>
        <v>3.0303030303030304E-2</v>
      </c>
      <c r="S95" s="7">
        <v>3.0539999999999999E-3</v>
      </c>
      <c r="T95" s="7">
        <v>2.0140000000000002E-2</v>
      </c>
      <c r="U95" s="7">
        <v>0.31386999999999998</v>
      </c>
      <c r="V95" s="7">
        <v>0.58377000000000001</v>
      </c>
      <c r="W95" s="8">
        <v>0</v>
      </c>
    </row>
    <row r="96" spans="1:23" x14ac:dyDescent="0.25">
      <c r="A96" s="2" t="s">
        <v>106</v>
      </c>
      <c r="B96" s="5">
        <v>8144</v>
      </c>
      <c r="C96" s="6">
        <v>104</v>
      </c>
      <c r="D96" s="6">
        <v>94</v>
      </c>
      <c r="E96" s="5">
        <v>0.93899999999999972</v>
      </c>
      <c r="F96" s="5">
        <v>6.3159999999999989</v>
      </c>
      <c r="G96" s="5">
        <v>7</v>
      </c>
      <c r="H96" s="7">
        <v>4.6769999999999997E-3</v>
      </c>
      <c r="I96" s="7">
        <v>9.5790000000000007E-3</v>
      </c>
      <c r="J96" s="7">
        <v>0.34306999999999999</v>
      </c>
      <c r="K96" s="7">
        <v>0.47467000000000004</v>
      </c>
      <c r="L96" s="8">
        <v>0</v>
      </c>
      <c r="M96" s="9">
        <f t="shared" si="6"/>
        <v>2.1534076686910634E-4</v>
      </c>
      <c r="N96">
        <f t="shared" si="7"/>
        <v>0.66025641025641024</v>
      </c>
      <c r="O96">
        <f t="shared" si="8"/>
        <v>1.3428571428571429E-2</v>
      </c>
      <c r="P96">
        <f t="shared" si="9"/>
        <v>1.1886075949367085E-4</v>
      </c>
      <c r="Q96">
        <f t="shared" si="10"/>
        <v>5.1770491803278676E-3</v>
      </c>
      <c r="R96">
        <f t="shared" si="11"/>
        <v>4.2424242424242427E-2</v>
      </c>
      <c r="S96" s="7">
        <v>4.6769999999999997E-3</v>
      </c>
      <c r="T96" s="7">
        <v>9.5790000000000007E-3</v>
      </c>
      <c r="U96" s="7">
        <v>0.34306999999999999</v>
      </c>
      <c r="V96" s="7">
        <v>0.47467000000000004</v>
      </c>
      <c r="W96" s="8">
        <v>0</v>
      </c>
    </row>
    <row r="97" spans="1:23" x14ac:dyDescent="0.25">
      <c r="A97" s="2" t="s">
        <v>107</v>
      </c>
      <c r="B97" s="5">
        <v>14441</v>
      </c>
      <c r="C97" s="6">
        <v>80</v>
      </c>
      <c r="D97" s="6">
        <v>95</v>
      </c>
      <c r="E97" s="5">
        <v>22.887999999999995</v>
      </c>
      <c r="F97" s="5">
        <v>132.67800000000003</v>
      </c>
      <c r="G97" s="5">
        <v>17</v>
      </c>
      <c r="H97" s="7">
        <v>2.1210000000000001E-3</v>
      </c>
      <c r="I97" s="7">
        <v>2.12E-2</v>
      </c>
      <c r="J97" s="7">
        <v>0.34686999999999996</v>
      </c>
      <c r="K97" s="7">
        <v>0.53707000000000005</v>
      </c>
      <c r="L97" s="8">
        <v>0</v>
      </c>
      <c r="M97" s="9">
        <f t="shared" si="6"/>
        <v>3.8184381315775596E-4</v>
      </c>
      <c r="N97">
        <f t="shared" si="7"/>
        <v>0.50641025641025639</v>
      </c>
      <c r="O97">
        <f t="shared" si="8"/>
        <v>1.3571428571428571E-2</v>
      </c>
      <c r="P97">
        <f t="shared" si="9"/>
        <v>2.8972151898734172E-3</v>
      </c>
      <c r="Q97">
        <f t="shared" si="10"/>
        <v>0.10875245901639347</v>
      </c>
      <c r="R97">
        <f t="shared" si="11"/>
        <v>0.10303030303030303</v>
      </c>
      <c r="S97" s="7">
        <v>2.1210000000000001E-3</v>
      </c>
      <c r="T97" s="7">
        <v>2.12E-2</v>
      </c>
      <c r="U97" s="7">
        <v>0.34686999999999996</v>
      </c>
      <c r="V97" s="7">
        <v>0.53707000000000005</v>
      </c>
      <c r="W97" s="8">
        <v>0</v>
      </c>
    </row>
    <row r="98" spans="1:23" x14ac:dyDescent="0.25">
      <c r="A98" s="2" t="s">
        <v>108</v>
      </c>
      <c r="B98" s="5">
        <v>6520</v>
      </c>
      <c r="C98" s="6">
        <v>104</v>
      </c>
      <c r="D98" s="6">
        <v>96</v>
      </c>
      <c r="E98" s="5">
        <v>606.41999999999996</v>
      </c>
      <c r="F98" s="5">
        <v>1.7230000000000005</v>
      </c>
      <c r="G98" s="5">
        <v>11</v>
      </c>
      <c r="H98" s="7">
        <v>2.8119999999999998E-3</v>
      </c>
      <c r="I98" s="7">
        <v>2.2550000000000001E-2</v>
      </c>
      <c r="J98" s="7">
        <v>8.9980000000000004E-2</v>
      </c>
      <c r="K98" s="7">
        <v>0.75417000000000001</v>
      </c>
      <c r="L98" s="8">
        <v>0</v>
      </c>
      <c r="M98" s="9">
        <f t="shared" si="6"/>
        <v>1.7239953339717254E-4</v>
      </c>
      <c r="N98">
        <f t="shared" si="7"/>
        <v>0.66025641025641024</v>
      </c>
      <c r="O98">
        <f t="shared" si="8"/>
        <v>1.3714285714285714E-2</v>
      </c>
      <c r="P98">
        <f t="shared" si="9"/>
        <v>7.6762025316455693E-2</v>
      </c>
      <c r="Q98">
        <f t="shared" si="10"/>
        <v>1.4122950819672134E-3</v>
      </c>
      <c r="R98">
        <f t="shared" si="11"/>
        <v>6.6666666666666666E-2</v>
      </c>
      <c r="S98" s="7">
        <v>2.8119999999999998E-3</v>
      </c>
      <c r="T98" s="7">
        <v>2.2550000000000001E-2</v>
      </c>
      <c r="U98" s="7">
        <v>8.9980000000000004E-2</v>
      </c>
      <c r="V98" s="7">
        <v>0.75417000000000001</v>
      </c>
      <c r="W98" s="8">
        <v>0</v>
      </c>
    </row>
    <row r="99" spans="1:23" x14ac:dyDescent="0.25">
      <c r="A99" s="2" t="s">
        <v>109</v>
      </c>
      <c r="B99" s="5">
        <v>339495</v>
      </c>
      <c r="C99" s="6">
        <v>128</v>
      </c>
      <c r="D99" s="6">
        <v>97</v>
      </c>
      <c r="E99" s="5">
        <v>34.420000000000016</v>
      </c>
      <c r="F99" s="5">
        <v>58.44</v>
      </c>
      <c r="G99" s="5">
        <v>4</v>
      </c>
      <c r="H99" s="7">
        <v>2.372E-3</v>
      </c>
      <c r="I99" s="7">
        <v>3.8040000000000001E-3</v>
      </c>
      <c r="J99" s="7">
        <v>0.10277</v>
      </c>
      <c r="K99" s="7">
        <v>0.76327</v>
      </c>
      <c r="L99" s="8">
        <v>0</v>
      </c>
      <c r="M99" s="9">
        <f t="shared" si="6"/>
        <v>8.9768066856860569E-3</v>
      </c>
      <c r="N99">
        <f t="shared" si="7"/>
        <v>0.8141025641025641</v>
      </c>
      <c r="O99">
        <f t="shared" si="8"/>
        <v>1.3857142857142858E-2</v>
      </c>
      <c r="P99">
        <f t="shared" si="9"/>
        <v>4.3569620253164579E-3</v>
      </c>
      <c r="Q99">
        <f t="shared" si="10"/>
        <v>4.7901639344262295E-2</v>
      </c>
      <c r="R99">
        <f t="shared" si="11"/>
        <v>2.4242424242424242E-2</v>
      </c>
      <c r="S99" s="7">
        <v>2.372E-3</v>
      </c>
      <c r="T99" s="7">
        <v>3.8040000000000001E-3</v>
      </c>
      <c r="U99" s="7">
        <v>0.10277</v>
      </c>
      <c r="V99" s="7">
        <v>0.76327</v>
      </c>
      <c r="W99" s="8">
        <v>0</v>
      </c>
    </row>
    <row r="100" spans="1:23" x14ac:dyDescent="0.25">
      <c r="A100" s="2" t="s">
        <v>110</v>
      </c>
      <c r="B100" s="5">
        <v>28777</v>
      </c>
      <c r="C100" s="6">
        <v>104</v>
      </c>
      <c r="D100" s="6">
        <v>98</v>
      </c>
      <c r="E100" s="5">
        <v>1.3109999999999995</v>
      </c>
      <c r="F100" s="5">
        <v>5.3119999999999985</v>
      </c>
      <c r="G100" s="5">
        <v>15</v>
      </c>
      <c r="H100" s="7">
        <v>3.7020000000000009E-3</v>
      </c>
      <c r="I100" s="7">
        <v>1.0302E-2</v>
      </c>
      <c r="J100" s="7">
        <v>0.19857</v>
      </c>
      <c r="K100" s="7">
        <v>0.51287000000000005</v>
      </c>
      <c r="L100" s="8">
        <v>0</v>
      </c>
      <c r="M100" s="9">
        <f t="shared" si="6"/>
        <v>7.6091125346172304E-4</v>
      </c>
      <c r="N100">
        <f t="shared" si="7"/>
        <v>0.66025641025641024</v>
      </c>
      <c r="O100">
        <f t="shared" si="8"/>
        <v>1.4E-2</v>
      </c>
      <c r="P100">
        <f t="shared" si="9"/>
        <v>1.6594936708860754E-4</v>
      </c>
      <c r="Q100">
        <f t="shared" si="10"/>
        <v>4.3540983606557369E-3</v>
      </c>
      <c r="R100">
        <f t="shared" si="11"/>
        <v>9.0909090909090912E-2</v>
      </c>
      <c r="S100" s="7">
        <v>3.7020000000000009E-3</v>
      </c>
      <c r="T100" s="7">
        <v>1.0302E-2</v>
      </c>
      <c r="U100" s="7">
        <v>0.19857</v>
      </c>
      <c r="V100" s="7">
        <v>0.51287000000000005</v>
      </c>
      <c r="W100" s="8">
        <v>0</v>
      </c>
    </row>
    <row r="101" spans="1:23" x14ac:dyDescent="0.25">
      <c r="A101" s="2" t="s">
        <v>111</v>
      </c>
      <c r="B101" s="5">
        <v>29135</v>
      </c>
      <c r="C101" s="6">
        <v>104</v>
      </c>
      <c r="D101" s="6">
        <v>99</v>
      </c>
      <c r="E101" s="5">
        <v>5.9939999999999989</v>
      </c>
      <c r="F101" s="5">
        <v>30.252999999999997</v>
      </c>
      <c r="G101" s="5">
        <v>5</v>
      </c>
      <c r="H101" s="7">
        <v>1.2199999999999999E-3</v>
      </c>
      <c r="I101" s="7">
        <v>1.0697E-2</v>
      </c>
      <c r="J101" s="7">
        <v>0.38486999999999993</v>
      </c>
      <c r="K101" s="7">
        <v>0.56457000000000002</v>
      </c>
      <c r="L101" s="8">
        <v>0</v>
      </c>
      <c r="M101" s="9">
        <f t="shared" si="6"/>
        <v>7.7037736281083166E-4</v>
      </c>
      <c r="N101">
        <f t="shared" si="7"/>
        <v>0.66025641025641024</v>
      </c>
      <c r="O101">
        <f t="shared" si="8"/>
        <v>1.4142857142857143E-2</v>
      </c>
      <c r="P101">
        <f t="shared" si="9"/>
        <v>7.5873417721518974E-4</v>
      </c>
      <c r="Q101">
        <f t="shared" si="10"/>
        <v>2.4797540983606554E-2</v>
      </c>
      <c r="R101">
        <f t="shared" si="11"/>
        <v>3.0303030303030304E-2</v>
      </c>
      <c r="S101" s="7">
        <v>1.2199999999999999E-3</v>
      </c>
      <c r="T101" s="7">
        <v>1.0697E-2</v>
      </c>
      <c r="U101" s="7">
        <v>0.38486999999999993</v>
      </c>
      <c r="V101" s="7">
        <v>0.56457000000000002</v>
      </c>
      <c r="W101" s="8">
        <v>0</v>
      </c>
    </row>
    <row r="102" spans="1:23" x14ac:dyDescent="0.25">
      <c r="A102" s="2" t="s">
        <v>112</v>
      </c>
      <c r="B102" s="5">
        <v>2493</v>
      </c>
      <c r="C102" s="6">
        <v>92</v>
      </c>
      <c r="D102" s="6">
        <v>100</v>
      </c>
      <c r="E102" s="5">
        <v>6.5429999999999993</v>
      </c>
      <c r="F102" s="5">
        <v>24.606999999999999</v>
      </c>
      <c r="G102" s="5">
        <v>9</v>
      </c>
      <c r="H102" s="7">
        <v>1.8209999999999999E-3</v>
      </c>
      <c r="I102" s="7">
        <v>9.2049999999999996E-3</v>
      </c>
      <c r="J102" s="7">
        <v>0.39916999999999997</v>
      </c>
      <c r="K102" s="7">
        <v>0.50807000000000002</v>
      </c>
      <c r="L102" s="8">
        <v>0</v>
      </c>
      <c r="M102" s="9">
        <f t="shared" si="6"/>
        <v>6.5919024042814591E-5</v>
      </c>
      <c r="N102">
        <f t="shared" si="7"/>
        <v>0.58333333333333337</v>
      </c>
      <c r="O102">
        <f t="shared" si="8"/>
        <v>1.4285714285714285E-2</v>
      </c>
      <c r="P102">
        <f t="shared" si="9"/>
        <v>8.2822784810126571E-4</v>
      </c>
      <c r="Q102">
        <f t="shared" si="10"/>
        <v>2.016967213114754E-2</v>
      </c>
      <c r="R102">
        <f t="shared" si="11"/>
        <v>5.4545454545454543E-2</v>
      </c>
      <c r="S102" s="7">
        <v>1.8209999999999999E-3</v>
      </c>
      <c r="T102" s="7">
        <v>9.2049999999999996E-3</v>
      </c>
      <c r="U102" s="7">
        <v>0.39916999999999997</v>
      </c>
      <c r="V102" s="7">
        <v>0.50807000000000002</v>
      </c>
      <c r="W102" s="8">
        <v>0</v>
      </c>
    </row>
    <row r="103" spans="1:23" x14ac:dyDescent="0.25">
      <c r="A103" s="2" t="s">
        <v>12</v>
      </c>
      <c r="B103" s="5">
        <v>9197</v>
      </c>
      <c r="C103" s="6">
        <v>105</v>
      </c>
      <c r="D103" s="6">
        <v>1</v>
      </c>
      <c r="E103" s="5">
        <v>1.9029999999999996</v>
      </c>
      <c r="F103" s="5">
        <v>13.137</v>
      </c>
      <c r="G103" s="5">
        <v>22</v>
      </c>
      <c r="H103" s="7">
        <v>2.663E-3</v>
      </c>
      <c r="I103" s="7">
        <v>5.1450000000000011E-3</v>
      </c>
      <c r="J103" s="7">
        <v>0.29078999999999994</v>
      </c>
      <c r="K103" s="7">
        <v>0.60577999999999999</v>
      </c>
      <c r="L103" s="8">
        <v>0</v>
      </c>
      <c r="M103" s="9">
        <f t="shared" si="6"/>
        <v>2.4318382034567424E-4</v>
      </c>
      <c r="N103">
        <f t="shared" si="7"/>
        <v>0.66666666666666663</v>
      </c>
      <c r="O103">
        <f t="shared" si="8"/>
        <v>1.4285714285714287E-4</v>
      </c>
      <c r="P103">
        <f t="shared" si="9"/>
        <v>2.4088607594936705E-4</v>
      </c>
      <c r="Q103">
        <f t="shared" si="10"/>
        <v>1.0768032786885246E-2</v>
      </c>
      <c r="R103">
        <f t="shared" si="11"/>
        <v>0.13333333333333333</v>
      </c>
      <c r="S103" s="7">
        <v>2.663E-3</v>
      </c>
      <c r="T103" s="7">
        <v>5.1450000000000011E-3</v>
      </c>
      <c r="U103" s="7">
        <v>0.29078999999999994</v>
      </c>
      <c r="V103" s="7">
        <v>0.60577999999999999</v>
      </c>
      <c r="W103" s="8">
        <v>0</v>
      </c>
    </row>
    <row r="104" spans="1:23" x14ac:dyDescent="0.25">
      <c r="A104" s="2" t="s">
        <v>13</v>
      </c>
      <c r="B104" s="5">
        <v>30376</v>
      </c>
      <c r="C104" s="6">
        <v>105</v>
      </c>
      <c r="D104" s="6">
        <v>2</v>
      </c>
      <c r="E104" s="5">
        <v>69.158999999999978</v>
      </c>
      <c r="F104" s="5">
        <v>198.43300000000002</v>
      </c>
      <c r="G104" s="5">
        <v>40</v>
      </c>
      <c r="H104" s="7">
        <v>6.659E-3</v>
      </c>
      <c r="I104" s="7">
        <v>1.3799999999999999E-3</v>
      </c>
      <c r="J104" s="7">
        <v>0.29138999999999993</v>
      </c>
      <c r="K104" s="7">
        <v>0.45098000000000005</v>
      </c>
      <c r="L104" s="8">
        <v>0</v>
      </c>
      <c r="M104" s="9">
        <f t="shared" si="6"/>
        <v>8.0319144577799284E-4</v>
      </c>
      <c r="N104">
        <f t="shared" si="7"/>
        <v>0.66666666666666663</v>
      </c>
      <c r="O104">
        <f t="shared" si="8"/>
        <v>2.8571428571428574E-4</v>
      </c>
      <c r="P104">
        <f t="shared" si="9"/>
        <v>8.7543037974683515E-3</v>
      </c>
      <c r="Q104">
        <f t="shared" si="10"/>
        <v>0.16265000000000002</v>
      </c>
      <c r="R104">
        <f t="shared" si="11"/>
        <v>0.24242424242424243</v>
      </c>
      <c r="S104" s="7">
        <v>6.659E-3</v>
      </c>
      <c r="T104" s="7">
        <v>1.3799999999999999E-3</v>
      </c>
      <c r="U104" s="7">
        <v>0.29138999999999993</v>
      </c>
      <c r="V104" s="7">
        <v>0.45098000000000005</v>
      </c>
      <c r="W104" s="8">
        <v>0</v>
      </c>
    </row>
    <row r="105" spans="1:23" x14ac:dyDescent="0.25">
      <c r="A105" s="2" t="s">
        <v>14</v>
      </c>
      <c r="B105" s="5">
        <v>1413</v>
      </c>
      <c r="C105" s="6">
        <v>129</v>
      </c>
      <c r="D105" s="6">
        <v>3</v>
      </c>
      <c r="E105" s="5">
        <v>6.879999999999999</v>
      </c>
      <c r="F105" s="5">
        <v>360.81400000000002</v>
      </c>
      <c r="G105" s="5">
        <v>4</v>
      </c>
      <c r="H105" s="7">
        <v>3.2470000000000003E-3</v>
      </c>
      <c r="I105" s="7">
        <v>1.3799999999999999E-3</v>
      </c>
      <c r="J105" s="7">
        <v>0.23959</v>
      </c>
      <c r="K105" s="7">
        <v>0.62687999999999999</v>
      </c>
      <c r="L105" s="8">
        <v>0</v>
      </c>
      <c r="M105" s="9">
        <f t="shared" si="6"/>
        <v>3.7362046118129571E-5</v>
      </c>
      <c r="N105">
        <f t="shared" si="7"/>
        <v>0.82051282051282048</v>
      </c>
      <c r="O105">
        <f t="shared" si="8"/>
        <v>4.2857142857142855E-4</v>
      </c>
      <c r="P105">
        <f t="shared" si="9"/>
        <v>8.7088607594936699E-4</v>
      </c>
      <c r="Q105">
        <f t="shared" si="10"/>
        <v>0.29574918032786884</v>
      </c>
      <c r="R105">
        <f t="shared" si="11"/>
        <v>2.4242424242424242E-2</v>
      </c>
      <c r="S105" s="7">
        <v>3.2470000000000003E-3</v>
      </c>
      <c r="T105" s="7">
        <v>1.3799999999999999E-3</v>
      </c>
      <c r="U105" s="7">
        <v>0.23959</v>
      </c>
      <c r="V105" s="7">
        <v>0.62687999999999999</v>
      </c>
      <c r="W105" s="8">
        <v>0</v>
      </c>
    </row>
    <row r="106" spans="1:23" x14ac:dyDescent="0.25">
      <c r="A106" s="2" t="s">
        <v>15</v>
      </c>
      <c r="B106" s="5">
        <v>10073</v>
      </c>
      <c r="C106" s="6">
        <v>105</v>
      </c>
      <c r="D106" s="6">
        <v>4</v>
      </c>
      <c r="E106" s="5">
        <v>7865.5400000000009</v>
      </c>
      <c r="F106" s="5">
        <v>44.266999999999996</v>
      </c>
      <c r="G106" s="5">
        <v>13</v>
      </c>
      <c r="H106" s="7">
        <v>5.7099999999999998E-3</v>
      </c>
      <c r="I106" s="7">
        <v>7.4970000000000009E-2</v>
      </c>
      <c r="J106" s="7">
        <v>9.6759999999999999E-2</v>
      </c>
      <c r="K106" s="7">
        <v>0.53717999999999999</v>
      </c>
      <c r="L106" s="8">
        <v>0</v>
      </c>
      <c r="M106" s="9">
        <f t="shared" si="6"/>
        <v>2.6634670244014098E-4</v>
      </c>
      <c r="N106">
        <f t="shared" si="7"/>
        <v>0.66666666666666663</v>
      </c>
      <c r="O106">
        <f t="shared" si="8"/>
        <v>5.7142857142857147E-4</v>
      </c>
      <c r="P106">
        <f t="shared" si="9"/>
        <v>0.99563797468354442</v>
      </c>
      <c r="Q106">
        <f t="shared" si="10"/>
        <v>3.6284426229508192E-2</v>
      </c>
      <c r="R106">
        <f t="shared" si="11"/>
        <v>7.8787878787878782E-2</v>
      </c>
      <c r="S106" s="7">
        <v>5.7099999999999998E-3</v>
      </c>
      <c r="T106" s="7">
        <v>7.4970000000000009E-2</v>
      </c>
      <c r="U106" s="7">
        <v>9.6759999999999999E-2</v>
      </c>
      <c r="V106" s="7">
        <v>0.53717999999999999</v>
      </c>
      <c r="W106" s="8">
        <v>0</v>
      </c>
    </row>
    <row r="107" spans="1:23" x14ac:dyDescent="0.25">
      <c r="A107" s="2" t="s">
        <v>16</v>
      </c>
      <c r="B107" s="5">
        <v>77</v>
      </c>
      <c r="C107" s="6">
        <v>117</v>
      </c>
      <c r="D107" s="6">
        <v>5</v>
      </c>
      <c r="E107" s="5">
        <v>22.654999999999994</v>
      </c>
      <c r="F107" s="5">
        <v>83.630000000000024</v>
      </c>
      <c r="G107" s="5">
        <v>5</v>
      </c>
      <c r="H107" s="7">
        <v>1.7549999999999998E-3</v>
      </c>
      <c r="I107" s="7">
        <v>3.0550000000000004E-2</v>
      </c>
      <c r="J107" s="7">
        <v>0.37618999999999991</v>
      </c>
      <c r="K107" s="7">
        <v>0.41138000000000002</v>
      </c>
      <c r="L107" s="8">
        <v>0</v>
      </c>
      <c r="M107" s="9">
        <f t="shared" si="6"/>
        <v>2.0360067594451359E-6</v>
      </c>
      <c r="N107">
        <f t="shared" si="7"/>
        <v>0.74358974358974361</v>
      </c>
      <c r="O107">
        <f t="shared" si="8"/>
        <v>7.1428571428571429E-4</v>
      </c>
      <c r="P107">
        <f t="shared" si="9"/>
        <v>2.8677215189873411E-3</v>
      </c>
      <c r="Q107">
        <f t="shared" si="10"/>
        <v>6.8549180327868872E-2</v>
      </c>
      <c r="R107">
        <f t="shared" si="11"/>
        <v>3.0303030303030304E-2</v>
      </c>
      <c r="S107" s="7">
        <v>1.7549999999999998E-3</v>
      </c>
      <c r="T107" s="7">
        <v>3.0550000000000004E-2</v>
      </c>
      <c r="U107" s="7">
        <v>0.37618999999999991</v>
      </c>
      <c r="V107" s="7">
        <v>0.41138000000000002</v>
      </c>
      <c r="W107" s="8">
        <v>0</v>
      </c>
    </row>
    <row r="108" spans="1:23" x14ac:dyDescent="0.25">
      <c r="A108" s="2" t="s">
        <v>17</v>
      </c>
      <c r="B108" s="5">
        <v>8771</v>
      </c>
      <c r="C108" s="6">
        <v>117</v>
      </c>
      <c r="D108" s="6">
        <v>6</v>
      </c>
      <c r="E108" s="5">
        <v>10.128000000000004</v>
      </c>
      <c r="F108" s="5">
        <v>52.439</v>
      </c>
      <c r="G108" s="5">
        <v>19</v>
      </c>
      <c r="H108" s="7" t="s">
        <v>18</v>
      </c>
      <c r="I108" s="7">
        <v>2.7330000000000004E-2</v>
      </c>
      <c r="J108" s="7">
        <v>0.21128999999999998</v>
      </c>
      <c r="K108" s="7">
        <v>0.55398000000000003</v>
      </c>
      <c r="L108" s="8">
        <v>0</v>
      </c>
      <c r="M108" s="9">
        <f t="shared" si="6"/>
        <v>2.3191967905315957E-4</v>
      </c>
      <c r="N108">
        <f t="shared" si="7"/>
        <v>0.74358974358974361</v>
      </c>
      <c r="O108">
        <f t="shared" si="8"/>
        <v>8.571428571428571E-4</v>
      </c>
      <c r="P108">
        <f t="shared" si="9"/>
        <v>1.2820253164556967E-3</v>
      </c>
      <c r="Q108">
        <f t="shared" si="10"/>
        <v>4.2982786885245899E-2</v>
      </c>
      <c r="R108">
        <f t="shared" si="11"/>
        <v>0.11515151515151516</v>
      </c>
      <c r="S108" s="7" t="s">
        <v>18</v>
      </c>
      <c r="T108" s="7">
        <v>2.7330000000000004E-2</v>
      </c>
      <c r="U108" s="7">
        <v>0.21128999999999998</v>
      </c>
      <c r="V108" s="7">
        <v>0.55398000000000003</v>
      </c>
      <c r="W108" s="8">
        <v>0</v>
      </c>
    </row>
    <row r="109" spans="1:23" x14ac:dyDescent="0.25">
      <c r="A109" s="2" t="s">
        <v>19</v>
      </c>
      <c r="B109" s="5">
        <v>18035</v>
      </c>
      <c r="C109" s="6">
        <v>117</v>
      </c>
      <c r="D109" s="6">
        <v>8</v>
      </c>
      <c r="E109" s="5">
        <v>953.54</v>
      </c>
      <c r="F109" s="5">
        <v>5.8469999999999986</v>
      </c>
      <c r="G109" s="5">
        <v>20</v>
      </c>
      <c r="H109" s="7">
        <v>1.4729999999999999E-3</v>
      </c>
      <c r="I109" s="7">
        <v>1.8110000000000001E-2</v>
      </c>
      <c r="J109" s="7">
        <v>0.22988999999999998</v>
      </c>
      <c r="K109" s="7">
        <v>0.57147999999999999</v>
      </c>
      <c r="L109" s="8">
        <v>0</v>
      </c>
      <c r="M109" s="9">
        <f t="shared" si="6"/>
        <v>4.7687508969601334E-4</v>
      </c>
      <c r="N109">
        <f t="shared" si="7"/>
        <v>0.74358974358974361</v>
      </c>
      <c r="O109">
        <f t="shared" si="8"/>
        <v>1.1428571428571429E-3</v>
      </c>
      <c r="P109">
        <f t="shared" si="9"/>
        <v>0.1207012658227848</v>
      </c>
      <c r="Q109">
        <f t="shared" si="10"/>
        <v>4.7926229508196711E-3</v>
      </c>
      <c r="R109">
        <f t="shared" si="11"/>
        <v>0.12121212121212122</v>
      </c>
      <c r="S109" s="7">
        <v>1.4729999999999999E-3</v>
      </c>
      <c r="T109" s="7">
        <v>1.8110000000000001E-2</v>
      </c>
      <c r="U109" s="7">
        <v>0.22988999999999998</v>
      </c>
      <c r="V109" s="7">
        <v>0.57147999999999999</v>
      </c>
      <c r="W109" s="8">
        <v>0</v>
      </c>
    </row>
    <row r="110" spans="1:23" x14ac:dyDescent="0.25">
      <c r="A110" s="2" t="s">
        <v>20</v>
      </c>
      <c r="B110" s="5">
        <v>3171</v>
      </c>
      <c r="C110" s="6">
        <v>93</v>
      </c>
      <c r="D110" s="6">
        <v>8</v>
      </c>
      <c r="E110" s="5">
        <v>16.261999999999997</v>
      </c>
      <c r="F110" s="5">
        <v>134.28700000000001</v>
      </c>
      <c r="G110" s="5">
        <v>6</v>
      </c>
      <c r="H110" s="7">
        <v>2.405E-3</v>
      </c>
      <c r="I110" s="7">
        <v>1.0449999999999999E-2</v>
      </c>
      <c r="J110" s="7">
        <v>0.13008999999999998</v>
      </c>
      <c r="K110" s="7">
        <v>0.77517999999999998</v>
      </c>
      <c r="L110" s="8">
        <v>0</v>
      </c>
      <c r="M110" s="9">
        <f t="shared" si="6"/>
        <v>8.3846460184422412E-5</v>
      </c>
      <c r="N110">
        <f t="shared" si="7"/>
        <v>0.58974358974358976</v>
      </c>
      <c r="O110">
        <f t="shared" si="8"/>
        <v>1.1428571428571429E-3</v>
      </c>
      <c r="P110">
        <f t="shared" si="9"/>
        <v>2.0584810126582274E-3</v>
      </c>
      <c r="Q110">
        <f t="shared" si="10"/>
        <v>0.11007131147540984</v>
      </c>
      <c r="R110">
        <f t="shared" si="11"/>
        <v>3.6363636363636362E-2</v>
      </c>
      <c r="S110" s="7">
        <v>2.405E-3</v>
      </c>
      <c r="T110" s="7">
        <v>1.0449999999999999E-2</v>
      </c>
      <c r="U110" s="7">
        <v>0.13008999999999998</v>
      </c>
      <c r="V110" s="7">
        <v>0.77517999999999998</v>
      </c>
      <c r="W110" s="8">
        <v>0</v>
      </c>
    </row>
    <row r="111" spans="1:23" x14ac:dyDescent="0.25">
      <c r="A111" s="2" t="s">
        <v>21</v>
      </c>
      <c r="B111" s="5">
        <v>22884</v>
      </c>
      <c r="C111" s="6">
        <v>129</v>
      </c>
      <c r="D111" s="6">
        <v>9</v>
      </c>
      <c r="E111" s="5">
        <v>1.5419999999999994</v>
      </c>
      <c r="F111" s="5">
        <v>5.1629999999999985</v>
      </c>
      <c r="G111" s="5">
        <v>5</v>
      </c>
      <c r="H111" s="7">
        <v>1.0329999999999998E-3</v>
      </c>
      <c r="I111" s="7">
        <v>1.3799999999999999E-3</v>
      </c>
      <c r="J111" s="7">
        <v>0.22178999999999999</v>
      </c>
      <c r="K111" s="7">
        <v>0.72628000000000004</v>
      </c>
      <c r="L111" s="8">
        <v>0</v>
      </c>
      <c r="M111" s="9">
        <f t="shared" si="6"/>
        <v>6.0509063224860381E-4</v>
      </c>
      <c r="N111">
        <f t="shared" si="7"/>
        <v>0.82051282051282048</v>
      </c>
      <c r="O111">
        <f t="shared" si="8"/>
        <v>1.2857142857142856E-3</v>
      </c>
      <c r="P111">
        <f t="shared" si="9"/>
        <v>1.9518987341772144E-4</v>
      </c>
      <c r="Q111">
        <f t="shared" si="10"/>
        <v>4.2319672131147529E-3</v>
      </c>
      <c r="R111">
        <f t="shared" si="11"/>
        <v>3.0303030303030304E-2</v>
      </c>
      <c r="S111" s="7">
        <v>1.0329999999999998E-3</v>
      </c>
      <c r="T111" s="7">
        <v>1.3799999999999999E-3</v>
      </c>
      <c r="U111" s="7">
        <v>0.22178999999999999</v>
      </c>
      <c r="V111" s="7">
        <v>0.72628000000000004</v>
      </c>
      <c r="W111" s="8">
        <v>0</v>
      </c>
    </row>
    <row r="112" spans="1:23" x14ac:dyDescent="0.25">
      <c r="A112" s="2" t="s">
        <v>22</v>
      </c>
      <c r="B112" s="5">
        <v>3908</v>
      </c>
      <c r="C112" s="6">
        <v>105</v>
      </c>
      <c r="D112" s="6">
        <v>10</v>
      </c>
      <c r="E112" s="5">
        <v>1.1669999999999998</v>
      </c>
      <c r="F112" s="5">
        <v>12.959</v>
      </c>
      <c r="G112" s="5">
        <v>23</v>
      </c>
      <c r="H112" s="7">
        <v>2.212E-3</v>
      </c>
      <c r="I112" s="7">
        <v>1.8270000000000002E-2</v>
      </c>
      <c r="J112" s="7">
        <v>0.31768999999999992</v>
      </c>
      <c r="K112" s="7">
        <v>0.60658000000000001</v>
      </c>
      <c r="L112" s="8">
        <v>0</v>
      </c>
      <c r="M112" s="9">
        <f t="shared" si="6"/>
        <v>1.0333395345339728E-4</v>
      </c>
      <c r="N112">
        <f t="shared" si="7"/>
        <v>0.66666666666666663</v>
      </c>
      <c r="O112">
        <f t="shared" si="8"/>
        <v>1.4285714285714286E-3</v>
      </c>
      <c r="P112">
        <f t="shared" si="9"/>
        <v>1.4772151898734175E-4</v>
      </c>
      <c r="Q112">
        <f t="shared" si="10"/>
        <v>1.0622131147540983E-2</v>
      </c>
      <c r="R112">
        <f t="shared" si="11"/>
        <v>0.1393939393939394</v>
      </c>
      <c r="S112" s="7">
        <v>2.212E-3</v>
      </c>
      <c r="T112" s="7">
        <v>1.8270000000000002E-2</v>
      </c>
      <c r="U112" s="7">
        <v>0.31768999999999992</v>
      </c>
      <c r="V112" s="7">
        <v>0.60658000000000001</v>
      </c>
      <c r="W112" s="8">
        <v>0</v>
      </c>
    </row>
    <row r="113" spans="1:23" x14ac:dyDescent="0.25">
      <c r="A113" s="2" t="s">
        <v>23</v>
      </c>
      <c r="B113" s="5">
        <v>43106</v>
      </c>
      <c r="C113" s="6">
        <v>105</v>
      </c>
      <c r="D113" s="6">
        <v>11</v>
      </c>
      <c r="E113" s="5">
        <v>10.239000000000004</v>
      </c>
      <c r="F113" s="5">
        <v>71.286000000000016</v>
      </c>
      <c r="G113" s="5">
        <v>23</v>
      </c>
      <c r="H113" s="7">
        <v>5.1439999999999993E-3</v>
      </c>
      <c r="I113" s="7">
        <v>1.4189999999999999E-2</v>
      </c>
      <c r="J113" s="7">
        <v>0.33648999999999996</v>
      </c>
      <c r="K113" s="7">
        <v>0.54268000000000005</v>
      </c>
      <c r="L113" s="8">
        <v>0</v>
      </c>
      <c r="M113" s="9">
        <f t="shared" si="6"/>
        <v>1.1397936022421043E-3</v>
      </c>
      <c r="N113">
        <f t="shared" si="7"/>
        <v>0.66666666666666663</v>
      </c>
      <c r="O113">
        <f t="shared" si="8"/>
        <v>1.5714285714285715E-3</v>
      </c>
      <c r="P113">
        <f t="shared" si="9"/>
        <v>1.2960759493670891E-3</v>
      </c>
      <c r="Q113">
        <f t="shared" si="10"/>
        <v>5.8431147540983622E-2</v>
      </c>
      <c r="R113">
        <f t="shared" si="11"/>
        <v>0.1393939393939394</v>
      </c>
      <c r="S113" s="7">
        <v>5.1439999999999993E-3</v>
      </c>
      <c r="T113" s="7">
        <v>1.4189999999999999E-2</v>
      </c>
      <c r="U113" s="7">
        <v>0.33648999999999996</v>
      </c>
      <c r="V113" s="7">
        <v>0.54268000000000005</v>
      </c>
      <c r="W113" s="8">
        <v>0</v>
      </c>
    </row>
    <row r="114" spans="1:23" x14ac:dyDescent="0.25">
      <c r="A114" s="2" t="s">
        <v>24</v>
      </c>
      <c r="B114" s="5">
        <v>28406</v>
      </c>
      <c r="C114" s="6">
        <v>105</v>
      </c>
      <c r="D114" s="6">
        <v>12</v>
      </c>
      <c r="E114" s="5">
        <v>1.5419999999999994</v>
      </c>
      <c r="F114" s="5">
        <v>21.436999999999998</v>
      </c>
      <c r="G114" s="5">
        <v>9</v>
      </c>
      <c r="H114" s="7">
        <v>2.709E-3</v>
      </c>
      <c r="I114" s="7">
        <v>2.6110000000000001E-2</v>
      </c>
      <c r="J114" s="7">
        <v>0.23068999999999998</v>
      </c>
      <c r="K114" s="7">
        <v>0.68137999999999999</v>
      </c>
      <c r="L114" s="8">
        <v>0</v>
      </c>
      <c r="M114" s="9">
        <f t="shared" si="6"/>
        <v>7.5110140271166925E-4</v>
      </c>
      <c r="N114">
        <f t="shared" si="7"/>
        <v>0.66666666666666663</v>
      </c>
      <c r="O114">
        <f t="shared" si="8"/>
        <v>1.7142857142857142E-3</v>
      </c>
      <c r="P114">
        <f t="shared" si="9"/>
        <v>1.9518987341772144E-4</v>
      </c>
      <c r="Q114">
        <f t="shared" si="10"/>
        <v>1.7571311475409836E-2</v>
      </c>
      <c r="R114">
        <f t="shared" si="11"/>
        <v>5.4545454545454543E-2</v>
      </c>
      <c r="S114" s="7">
        <v>2.709E-3</v>
      </c>
      <c r="T114" s="7">
        <v>2.6110000000000001E-2</v>
      </c>
      <c r="U114" s="7">
        <v>0.23068999999999998</v>
      </c>
      <c r="V114" s="7">
        <v>0.68137999999999999</v>
      </c>
      <c r="W114" s="8">
        <v>0</v>
      </c>
    </row>
    <row r="115" spans="1:23" x14ac:dyDescent="0.25">
      <c r="A115" s="2" t="s">
        <v>25</v>
      </c>
      <c r="B115" s="5">
        <v>4232</v>
      </c>
      <c r="C115" s="6">
        <v>105</v>
      </c>
      <c r="D115" s="6">
        <v>13</v>
      </c>
      <c r="E115" s="5">
        <v>14.477000000000004</v>
      </c>
      <c r="F115" s="5">
        <v>56.193999999999996</v>
      </c>
      <c r="G115" s="5">
        <v>47</v>
      </c>
      <c r="H115" s="7">
        <v>2.5839999999999999E-3</v>
      </c>
      <c r="I115" s="7">
        <v>1.2299999999999998E-2</v>
      </c>
      <c r="J115" s="7">
        <v>0.29808999999999991</v>
      </c>
      <c r="K115" s="7">
        <v>0.65888000000000002</v>
      </c>
      <c r="L115" s="8">
        <v>0</v>
      </c>
      <c r="M115" s="9">
        <f t="shared" si="6"/>
        <v>1.119010468308028E-4</v>
      </c>
      <c r="N115">
        <f t="shared" si="7"/>
        <v>0.66666666666666663</v>
      </c>
      <c r="O115">
        <f t="shared" si="8"/>
        <v>1.8571428571428571E-3</v>
      </c>
      <c r="P115">
        <f t="shared" si="9"/>
        <v>1.8325316455696206E-3</v>
      </c>
      <c r="Q115">
        <f t="shared" si="10"/>
        <v>4.6060655737704917E-2</v>
      </c>
      <c r="R115">
        <f t="shared" si="11"/>
        <v>0.28484848484848485</v>
      </c>
      <c r="S115" s="7">
        <v>2.5839999999999999E-3</v>
      </c>
      <c r="T115" s="7">
        <v>1.2299999999999998E-2</v>
      </c>
      <c r="U115" s="7">
        <v>0.29808999999999991</v>
      </c>
      <c r="V115" s="7">
        <v>0.65888000000000002</v>
      </c>
      <c r="W115" s="8">
        <v>0</v>
      </c>
    </row>
    <row r="116" spans="1:23" x14ac:dyDescent="0.25">
      <c r="A116" s="2" t="s">
        <v>26</v>
      </c>
      <c r="B116" s="5">
        <v>16931</v>
      </c>
      <c r="C116" s="6">
        <v>105</v>
      </c>
      <c r="D116" s="6">
        <v>14</v>
      </c>
      <c r="E116" s="5">
        <v>5.7559999999999993</v>
      </c>
      <c r="F116" s="5">
        <v>34.129999999999995</v>
      </c>
      <c r="G116" s="5">
        <v>52</v>
      </c>
      <c r="H116" s="7">
        <v>3.1800000000000001E-3</v>
      </c>
      <c r="I116" s="7">
        <v>1.243E-2</v>
      </c>
      <c r="J116" s="7">
        <v>0.29238999999999993</v>
      </c>
      <c r="K116" s="7">
        <v>0.53317999999999999</v>
      </c>
      <c r="L116" s="8">
        <v>0</v>
      </c>
      <c r="M116" s="9">
        <f t="shared" si="6"/>
        <v>4.4768351226189088E-4</v>
      </c>
      <c r="N116">
        <f t="shared" si="7"/>
        <v>0.66666666666666663</v>
      </c>
      <c r="O116">
        <f t="shared" si="8"/>
        <v>2E-3</v>
      </c>
      <c r="P116">
        <f t="shared" si="9"/>
        <v>7.2860759493670877E-4</v>
      </c>
      <c r="Q116">
        <f t="shared" si="10"/>
        <v>2.7975409836065571E-2</v>
      </c>
      <c r="R116">
        <f t="shared" si="11"/>
        <v>0.31515151515151513</v>
      </c>
      <c r="S116" s="7">
        <v>3.1800000000000001E-3</v>
      </c>
      <c r="T116" s="7">
        <v>1.243E-2</v>
      </c>
      <c r="U116" s="7">
        <v>0.29238999999999993</v>
      </c>
      <c r="V116" s="7">
        <v>0.53317999999999999</v>
      </c>
      <c r="W116" s="8">
        <v>0</v>
      </c>
    </row>
    <row r="117" spans="1:23" x14ac:dyDescent="0.25">
      <c r="A117" s="2" t="s">
        <v>27</v>
      </c>
      <c r="B117" s="5">
        <v>5478</v>
      </c>
      <c r="C117" s="6">
        <v>117</v>
      </c>
      <c r="D117" s="6">
        <v>15</v>
      </c>
      <c r="E117" s="5">
        <v>2.3179999999999996</v>
      </c>
      <c r="F117" s="5">
        <v>18.566999999999997</v>
      </c>
      <c r="G117" s="5">
        <v>5</v>
      </c>
      <c r="H117" s="7">
        <v>1.9249999999999998E-3</v>
      </c>
      <c r="I117" s="7">
        <v>1.9950000000000002E-2</v>
      </c>
      <c r="J117" s="7">
        <v>0.34648999999999991</v>
      </c>
      <c r="K117" s="7">
        <v>0.55558000000000007</v>
      </c>
      <c r="L117" s="8">
        <v>0</v>
      </c>
      <c r="M117" s="9">
        <f t="shared" si="6"/>
        <v>1.4484733802909682E-4</v>
      </c>
      <c r="N117">
        <f t="shared" si="7"/>
        <v>0.74358974358974361</v>
      </c>
      <c r="O117">
        <f t="shared" si="8"/>
        <v>2.142857142857143E-3</v>
      </c>
      <c r="P117">
        <f t="shared" si="9"/>
        <v>2.9341772151898727E-4</v>
      </c>
      <c r="Q117">
        <f t="shared" si="10"/>
        <v>1.5218852459016391E-2</v>
      </c>
      <c r="R117">
        <f t="shared" si="11"/>
        <v>3.0303030303030304E-2</v>
      </c>
      <c r="S117" s="7">
        <v>1.9249999999999998E-3</v>
      </c>
      <c r="T117" s="7">
        <v>1.9950000000000002E-2</v>
      </c>
      <c r="U117" s="7">
        <v>0.34648999999999991</v>
      </c>
      <c r="V117" s="7">
        <v>0.55558000000000007</v>
      </c>
      <c r="W117" s="8">
        <v>0</v>
      </c>
    </row>
    <row r="118" spans="1:23" x14ac:dyDescent="0.25">
      <c r="A118" s="2" t="s">
        <v>28</v>
      </c>
      <c r="B118" s="5">
        <v>39813</v>
      </c>
      <c r="C118" s="6">
        <v>105</v>
      </c>
      <c r="D118" s="6">
        <v>16</v>
      </c>
      <c r="E118" s="5">
        <v>16.521999999999995</v>
      </c>
      <c r="F118" s="5">
        <v>67.689000000000021</v>
      </c>
      <c r="G118" s="5">
        <v>5</v>
      </c>
      <c r="H118" s="7">
        <v>7.1099999999999983E-4</v>
      </c>
      <c r="I118" s="7">
        <v>3.274E-3</v>
      </c>
      <c r="J118" s="7">
        <v>0.29898999999999992</v>
      </c>
      <c r="K118" s="7">
        <v>0.65398000000000001</v>
      </c>
      <c r="L118" s="8">
        <v>0</v>
      </c>
      <c r="M118" s="9">
        <f t="shared" si="6"/>
        <v>1.0527212612180415E-3</v>
      </c>
      <c r="N118">
        <f t="shared" si="7"/>
        <v>0.66666666666666663</v>
      </c>
      <c r="O118">
        <f t="shared" si="8"/>
        <v>2.2857142857142859E-3</v>
      </c>
      <c r="P118">
        <f t="shared" si="9"/>
        <v>2.0913924050632903E-3</v>
      </c>
      <c r="Q118">
        <f t="shared" si="10"/>
        <v>5.5482786885245917E-2</v>
      </c>
      <c r="R118">
        <f t="shared" si="11"/>
        <v>3.0303030303030304E-2</v>
      </c>
      <c r="S118" s="7">
        <v>7.1099999999999983E-4</v>
      </c>
      <c r="T118" s="7">
        <v>3.274E-3</v>
      </c>
      <c r="U118" s="7">
        <v>0.29898999999999992</v>
      </c>
      <c r="V118" s="7">
        <v>0.65398000000000001</v>
      </c>
      <c r="W118" s="8">
        <v>0</v>
      </c>
    </row>
    <row r="119" spans="1:23" x14ac:dyDescent="0.25">
      <c r="A119" s="2" t="s">
        <v>29</v>
      </c>
      <c r="B119" s="5">
        <v>8292</v>
      </c>
      <c r="C119" s="6">
        <v>129</v>
      </c>
      <c r="D119" s="6">
        <v>17</v>
      </c>
      <c r="E119" s="5">
        <v>3.7529999999999992</v>
      </c>
      <c r="F119" s="5">
        <v>20.516999999999999</v>
      </c>
      <c r="G119" s="5">
        <v>2</v>
      </c>
      <c r="H119" s="7">
        <v>8.6099999999999979E-4</v>
      </c>
      <c r="I119" s="7">
        <v>1.3799999999999999E-3</v>
      </c>
      <c r="J119" s="7">
        <v>3.9219999999999991E-2</v>
      </c>
      <c r="K119" s="7">
        <v>0.97158</v>
      </c>
      <c r="L119" s="8">
        <v>0</v>
      </c>
      <c r="M119" s="9">
        <f t="shared" si="6"/>
        <v>2.1925413051063723E-4</v>
      </c>
      <c r="N119">
        <f t="shared" si="7"/>
        <v>0.82051282051282048</v>
      </c>
      <c r="O119">
        <f t="shared" si="8"/>
        <v>2.4285714285714284E-3</v>
      </c>
      <c r="P119">
        <f t="shared" si="9"/>
        <v>4.7506329113924039E-4</v>
      </c>
      <c r="Q119">
        <f t="shared" si="10"/>
        <v>1.68172131147541E-2</v>
      </c>
      <c r="R119">
        <f t="shared" si="11"/>
        <v>1.2121212121212121E-2</v>
      </c>
      <c r="S119" s="7">
        <v>8.6099999999999979E-4</v>
      </c>
      <c r="T119" s="7">
        <v>1.3799999999999999E-3</v>
      </c>
      <c r="U119" s="7">
        <v>3.9219999999999991E-2</v>
      </c>
      <c r="V119" s="7">
        <v>0.97158</v>
      </c>
      <c r="W119" s="8">
        <v>0</v>
      </c>
    </row>
    <row r="120" spans="1:23" x14ac:dyDescent="0.25">
      <c r="A120" s="2" t="s">
        <v>30</v>
      </c>
      <c r="B120" s="5">
        <v>63894</v>
      </c>
      <c r="C120" s="6">
        <v>129</v>
      </c>
      <c r="D120" s="6">
        <v>18</v>
      </c>
      <c r="E120" s="5">
        <v>311.53999999999996</v>
      </c>
      <c r="F120" s="5">
        <v>771.75999999999976</v>
      </c>
      <c r="G120" s="5">
        <v>9</v>
      </c>
      <c r="H120" s="7">
        <v>2.2910000000000001E-3</v>
      </c>
      <c r="I120" s="7">
        <v>8.8569999999999986E-3</v>
      </c>
      <c r="J120" s="7">
        <v>0.22928999999999999</v>
      </c>
      <c r="K120" s="7">
        <v>0.67727999999999999</v>
      </c>
      <c r="L120" s="8">
        <v>0</v>
      </c>
      <c r="M120" s="9">
        <f t="shared" si="6"/>
        <v>1.6894625439998379E-3</v>
      </c>
      <c r="N120">
        <f t="shared" si="7"/>
        <v>0.82051282051282048</v>
      </c>
      <c r="O120">
        <f t="shared" si="8"/>
        <v>2.5714285714285713E-3</v>
      </c>
      <c r="P120">
        <f t="shared" si="9"/>
        <v>3.943544303797468E-2</v>
      </c>
      <c r="Q120">
        <f t="shared" si="10"/>
        <v>0.63259016393442602</v>
      </c>
      <c r="R120">
        <f t="shared" si="11"/>
        <v>5.4545454545454543E-2</v>
      </c>
      <c r="S120" s="7">
        <v>2.2910000000000001E-3</v>
      </c>
      <c r="T120" s="7">
        <v>8.8569999999999986E-3</v>
      </c>
      <c r="U120" s="7">
        <v>0.22928999999999999</v>
      </c>
      <c r="V120" s="7">
        <v>0.67727999999999999</v>
      </c>
      <c r="W120" s="8">
        <v>0</v>
      </c>
    </row>
    <row r="121" spans="1:23" x14ac:dyDescent="0.25">
      <c r="A121" s="2" t="s">
        <v>31</v>
      </c>
      <c r="B121" s="5">
        <v>470</v>
      </c>
      <c r="C121" s="6">
        <v>105</v>
      </c>
      <c r="D121" s="6">
        <v>19</v>
      </c>
      <c r="E121" s="5">
        <v>556.54</v>
      </c>
      <c r="F121" s="5">
        <v>4.270999999999999</v>
      </c>
      <c r="G121" s="5">
        <v>15</v>
      </c>
      <c r="H121" s="7">
        <v>2.104E-3</v>
      </c>
      <c r="I121" s="7">
        <v>8.0460000000000004E-2</v>
      </c>
      <c r="J121" s="7">
        <v>9.0400000000000008E-2</v>
      </c>
      <c r="K121" s="7">
        <v>0.83508000000000004</v>
      </c>
      <c r="L121" s="8">
        <v>0</v>
      </c>
      <c r="M121" s="9">
        <f t="shared" si="6"/>
        <v>1.2427573726483297E-5</v>
      </c>
      <c r="N121">
        <f t="shared" si="7"/>
        <v>0.66666666666666663</v>
      </c>
      <c r="O121">
        <f t="shared" si="8"/>
        <v>2.7142857142857142E-3</v>
      </c>
      <c r="P121">
        <f t="shared" si="9"/>
        <v>7.044810126582278E-2</v>
      </c>
      <c r="Q121">
        <f t="shared" si="10"/>
        <v>3.5008196721311468E-3</v>
      </c>
      <c r="R121">
        <f t="shared" si="11"/>
        <v>9.0909090909090912E-2</v>
      </c>
      <c r="S121" s="7">
        <v>2.104E-3</v>
      </c>
      <c r="T121" s="7">
        <v>8.0460000000000004E-2</v>
      </c>
      <c r="U121" s="7">
        <v>9.0400000000000008E-2</v>
      </c>
      <c r="V121" s="7">
        <v>0.83508000000000004</v>
      </c>
      <c r="W121" s="8">
        <v>0</v>
      </c>
    </row>
    <row r="122" spans="1:23" x14ac:dyDescent="0.25">
      <c r="A122" s="2" t="s">
        <v>32</v>
      </c>
      <c r="B122" s="5">
        <v>11314</v>
      </c>
      <c r="C122" s="6">
        <v>117</v>
      </c>
      <c r="D122" s="6">
        <v>20</v>
      </c>
      <c r="E122" s="5">
        <v>388.53999999999996</v>
      </c>
      <c r="F122" s="5">
        <v>2.9860000000000007</v>
      </c>
      <c r="G122" s="5">
        <v>10</v>
      </c>
      <c r="H122" s="7">
        <v>1.6179999999999996E-3</v>
      </c>
      <c r="I122" s="7">
        <v>3.9370000000000002E-2</v>
      </c>
      <c r="J122" s="7">
        <v>0.32938999999999996</v>
      </c>
      <c r="K122" s="7">
        <v>0.57368000000000008</v>
      </c>
      <c r="L122" s="8">
        <v>0</v>
      </c>
      <c r="M122" s="9">
        <f t="shared" si="6"/>
        <v>2.9916078540730216E-4</v>
      </c>
      <c r="N122">
        <f t="shared" si="7"/>
        <v>0.74358974358974361</v>
      </c>
      <c r="O122">
        <f t="shared" si="8"/>
        <v>2.8571428571428571E-3</v>
      </c>
      <c r="P122">
        <f t="shared" si="9"/>
        <v>4.9182278481012656E-2</v>
      </c>
      <c r="Q122">
        <f t="shared" si="10"/>
        <v>2.447540983606558E-3</v>
      </c>
      <c r="R122">
        <f t="shared" si="11"/>
        <v>6.0606060606060608E-2</v>
      </c>
      <c r="S122" s="7">
        <v>1.6179999999999996E-3</v>
      </c>
      <c r="T122" s="7">
        <v>3.9370000000000002E-2</v>
      </c>
      <c r="U122" s="7">
        <v>0.32938999999999996</v>
      </c>
      <c r="V122" s="7">
        <v>0.57368000000000008</v>
      </c>
      <c r="W122" s="8">
        <v>0</v>
      </c>
    </row>
    <row r="123" spans="1:23" x14ac:dyDescent="0.25">
      <c r="A123" s="2" t="s">
        <v>33</v>
      </c>
      <c r="B123" s="5">
        <v>2763</v>
      </c>
      <c r="C123" s="6">
        <v>105</v>
      </c>
      <c r="D123" s="6">
        <v>21</v>
      </c>
      <c r="E123" s="5">
        <v>1.0449999999999995</v>
      </c>
      <c r="F123" s="5">
        <v>6.294999999999999</v>
      </c>
      <c r="G123" s="5">
        <v>12</v>
      </c>
      <c r="H123" s="7">
        <v>1.2359999999999997E-3</v>
      </c>
      <c r="I123" s="7">
        <v>3.2910000000000002E-2</v>
      </c>
      <c r="J123" s="7">
        <v>0.20898999999999998</v>
      </c>
      <c r="K123" s="7">
        <v>0.75407999999999997</v>
      </c>
      <c r="L123" s="8">
        <v>0</v>
      </c>
      <c r="M123" s="9">
        <f t="shared" si="6"/>
        <v>7.3058268523985847E-5</v>
      </c>
      <c r="N123">
        <f t="shared" si="7"/>
        <v>0.66666666666666663</v>
      </c>
      <c r="O123">
        <f t="shared" si="8"/>
        <v>3.0000000000000001E-3</v>
      </c>
      <c r="P123">
        <f t="shared" si="9"/>
        <v>1.3227848101265817E-4</v>
      </c>
      <c r="Q123">
        <f t="shared" si="10"/>
        <v>5.1598360655737696E-3</v>
      </c>
      <c r="R123">
        <f t="shared" si="11"/>
        <v>7.2727272727272724E-2</v>
      </c>
      <c r="S123" s="7">
        <v>1.2359999999999997E-3</v>
      </c>
      <c r="T123" s="7">
        <v>3.2910000000000002E-2</v>
      </c>
      <c r="U123" s="7">
        <v>0.20898999999999998</v>
      </c>
      <c r="V123" s="7">
        <v>0.75407999999999997</v>
      </c>
      <c r="W123" s="8">
        <v>0</v>
      </c>
    </row>
    <row r="124" spans="1:23" x14ac:dyDescent="0.25">
      <c r="A124" s="2" t="s">
        <v>34</v>
      </c>
      <c r="B124" s="5">
        <v>21544</v>
      </c>
      <c r="C124" s="6">
        <v>105</v>
      </c>
      <c r="D124" s="6">
        <v>22</v>
      </c>
      <c r="E124" s="5">
        <v>1.1239999999999997</v>
      </c>
      <c r="F124" s="5">
        <v>6.7789999999999981</v>
      </c>
      <c r="G124" s="5">
        <v>15</v>
      </c>
      <c r="H124" s="7">
        <v>1.06E-3</v>
      </c>
      <c r="I124" s="7">
        <v>1.061E-2</v>
      </c>
      <c r="J124" s="7">
        <v>0.20149</v>
      </c>
      <c r="K124" s="7">
        <v>0.65207999999999999</v>
      </c>
      <c r="L124" s="8">
        <v>0</v>
      </c>
      <c r="M124" s="9">
        <f t="shared" si="6"/>
        <v>5.6965882630501314E-4</v>
      </c>
      <c r="N124">
        <f t="shared" si="7"/>
        <v>0.66666666666666663</v>
      </c>
      <c r="O124">
        <f t="shared" si="8"/>
        <v>3.142857142857143E-3</v>
      </c>
      <c r="P124">
        <f t="shared" si="9"/>
        <v>1.4227848101265819E-4</v>
      </c>
      <c r="Q124">
        <f t="shared" si="10"/>
        <v>5.5565573770491785E-3</v>
      </c>
      <c r="R124">
        <f t="shared" si="11"/>
        <v>9.0909090909090912E-2</v>
      </c>
      <c r="S124" s="7">
        <v>1.06E-3</v>
      </c>
      <c r="T124" s="7">
        <v>1.061E-2</v>
      </c>
      <c r="U124" s="7">
        <v>0.20149</v>
      </c>
      <c r="V124" s="7">
        <v>0.65207999999999999</v>
      </c>
      <c r="W124" s="8">
        <v>0</v>
      </c>
    </row>
    <row r="125" spans="1:23" x14ac:dyDescent="0.25">
      <c r="A125" s="2" t="s">
        <v>35</v>
      </c>
      <c r="B125" s="5">
        <v>13809</v>
      </c>
      <c r="C125" s="6">
        <v>105</v>
      </c>
      <c r="D125" s="6">
        <v>23</v>
      </c>
      <c r="E125" s="5">
        <v>176.53999999999996</v>
      </c>
      <c r="F125" s="5">
        <v>0.29899999999999977</v>
      </c>
      <c r="G125" s="5">
        <v>6</v>
      </c>
      <c r="H125" s="7">
        <v>2.928E-3</v>
      </c>
      <c r="I125" s="7">
        <v>1.1032999999999999E-2</v>
      </c>
      <c r="J125" s="7">
        <v>0.36958999999999992</v>
      </c>
      <c r="K125" s="7">
        <v>0.46508000000000005</v>
      </c>
      <c r="L125" s="8">
        <v>0</v>
      </c>
      <c r="M125" s="9">
        <f t="shared" si="6"/>
        <v>3.651326927425699E-4</v>
      </c>
      <c r="N125">
        <f t="shared" si="7"/>
        <v>0.66666666666666663</v>
      </c>
      <c r="O125">
        <f t="shared" si="8"/>
        <v>3.2857142857142859E-3</v>
      </c>
      <c r="P125">
        <f t="shared" si="9"/>
        <v>2.234683544303797E-2</v>
      </c>
      <c r="Q125">
        <f t="shared" si="10"/>
        <v>2.4508196721311458E-4</v>
      </c>
      <c r="R125">
        <f t="shared" si="11"/>
        <v>3.6363636363636362E-2</v>
      </c>
      <c r="S125" s="7">
        <v>2.928E-3</v>
      </c>
      <c r="T125" s="7">
        <v>1.1032999999999999E-2</v>
      </c>
      <c r="U125" s="7">
        <v>0.36958999999999992</v>
      </c>
      <c r="V125" s="7">
        <v>0.46508000000000005</v>
      </c>
      <c r="W125" s="8">
        <v>0</v>
      </c>
    </row>
    <row r="126" spans="1:23" x14ac:dyDescent="0.25">
      <c r="A126" s="2" t="s">
        <v>36</v>
      </c>
      <c r="B126" s="5">
        <v>343670</v>
      </c>
      <c r="C126" s="6">
        <v>129</v>
      </c>
      <c r="D126" s="6">
        <v>24</v>
      </c>
      <c r="E126" s="5">
        <v>156.53999999999996</v>
      </c>
      <c r="F126" s="5">
        <v>370.76000000000005</v>
      </c>
      <c r="G126" s="5">
        <v>7</v>
      </c>
      <c r="H126" s="7">
        <v>1.4719999999999998E-3</v>
      </c>
      <c r="I126" s="7">
        <v>7.9590000000000008E-3</v>
      </c>
      <c r="J126" s="7">
        <v>9.666000000000001E-2</v>
      </c>
      <c r="K126" s="7">
        <v>0.82468000000000008</v>
      </c>
      <c r="L126" s="8">
        <v>0</v>
      </c>
      <c r="M126" s="9">
        <f t="shared" si="6"/>
        <v>9.0872005586819463E-3</v>
      </c>
      <c r="N126">
        <f t="shared" si="7"/>
        <v>0.82051282051282048</v>
      </c>
      <c r="O126">
        <f t="shared" si="8"/>
        <v>3.4285714285714284E-3</v>
      </c>
      <c r="P126">
        <f t="shared" si="9"/>
        <v>1.9815189873417717E-2</v>
      </c>
      <c r="Q126">
        <f t="shared" si="10"/>
        <v>0.30390163934426234</v>
      </c>
      <c r="R126">
        <f t="shared" si="11"/>
        <v>4.2424242424242427E-2</v>
      </c>
      <c r="S126" s="7">
        <v>1.4719999999999998E-3</v>
      </c>
      <c r="T126" s="7">
        <v>7.9590000000000008E-3</v>
      </c>
      <c r="U126" s="7">
        <v>9.666000000000001E-2</v>
      </c>
      <c r="V126" s="7">
        <v>0.82468000000000008</v>
      </c>
      <c r="W126" s="8">
        <v>0</v>
      </c>
    </row>
    <row r="127" spans="1:23" x14ac:dyDescent="0.25">
      <c r="A127" s="2" t="s">
        <v>37</v>
      </c>
      <c r="B127" s="5">
        <v>4340</v>
      </c>
      <c r="C127" s="6">
        <v>105</v>
      </c>
      <c r="D127" s="6">
        <v>25</v>
      </c>
      <c r="E127" s="5">
        <v>2.0589999999999997</v>
      </c>
      <c r="F127" s="5">
        <v>14.196999999999999</v>
      </c>
      <c r="G127" s="5">
        <v>15</v>
      </c>
      <c r="H127" s="7">
        <v>1.3449999999999998E-3</v>
      </c>
      <c r="I127" s="7">
        <v>4.3709999999999999E-2</v>
      </c>
      <c r="J127" s="7">
        <v>0.34898999999999991</v>
      </c>
      <c r="K127" s="7">
        <v>0.57757999999999998</v>
      </c>
      <c r="L127" s="8">
        <v>0</v>
      </c>
      <c r="M127" s="9">
        <f t="shared" si="6"/>
        <v>1.147567446232713E-4</v>
      </c>
      <c r="N127">
        <f t="shared" si="7"/>
        <v>0.66666666666666663</v>
      </c>
      <c r="O127">
        <f t="shared" si="8"/>
        <v>3.5714285714285713E-3</v>
      </c>
      <c r="P127">
        <f t="shared" si="9"/>
        <v>2.6063291139240502E-4</v>
      </c>
      <c r="Q127">
        <f t="shared" si="10"/>
        <v>1.1636885245901639E-2</v>
      </c>
      <c r="R127">
        <f t="shared" si="11"/>
        <v>9.0909090909090912E-2</v>
      </c>
      <c r="S127" s="7">
        <v>1.3449999999999998E-3</v>
      </c>
      <c r="T127" s="7">
        <v>4.3709999999999999E-2</v>
      </c>
      <c r="U127" s="7">
        <v>0.34898999999999991</v>
      </c>
      <c r="V127" s="7">
        <v>0.57757999999999998</v>
      </c>
      <c r="W127" s="8">
        <v>0</v>
      </c>
    </row>
    <row r="128" spans="1:23" x14ac:dyDescent="0.25">
      <c r="A128" s="2" t="s">
        <v>38</v>
      </c>
      <c r="B128" s="5">
        <v>5989</v>
      </c>
      <c r="C128" s="6">
        <v>105</v>
      </c>
      <c r="D128" s="6">
        <v>26</v>
      </c>
      <c r="E128" s="5">
        <v>7.9570000000000034</v>
      </c>
      <c r="F128" s="5">
        <v>44.036999999999999</v>
      </c>
      <c r="G128" s="5">
        <v>15</v>
      </c>
      <c r="H128" s="7">
        <v>1.6369999999999996E-3</v>
      </c>
      <c r="I128" s="7">
        <v>2.1810000000000003E-2</v>
      </c>
      <c r="J128" s="7">
        <v>0.40718999999999994</v>
      </c>
      <c r="K128" s="7">
        <v>0.56878000000000006</v>
      </c>
      <c r="L128" s="8">
        <v>0</v>
      </c>
      <c r="M128" s="9">
        <f t="shared" si="6"/>
        <v>1.5835901925086908E-4</v>
      </c>
      <c r="N128">
        <f t="shared" si="7"/>
        <v>0.66666666666666663</v>
      </c>
      <c r="O128">
        <f t="shared" si="8"/>
        <v>3.7142857142857142E-3</v>
      </c>
      <c r="P128">
        <f t="shared" si="9"/>
        <v>1.0072151898734181E-3</v>
      </c>
      <c r="Q128">
        <f t="shared" si="10"/>
        <v>3.6095901639344265E-2</v>
      </c>
      <c r="R128">
        <f t="shared" si="11"/>
        <v>9.0909090909090912E-2</v>
      </c>
      <c r="S128" s="7">
        <v>1.6369999999999996E-3</v>
      </c>
      <c r="T128" s="7">
        <v>2.1810000000000003E-2</v>
      </c>
      <c r="U128" s="7">
        <v>0.40718999999999994</v>
      </c>
      <c r="V128" s="7">
        <v>0.56878000000000006</v>
      </c>
      <c r="W128" s="8">
        <v>0</v>
      </c>
    </row>
    <row r="129" spans="1:23" x14ac:dyDescent="0.25">
      <c r="A129" s="2" t="s">
        <v>39</v>
      </c>
      <c r="B129" s="5">
        <v>12451</v>
      </c>
      <c r="C129" s="6">
        <v>105</v>
      </c>
      <c r="D129" s="6">
        <v>27</v>
      </c>
      <c r="E129" s="5">
        <v>1.4109999999999996</v>
      </c>
      <c r="F129" s="5">
        <v>10.637</v>
      </c>
      <c r="G129" s="5">
        <v>20</v>
      </c>
      <c r="H129" s="7">
        <v>1.1839999999999999E-3</v>
      </c>
      <c r="I129" s="7">
        <v>1.0185E-2</v>
      </c>
      <c r="J129" s="7">
        <v>9.5070000000000002E-2</v>
      </c>
      <c r="K129" s="7">
        <v>0.82928000000000002</v>
      </c>
      <c r="L129" s="8">
        <v>0</v>
      </c>
      <c r="M129" s="9">
        <f t="shared" si="6"/>
        <v>3.2922493716690113E-4</v>
      </c>
      <c r="N129">
        <f t="shared" si="7"/>
        <v>0.66666666666666663</v>
      </c>
      <c r="O129">
        <f t="shared" si="8"/>
        <v>3.8571428571428572E-3</v>
      </c>
      <c r="P129">
        <f t="shared" si="9"/>
        <v>1.7860759493670882E-4</v>
      </c>
      <c r="Q129">
        <f t="shared" si="10"/>
        <v>8.7188524590163935E-3</v>
      </c>
      <c r="R129">
        <f t="shared" si="11"/>
        <v>0.12121212121212122</v>
      </c>
      <c r="S129" s="7">
        <v>1.1839999999999999E-3</v>
      </c>
      <c r="T129" s="7">
        <v>1.0185E-2</v>
      </c>
      <c r="U129" s="7">
        <v>9.5070000000000002E-2</v>
      </c>
      <c r="V129" s="7">
        <v>0.82928000000000002</v>
      </c>
      <c r="W129" s="8">
        <v>0</v>
      </c>
    </row>
    <row r="130" spans="1:23" x14ac:dyDescent="0.25">
      <c r="A130" s="2" t="s">
        <v>40</v>
      </c>
      <c r="B130" s="5">
        <v>41231</v>
      </c>
      <c r="C130" s="6">
        <v>93</v>
      </c>
      <c r="D130" s="6">
        <v>28</v>
      </c>
      <c r="E130" s="5">
        <v>5.5059999999999993</v>
      </c>
      <c r="F130" s="5">
        <v>48.771999999999998</v>
      </c>
      <c r="G130" s="5">
        <v>7</v>
      </c>
      <c r="H130" s="7">
        <v>1.7939999999999998E-3</v>
      </c>
      <c r="I130" s="7">
        <v>2.2160000000000003E-2</v>
      </c>
      <c r="J130" s="7">
        <v>0.37958999999999993</v>
      </c>
      <c r="K130" s="7">
        <v>0.47328000000000003</v>
      </c>
      <c r="L130" s="8">
        <v>0</v>
      </c>
      <c r="M130" s="9">
        <f t="shared" si="6"/>
        <v>1.090215515567304E-3</v>
      </c>
      <c r="N130">
        <f t="shared" si="7"/>
        <v>0.58974358974358976</v>
      </c>
      <c r="O130">
        <f t="shared" si="8"/>
        <v>4.0000000000000001E-3</v>
      </c>
      <c r="P130">
        <f t="shared" si="9"/>
        <v>6.9696202531645561E-4</v>
      </c>
      <c r="Q130">
        <f t="shared" si="10"/>
        <v>3.9977049180327864E-2</v>
      </c>
      <c r="R130">
        <f t="shared" si="11"/>
        <v>4.2424242424242427E-2</v>
      </c>
      <c r="S130" s="7">
        <v>1.7939999999999998E-3</v>
      </c>
      <c r="T130" s="7">
        <v>2.2160000000000003E-2</v>
      </c>
      <c r="U130" s="7">
        <v>0.37958999999999993</v>
      </c>
      <c r="V130" s="7">
        <v>0.47328000000000003</v>
      </c>
      <c r="W130" s="8">
        <v>0</v>
      </c>
    </row>
    <row r="131" spans="1:23" x14ac:dyDescent="0.25">
      <c r="A131" s="2" t="s">
        <v>41</v>
      </c>
      <c r="B131" s="5">
        <v>217265</v>
      </c>
      <c r="C131" s="6">
        <v>129</v>
      </c>
      <c r="D131" s="6">
        <v>29</v>
      </c>
      <c r="E131" s="5">
        <v>199.53999999999996</v>
      </c>
      <c r="F131" s="5">
        <v>618.75999999999976</v>
      </c>
      <c r="G131" s="5">
        <v>5</v>
      </c>
      <c r="H131" s="7">
        <v>1.5629999999999997E-3</v>
      </c>
      <c r="I131" s="7">
        <v>6.6820000000000013E-3</v>
      </c>
      <c r="J131" s="7">
        <v>0.14029</v>
      </c>
      <c r="K131" s="7">
        <v>0.74358000000000002</v>
      </c>
      <c r="L131" s="8">
        <v>0</v>
      </c>
      <c r="M131" s="9">
        <f t="shared" si="6"/>
        <v>5.7448442674136032E-3</v>
      </c>
      <c r="N131">
        <f t="shared" si="7"/>
        <v>0.82051282051282048</v>
      </c>
      <c r="O131">
        <f t="shared" si="8"/>
        <v>4.1428571428571426E-3</v>
      </c>
      <c r="P131">
        <f t="shared" si="9"/>
        <v>2.5258227848101261E-2</v>
      </c>
      <c r="Q131">
        <f t="shared" si="10"/>
        <v>0.50718032786885225</v>
      </c>
      <c r="R131">
        <f t="shared" si="11"/>
        <v>3.0303030303030304E-2</v>
      </c>
      <c r="S131" s="7">
        <v>1.5629999999999997E-3</v>
      </c>
      <c r="T131" s="7">
        <v>6.6820000000000013E-3</v>
      </c>
      <c r="U131" s="7">
        <v>0.14029</v>
      </c>
      <c r="V131" s="7">
        <v>0.74358000000000002</v>
      </c>
      <c r="W131" s="8">
        <v>0</v>
      </c>
    </row>
    <row r="132" spans="1:23" x14ac:dyDescent="0.25">
      <c r="A132" s="2" t="s">
        <v>42</v>
      </c>
      <c r="B132" s="5">
        <v>9373</v>
      </c>
      <c r="C132" s="6">
        <v>81</v>
      </c>
      <c r="D132" s="6">
        <v>30</v>
      </c>
      <c r="E132" s="5">
        <v>4.839999999999999</v>
      </c>
      <c r="F132" s="5">
        <v>34.129999999999995</v>
      </c>
      <c r="G132" s="5">
        <v>12</v>
      </c>
      <c r="H132" s="7">
        <v>3.5490000000000009E-3</v>
      </c>
      <c r="I132" s="7">
        <v>1.6720000000000002E-2</v>
      </c>
      <c r="J132" s="7">
        <v>0.35488999999999993</v>
      </c>
      <c r="K132" s="7">
        <v>0.39258000000000004</v>
      </c>
      <c r="L132" s="8">
        <v>0</v>
      </c>
      <c r="M132" s="9">
        <f t="shared" ref="M132:M195" si="12">B132/37819127.88</f>
        <v>2.4783755008154883E-4</v>
      </c>
      <c r="N132">
        <f t="shared" ref="N132:N195" si="13">(C132-1)/156</f>
        <v>0.51282051282051277</v>
      </c>
      <c r="O132">
        <f t="shared" ref="O132:O195" si="14">D132/7000</f>
        <v>4.2857142857142859E-3</v>
      </c>
      <c r="P132">
        <f t="shared" ref="P132:P195" si="15">E132/7900</f>
        <v>6.1265822784810115E-4</v>
      </c>
      <c r="Q132">
        <f t="shared" ref="Q132:Q195" si="16">F132/1220</f>
        <v>2.7975409836065571E-2</v>
      </c>
      <c r="R132">
        <f t="shared" ref="R132:R195" si="17">G132/165</f>
        <v>7.2727272727272724E-2</v>
      </c>
      <c r="S132" s="7">
        <v>3.5490000000000009E-3</v>
      </c>
      <c r="T132" s="7">
        <v>1.6720000000000002E-2</v>
      </c>
      <c r="U132" s="7">
        <v>0.35488999999999993</v>
      </c>
      <c r="V132" s="7">
        <v>0.39258000000000004</v>
      </c>
      <c r="W132" s="8">
        <v>0</v>
      </c>
    </row>
    <row r="133" spans="1:23" x14ac:dyDescent="0.25">
      <c r="A133" s="2" t="s">
        <v>43</v>
      </c>
      <c r="B133" s="5">
        <v>12856</v>
      </c>
      <c r="C133" s="6">
        <v>93</v>
      </c>
      <c r="D133" s="6">
        <v>31</v>
      </c>
      <c r="E133" s="5">
        <v>16.163999999999994</v>
      </c>
      <c r="F133" s="5">
        <v>71.950000000000017</v>
      </c>
      <c r="G133" s="5">
        <v>12</v>
      </c>
      <c r="H133" s="7">
        <v>2.1610000000000002E-3</v>
      </c>
      <c r="I133" s="7">
        <v>4.1049999999999996E-2</v>
      </c>
      <c r="J133" s="7">
        <v>0.39418999999999993</v>
      </c>
      <c r="K133" s="7">
        <v>0.54127999999999998</v>
      </c>
      <c r="L133" s="8">
        <v>0</v>
      </c>
      <c r="M133" s="9">
        <f t="shared" si="12"/>
        <v>3.3993380388865801E-4</v>
      </c>
      <c r="N133">
        <f t="shared" si="13"/>
        <v>0.58974358974358976</v>
      </c>
      <c r="O133">
        <f t="shared" si="14"/>
        <v>4.4285714285714284E-3</v>
      </c>
      <c r="P133">
        <f t="shared" si="15"/>
        <v>2.046075949367088E-3</v>
      </c>
      <c r="Q133">
        <f t="shared" si="16"/>
        <v>5.8975409836065584E-2</v>
      </c>
      <c r="R133">
        <f t="shared" si="17"/>
        <v>7.2727272727272724E-2</v>
      </c>
      <c r="S133" s="7">
        <v>2.1610000000000002E-3</v>
      </c>
      <c r="T133" s="7">
        <v>4.1049999999999996E-2</v>
      </c>
      <c r="U133" s="7">
        <v>0.39418999999999993</v>
      </c>
      <c r="V133" s="7">
        <v>0.54127999999999998</v>
      </c>
      <c r="W133" s="8">
        <v>0</v>
      </c>
    </row>
    <row r="134" spans="1:23" x14ac:dyDescent="0.25">
      <c r="A134" s="2" t="s">
        <v>44</v>
      </c>
      <c r="B134" s="5">
        <v>35025</v>
      </c>
      <c r="C134" s="6">
        <v>129</v>
      </c>
      <c r="D134" s="6">
        <v>32</v>
      </c>
      <c r="E134" s="5">
        <v>983.54</v>
      </c>
      <c r="F134" s="5">
        <v>0.6709999999999996</v>
      </c>
      <c r="G134" s="5">
        <v>10</v>
      </c>
      <c r="H134" s="7">
        <v>1.5679999999999999E-3</v>
      </c>
      <c r="I134" s="7">
        <v>4.752E-2</v>
      </c>
      <c r="J134" s="7">
        <v>0.24439</v>
      </c>
      <c r="K134" s="7">
        <v>0.74397999999999997</v>
      </c>
      <c r="L134" s="8">
        <v>0</v>
      </c>
      <c r="M134" s="9">
        <f t="shared" si="12"/>
        <v>9.2611865908527125E-4</v>
      </c>
      <c r="N134">
        <f t="shared" si="13"/>
        <v>0.82051282051282048</v>
      </c>
      <c r="O134">
        <f t="shared" si="14"/>
        <v>4.5714285714285718E-3</v>
      </c>
      <c r="P134">
        <f t="shared" si="15"/>
        <v>0.12449873417721519</v>
      </c>
      <c r="Q134">
        <f t="shared" si="16"/>
        <v>5.4999999999999971E-4</v>
      </c>
      <c r="R134">
        <f t="shared" si="17"/>
        <v>6.0606060606060608E-2</v>
      </c>
      <c r="S134" s="7">
        <v>1.5679999999999999E-3</v>
      </c>
      <c r="T134" s="7">
        <v>4.752E-2</v>
      </c>
      <c r="U134" s="7">
        <v>0.24439</v>
      </c>
      <c r="V134" s="7">
        <v>0.74397999999999997</v>
      </c>
      <c r="W134" s="8">
        <v>0</v>
      </c>
    </row>
    <row r="135" spans="1:23" x14ac:dyDescent="0.25">
      <c r="A135" s="2" t="s">
        <v>45</v>
      </c>
      <c r="B135" s="5">
        <v>1575</v>
      </c>
      <c r="C135" s="6">
        <v>105</v>
      </c>
      <c r="D135" s="6">
        <v>33</v>
      </c>
      <c r="E135" s="5">
        <v>28.610999999999997</v>
      </c>
      <c r="F135" s="5">
        <v>38.9</v>
      </c>
      <c r="G135" s="5">
        <v>4</v>
      </c>
      <c r="H135" s="7">
        <v>3.3820000000000005E-3</v>
      </c>
      <c r="I135" s="7">
        <v>2.9640000000000003E-2</v>
      </c>
      <c r="J135" s="7">
        <v>7.5800000000000006E-2</v>
      </c>
      <c r="K135" s="7">
        <v>0.77517999999999998</v>
      </c>
      <c r="L135" s="8">
        <v>0</v>
      </c>
      <c r="M135" s="9">
        <f t="shared" si="12"/>
        <v>4.1645592806832328E-5</v>
      </c>
      <c r="N135">
        <f t="shared" si="13"/>
        <v>0.66666666666666663</v>
      </c>
      <c r="O135">
        <f t="shared" si="14"/>
        <v>4.7142857142857143E-3</v>
      </c>
      <c r="P135">
        <f t="shared" si="15"/>
        <v>3.6216455696202526E-3</v>
      </c>
      <c r="Q135">
        <f t="shared" si="16"/>
        <v>3.1885245901639346E-2</v>
      </c>
      <c r="R135">
        <f t="shared" si="17"/>
        <v>2.4242424242424242E-2</v>
      </c>
      <c r="S135" s="7">
        <v>3.3820000000000005E-3</v>
      </c>
      <c r="T135" s="7">
        <v>2.9640000000000003E-2</v>
      </c>
      <c r="U135" s="7">
        <v>7.5800000000000006E-2</v>
      </c>
      <c r="V135" s="7">
        <v>0.77517999999999998</v>
      </c>
      <c r="W135" s="8">
        <v>0</v>
      </c>
    </row>
    <row r="136" spans="1:23" x14ac:dyDescent="0.25">
      <c r="A136" s="2" t="s">
        <v>46</v>
      </c>
      <c r="B136" s="5">
        <v>57450</v>
      </c>
      <c r="C136" s="6">
        <v>93</v>
      </c>
      <c r="D136" s="6">
        <v>34</v>
      </c>
      <c r="E136" s="5">
        <v>3.1379999999999995</v>
      </c>
      <c r="F136" s="5">
        <v>24.323999999999998</v>
      </c>
      <c r="G136" s="5">
        <v>3</v>
      </c>
      <c r="H136" s="7">
        <v>1.0769999999999998E-3</v>
      </c>
      <c r="I136" s="7">
        <v>1.3799999999999999E-3</v>
      </c>
      <c r="J136" s="7">
        <v>1.0751000000000002E-2</v>
      </c>
      <c r="K136" s="7">
        <v>0.97708000000000006</v>
      </c>
      <c r="L136" s="8">
        <v>0</v>
      </c>
      <c r="M136" s="9">
        <f t="shared" si="12"/>
        <v>1.5190725757158838E-3</v>
      </c>
      <c r="N136">
        <f t="shared" si="13"/>
        <v>0.58974358974358976</v>
      </c>
      <c r="O136">
        <f t="shared" si="14"/>
        <v>4.8571428571428567E-3</v>
      </c>
      <c r="P136">
        <f t="shared" si="15"/>
        <v>3.9721518987341763E-4</v>
      </c>
      <c r="Q136">
        <f t="shared" si="16"/>
        <v>1.9937704918032786E-2</v>
      </c>
      <c r="R136">
        <f t="shared" si="17"/>
        <v>1.8181818181818181E-2</v>
      </c>
      <c r="S136" s="7">
        <v>1.0769999999999998E-3</v>
      </c>
      <c r="T136" s="7">
        <v>1.3799999999999999E-3</v>
      </c>
      <c r="U136" s="7">
        <v>1.0751000000000002E-2</v>
      </c>
      <c r="V136" s="7">
        <v>0.97708000000000006</v>
      </c>
      <c r="W136" s="8">
        <v>0</v>
      </c>
    </row>
    <row r="137" spans="1:23" x14ac:dyDescent="0.25">
      <c r="A137" s="2" t="s">
        <v>47</v>
      </c>
      <c r="B137" s="5">
        <v>63356</v>
      </c>
      <c r="C137" s="6">
        <v>93</v>
      </c>
      <c r="D137" s="6">
        <v>34</v>
      </c>
      <c r="E137" s="5">
        <v>977.54</v>
      </c>
      <c r="F137" s="5">
        <v>10.089</v>
      </c>
      <c r="G137" s="5">
        <v>34</v>
      </c>
      <c r="H137" s="7">
        <v>3.3760000000000005E-3</v>
      </c>
      <c r="I137" s="7">
        <v>1.2679999999999999E-2</v>
      </c>
      <c r="J137" s="7">
        <v>0.33088999999999996</v>
      </c>
      <c r="K137" s="7">
        <v>0.41298000000000001</v>
      </c>
      <c r="L137" s="8">
        <v>0</v>
      </c>
      <c r="M137" s="9">
        <f t="shared" si="12"/>
        <v>1.6752369383299485E-3</v>
      </c>
      <c r="N137">
        <f t="shared" si="13"/>
        <v>0.58974358974358976</v>
      </c>
      <c r="O137">
        <f t="shared" si="14"/>
        <v>4.8571428571428567E-3</v>
      </c>
      <c r="P137">
        <f t="shared" si="15"/>
        <v>0.1237392405063291</v>
      </c>
      <c r="Q137">
        <f t="shared" si="16"/>
        <v>8.2696721311475412E-3</v>
      </c>
      <c r="R137">
        <f t="shared" si="17"/>
        <v>0.20606060606060606</v>
      </c>
      <c r="S137" s="7">
        <v>3.3760000000000005E-3</v>
      </c>
      <c r="T137" s="7">
        <v>1.2679999999999999E-2</v>
      </c>
      <c r="U137" s="7">
        <v>0.33088999999999996</v>
      </c>
      <c r="V137" s="7">
        <v>0.41298000000000001</v>
      </c>
      <c r="W137" s="8">
        <v>0</v>
      </c>
    </row>
    <row r="138" spans="1:23" x14ac:dyDescent="0.25">
      <c r="A138" s="2" t="s">
        <v>46</v>
      </c>
      <c r="B138" s="5">
        <v>1072</v>
      </c>
      <c r="C138" s="6">
        <v>93</v>
      </c>
      <c r="D138" s="6">
        <v>35</v>
      </c>
      <c r="E138" s="5">
        <v>337.53999999999996</v>
      </c>
      <c r="F138" s="5">
        <v>0.30699999999999977</v>
      </c>
      <c r="G138" s="5">
        <v>4</v>
      </c>
      <c r="H138" s="7">
        <v>1.779E-3</v>
      </c>
      <c r="I138" s="7">
        <v>8.9849999999999982E-3</v>
      </c>
      <c r="J138" s="7">
        <v>8.0829999999999999E-2</v>
      </c>
      <c r="K138" s="7">
        <v>0.92918000000000001</v>
      </c>
      <c r="L138" s="8">
        <v>0</v>
      </c>
      <c r="M138" s="9">
        <f t="shared" si="12"/>
        <v>2.8345444754872542E-5</v>
      </c>
      <c r="N138">
        <f t="shared" si="13"/>
        <v>0.58974358974358976</v>
      </c>
      <c r="O138">
        <f t="shared" si="14"/>
        <v>5.0000000000000001E-3</v>
      </c>
      <c r="P138">
        <f t="shared" si="15"/>
        <v>4.2726582278481008E-2</v>
      </c>
      <c r="Q138">
        <f t="shared" si="16"/>
        <v>2.5163934426229489E-4</v>
      </c>
      <c r="R138">
        <f t="shared" si="17"/>
        <v>2.4242424242424242E-2</v>
      </c>
      <c r="S138" s="7">
        <v>1.779E-3</v>
      </c>
      <c r="T138" s="7">
        <v>8.9849999999999982E-3</v>
      </c>
      <c r="U138" s="7">
        <v>8.0829999999999999E-2</v>
      </c>
      <c r="V138" s="7">
        <v>0.92918000000000001</v>
      </c>
      <c r="W138" s="8">
        <v>0</v>
      </c>
    </row>
    <row r="139" spans="1:23" x14ac:dyDescent="0.25">
      <c r="A139" s="2" t="s">
        <v>48</v>
      </c>
      <c r="B139" s="5">
        <v>63356</v>
      </c>
      <c r="C139" s="6">
        <v>93</v>
      </c>
      <c r="D139" s="6">
        <v>36</v>
      </c>
      <c r="E139" s="5">
        <v>977.54</v>
      </c>
      <c r="F139" s="5">
        <v>10.089</v>
      </c>
      <c r="G139" s="5">
        <v>4</v>
      </c>
      <c r="H139" s="7">
        <v>1.779E-3</v>
      </c>
      <c r="I139" s="7">
        <v>8.9849999999999982E-3</v>
      </c>
      <c r="J139" s="7">
        <v>8.0829999999999999E-2</v>
      </c>
      <c r="K139" s="7">
        <v>0.92918000000000001</v>
      </c>
      <c r="L139" s="8">
        <v>0</v>
      </c>
      <c r="M139" s="9">
        <f t="shared" si="12"/>
        <v>1.6752369383299485E-3</v>
      </c>
      <c r="N139">
        <f t="shared" si="13"/>
        <v>0.58974358974358976</v>
      </c>
      <c r="O139">
        <f t="shared" si="14"/>
        <v>5.1428571428571426E-3</v>
      </c>
      <c r="P139">
        <f t="shared" si="15"/>
        <v>0.1237392405063291</v>
      </c>
      <c r="Q139">
        <f t="shared" si="16"/>
        <v>8.2696721311475412E-3</v>
      </c>
      <c r="R139">
        <f t="shared" si="17"/>
        <v>2.4242424242424242E-2</v>
      </c>
      <c r="S139" s="7">
        <v>1.779E-3</v>
      </c>
      <c r="T139" s="7">
        <v>8.9849999999999982E-3</v>
      </c>
      <c r="U139" s="7">
        <v>8.0829999999999999E-2</v>
      </c>
      <c r="V139" s="7">
        <v>0.92918000000000001</v>
      </c>
      <c r="W139" s="8">
        <v>0</v>
      </c>
    </row>
    <row r="140" spans="1:23" x14ac:dyDescent="0.25">
      <c r="A140" s="2" t="s">
        <v>49</v>
      </c>
      <c r="B140" s="5">
        <v>42380</v>
      </c>
      <c r="C140" s="6">
        <v>93</v>
      </c>
      <c r="D140" s="6">
        <v>37</v>
      </c>
      <c r="E140" s="5">
        <v>3.6069999999999993</v>
      </c>
      <c r="F140" s="5">
        <v>34.283000000000001</v>
      </c>
      <c r="G140" s="5">
        <v>9</v>
      </c>
      <c r="H140" s="7">
        <v>2.647E-3</v>
      </c>
      <c r="I140" s="7">
        <v>1.1939999999999999E-2</v>
      </c>
      <c r="J140" s="7">
        <v>0.31678999999999996</v>
      </c>
      <c r="K140" s="7">
        <v>0.47378000000000003</v>
      </c>
      <c r="L140" s="8">
        <v>0</v>
      </c>
      <c r="M140" s="9">
        <f t="shared" si="12"/>
        <v>1.1205969670816216E-3</v>
      </c>
      <c r="N140">
        <f t="shared" si="13"/>
        <v>0.58974358974358976</v>
      </c>
      <c r="O140">
        <f t="shared" si="14"/>
        <v>5.2857142857142859E-3</v>
      </c>
      <c r="P140">
        <f t="shared" si="15"/>
        <v>4.5658227848101258E-4</v>
      </c>
      <c r="Q140">
        <f t="shared" si="16"/>
        <v>2.8100819672131148E-2</v>
      </c>
      <c r="R140">
        <f t="shared" si="17"/>
        <v>5.4545454545454543E-2</v>
      </c>
      <c r="S140" s="7">
        <v>2.647E-3</v>
      </c>
      <c r="T140" s="7">
        <v>1.1939999999999999E-2</v>
      </c>
      <c r="U140" s="7">
        <v>0.31678999999999996</v>
      </c>
      <c r="V140" s="7">
        <v>0.47378000000000003</v>
      </c>
      <c r="W140" s="8">
        <v>0</v>
      </c>
    </row>
    <row r="141" spans="1:23" x14ac:dyDescent="0.25">
      <c r="A141" s="2" t="s">
        <v>50</v>
      </c>
      <c r="B141" s="5">
        <v>106355</v>
      </c>
      <c r="C141" s="6">
        <v>105</v>
      </c>
      <c r="D141" s="6">
        <v>38</v>
      </c>
      <c r="E141" s="5">
        <v>2.4109999999999996</v>
      </c>
      <c r="F141" s="5">
        <v>9.831999999999999</v>
      </c>
      <c r="G141" s="5">
        <v>5</v>
      </c>
      <c r="H141" s="7">
        <v>3.5380000000000003E-3</v>
      </c>
      <c r="I141" s="7">
        <v>1.4509999999999999E-2</v>
      </c>
      <c r="J141" s="7">
        <v>0.20848999999999998</v>
      </c>
      <c r="K141" s="7">
        <v>0.67248000000000008</v>
      </c>
      <c r="L141" s="8">
        <v>0</v>
      </c>
      <c r="M141" s="9">
        <f t="shared" si="12"/>
        <v>2.8122012844258109E-3</v>
      </c>
      <c r="N141">
        <f t="shared" si="13"/>
        <v>0.66666666666666663</v>
      </c>
      <c r="O141">
        <f t="shared" si="14"/>
        <v>5.4285714285714284E-3</v>
      </c>
      <c r="P141">
        <f t="shared" si="15"/>
        <v>3.0518987341772148E-4</v>
      </c>
      <c r="Q141">
        <f t="shared" si="16"/>
        <v>8.0590163934426227E-3</v>
      </c>
      <c r="R141">
        <f t="shared" si="17"/>
        <v>3.0303030303030304E-2</v>
      </c>
      <c r="S141" s="7">
        <v>3.5380000000000003E-3</v>
      </c>
      <c r="T141" s="7">
        <v>1.4509999999999999E-2</v>
      </c>
      <c r="U141" s="7">
        <v>0.20848999999999998</v>
      </c>
      <c r="V141" s="7">
        <v>0.67248000000000008</v>
      </c>
      <c r="W141" s="8">
        <v>0</v>
      </c>
    </row>
    <row r="142" spans="1:23" x14ac:dyDescent="0.25">
      <c r="A142" s="2" t="s">
        <v>51</v>
      </c>
      <c r="B142" s="5">
        <v>37822</v>
      </c>
      <c r="C142" s="6">
        <v>105</v>
      </c>
      <c r="D142" s="6">
        <v>39</v>
      </c>
      <c r="E142" s="5">
        <v>127.53999999999996</v>
      </c>
      <c r="F142" s="5">
        <v>2.8999999999999804E-2</v>
      </c>
      <c r="G142" s="5">
        <v>13</v>
      </c>
      <c r="H142" s="7">
        <v>8.0799999999999991E-4</v>
      </c>
      <c r="I142" s="7">
        <v>2.0380000000000002E-2</v>
      </c>
      <c r="J142" s="7">
        <v>0.30088999999999994</v>
      </c>
      <c r="K142" s="7">
        <v>0.62308000000000008</v>
      </c>
      <c r="L142" s="8">
        <v>0</v>
      </c>
      <c r="M142" s="9">
        <f t="shared" si="12"/>
        <v>1.0000759435809601E-3</v>
      </c>
      <c r="N142">
        <f t="shared" si="13"/>
        <v>0.66666666666666663</v>
      </c>
      <c r="O142">
        <f t="shared" si="14"/>
        <v>5.5714285714285718E-3</v>
      </c>
      <c r="P142">
        <f t="shared" si="15"/>
        <v>1.6144303797468351E-2</v>
      </c>
      <c r="Q142">
        <f t="shared" si="16"/>
        <v>2.3770491803278526E-5</v>
      </c>
      <c r="R142">
        <f t="shared" si="17"/>
        <v>7.8787878787878782E-2</v>
      </c>
      <c r="S142" s="7">
        <v>8.0799999999999991E-4</v>
      </c>
      <c r="T142" s="7">
        <v>2.0380000000000002E-2</v>
      </c>
      <c r="U142" s="7">
        <v>0.30088999999999994</v>
      </c>
      <c r="V142" s="7">
        <v>0.62308000000000008</v>
      </c>
      <c r="W142" s="8">
        <v>0</v>
      </c>
    </row>
    <row r="143" spans="1:23" x14ac:dyDescent="0.25">
      <c r="A143" s="2" t="s">
        <v>52</v>
      </c>
      <c r="B143" s="5">
        <v>1831</v>
      </c>
      <c r="C143" s="6">
        <v>93</v>
      </c>
      <c r="D143" s="6">
        <v>40</v>
      </c>
      <c r="E143" s="5">
        <v>2.6129999999999995</v>
      </c>
      <c r="F143" s="5">
        <v>9.3659999999999997</v>
      </c>
      <c r="G143" s="5">
        <v>10</v>
      </c>
      <c r="H143" s="7">
        <v>1.2829999999999999E-3</v>
      </c>
      <c r="I143" s="7">
        <v>5.9830000000000013E-3</v>
      </c>
      <c r="J143" s="7">
        <v>0.25818999999999992</v>
      </c>
      <c r="K143" s="7">
        <v>0.61458000000000002</v>
      </c>
      <c r="L143" s="8">
        <v>0</v>
      </c>
      <c r="M143" s="9">
        <f t="shared" si="12"/>
        <v>4.8414654240831738E-5</v>
      </c>
      <c r="N143">
        <f t="shared" si="13"/>
        <v>0.58974358974358976</v>
      </c>
      <c r="O143">
        <f t="shared" si="14"/>
        <v>5.7142857142857143E-3</v>
      </c>
      <c r="P143">
        <f t="shared" si="15"/>
        <v>3.3075949367088604E-4</v>
      </c>
      <c r="Q143">
        <f t="shared" si="16"/>
        <v>7.677049180327869E-3</v>
      </c>
      <c r="R143">
        <f t="shared" si="17"/>
        <v>6.0606060606060608E-2</v>
      </c>
      <c r="S143" s="7">
        <v>1.2829999999999999E-3</v>
      </c>
      <c r="T143" s="7">
        <v>5.9830000000000013E-3</v>
      </c>
      <c r="U143" s="7">
        <v>0.25818999999999992</v>
      </c>
      <c r="V143" s="7">
        <v>0.61458000000000002</v>
      </c>
      <c r="W143" s="8">
        <v>0</v>
      </c>
    </row>
    <row r="144" spans="1:23" x14ac:dyDescent="0.25">
      <c r="A144" s="2" t="s">
        <v>53</v>
      </c>
      <c r="B144" s="5">
        <v>98570</v>
      </c>
      <c r="C144" s="6">
        <v>129</v>
      </c>
      <c r="D144" s="6">
        <v>41</v>
      </c>
      <c r="E144" s="5">
        <v>1.0449999999999995</v>
      </c>
      <c r="F144" s="5">
        <v>5.7529999999999992</v>
      </c>
      <c r="G144" s="5">
        <v>6</v>
      </c>
      <c r="H144" s="7">
        <v>9.6499999999999993E-4</v>
      </c>
      <c r="I144" s="7">
        <v>3.7379999999999997E-2</v>
      </c>
      <c r="J144" s="7">
        <v>4.861E-2</v>
      </c>
      <c r="K144" s="7">
        <v>0.90568000000000004</v>
      </c>
      <c r="L144" s="8">
        <v>0</v>
      </c>
      <c r="M144" s="9">
        <f t="shared" si="12"/>
        <v>2.6063530685520395E-3</v>
      </c>
      <c r="N144">
        <f t="shared" si="13"/>
        <v>0.82051282051282048</v>
      </c>
      <c r="O144">
        <f t="shared" si="14"/>
        <v>5.8571428571428568E-3</v>
      </c>
      <c r="P144">
        <f t="shared" si="15"/>
        <v>1.3227848101265817E-4</v>
      </c>
      <c r="Q144">
        <f t="shared" si="16"/>
        <v>4.715573770491803E-3</v>
      </c>
      <c r="R144">
        <f t="shared" si="17"/>
        <v>3.6363636363636362E-2</v>
      </c>
      <c r="S144" s="7">
        <v>9.6499999999999993E-4</v>
      </c>
      <c r="T144" s="7">
        <v>3.7379999999999997E-2</v>
      </c>
      <c r="U144" s="7">
        <v>4.861E-2</v>
      </c>
      <c r="V144" s="7">
        <v>0.90568000000000004</v>
      </c>
      <c r="W144" s="8">
        <v>0</v>
      </c>
    </row>
    <row r="145" spans="1:23" x14ac:dyDescent="0.25">
      <c r="A145" s="2" t="s">
        <v>54</v>
      </c>
      <c r="B145" s="5">
        <v>44356</v>
      </c>
      <c r="C145" s="6">
        <v>105</v>
      </c>
      <c r="D145" s="6">
        <v>42</v>
      </c>
      <c r="E145" s="5">
        <v>5.9329999999999989</v>
      </c>
      <c r="F145" s="5">
        <v>20.882999999999999</v>
      </c>
      <c r="G145" s="5">
        <v>15</v>
      </c>
      <c r="H145" s="7">
        <v>1.0809999999999999E-3</v>
      </c>
      <c r="I145" s="7">
        <v>2.2680000000000002E-2</v>
      </c>
      <c r="J145" s="7">
        <v>0.25518999999999992</v>
      </c>
      <c r="K145" s="7">
        <v>0.68908000000000003</v>
      </c>
      <c r="L145" s="8">
        <v>0</v>
      </c>
      <c r="M145" s="9">
        <f t="shared" si="12"/>
        <v>1.1728456600253046E-3</v>
      </c>
      <c r="N145">
        <f t="shared" si="13"/>
        <v>0.66666666666666663</v>
      </c>
      <c r="O145">
        <f t="shared" si="14"/>
        <v>6.0000000000000001E-3</v>
      </c>
      <c r="P145">
        <f t="shared" si="15"/>
        <v>7.51012658227848E-4</v>
      </c>
      <c r="Q145">
        <f t="shared" si="16"/>
        <v>1.7117213114754098E-2</v>
      </c>
      <c r="R145">
        <f t="shared" si="17"/>
        <v>9.0909090909090912E-2</v>
      </c>
      <c r="S145" s="7">
        <v>1.0809999999999999E-3</v>
      </c>
      <c r="T145" s="7">
        <v>2.2680000000000002E-2</v>
      </c>
      <c r="U145" s="7">
        <v>0.25518999999999992</v>
      </c>
      <c r="V145" s="7">
        <v>0.68908000000000003</v>
      </c>
      <c r="W145" s="8">
        <v>0</v>
      </c>
    </row>
    <row r="146" spans="1:23" x14ac:dyDescent="0.25">
      <c r="A146" s="2" t="s">
        <v>55</v>
      </c>
      <c r="B146" s="5">
        <v>6443</v>
      </c>
      <c r="C146" s="6">
        <v>105</v>
      </c>
      <c r="D146" s="6">
        <v>43</v>
      </c>
      <c r="E146" s="5">
        <v>40.51400000000001</v>
      </c>
      <c r="F146" s="5">
        <v>135.77700000000002</v>
      </c>
      <c r="G146" s="5">
        <v>10</v>
      </c>
      <c r="H146" s="7">
        <v>4.5459999999999997E-3</v>
      </c>
      <c r="I146" s="7">
        <v>2.4680000000000004E-2</v>
      </c>
      <c r="J146" s="7">
        <v>0.30988999999999994</v>
      </c>
      <c r="K146" s="7">
        <v>0.63207999999999998</v>
      </c>
      <c r="L146" s="8">
        <v>0</v>
      </c>
      <c r="M146" s="9">
        <f t="shared" si="12"/>
        <v>1.7036352663772741E-4</v>
      </c>
      <c r="N146">
        <f t="shared" si="13"/>
        <v>0.66666666666666663</v>
      </c>
      <c r="O146">
        <f t="shared" si="14"/>
        <v>6.1428571428571426E-3</v>
      </c>
      <c r="P146">
        <f t="shared" si="15"/>
        <v>5.1283544303797482E-3</v>
      </c>
      <c r="Q146">
        <f t="shared" si="16"/>
        <v>0.11129262295081968</v>
      </c>
      <c r="R146">
        <f t="shared" si="17"/>
        <v>6.0606060606060608E-2</v>
      </c>
      <c r="S146" s="7">
        <v>4.5459999999999997E-3</v>
      </c>
      <c r="T146" s="7">
        <v>2.4680000000000004E-2</v>
      </c>
      <c r="U146" s="7">
        <v>0.30988999999999994</v>
      </c>
      <c r="V146" s="7">
        <v>0.63207999999999998</v>
      </c>
      <c r="W146" s="8">
        <v>0</v>
      </c>
    </row>
    <row r="147" spans="1:23" x14ac:dyDescent="0.25">
      <c r="A147" s="2" t="s">
        <v>56</v>
      </c>
      <c r="B147" s="5">
        <v>10524</v>
      </c>
      <c r="C147" s="6">
        <v>93</v>
      </c>
      <c r="D147" s="6">
        <v>45</v>
      </c>
      <c r="E147" s="5">
        <v>15.082000000000004</v>
      </c>
      <c r="F147" s="5">
        <v>54.748999999999995</v>
      </c>
      <c r="G147" s="5">
        <v>10</v>
      </c>
      <c r="H147" s="7">
        <v>2.5410000000000003E-3</v>
      </c>
      <c r="I147" s="7">
        <v>1.6310000000000002E-2</v>
      </c>
      <c r="J147" s="7">
        <v>0.21509</v>
      </c>
      <c r="K147" s="7">
        <v>0.62918000000000007</v>
      </c>
      <c r="L147" s="8">
        <v>0</v>
      </c>
      <c r="M147" s="9">
        <f t="shared" si="12"/>
        <v>2.7827188488831959E-4</v>
      </c>
      <c r="N147">
        <f t="shared" si="13"/>
        <v>0.58974358974358976</v>
      </c>
      <c r="O147">
        <f t="shared" si="14"/>
        <v>6.4285714285714285E-3</v>
      </c>
      <c r="P147">
        <f t="shared" si="15"/>
        <v>1.9091139240506334E-3</v>
      </c>
      <c r="Q147">
        <f t="shared" si="16"/>
        <v>4.4876229508196717E-2</v>
      </c>
      <c r="R147">
        <f t="shared" si="17"/>
        <v>6.0606060606060608E-2</v>
      </c>
      <c r="S147" s="7">
        <v>2.5410000000000003E-3</v>
      </c>
      <c r="T147" s="7">
        <v>1.6310000000000002E-2</v>
      </c>
      <c r="U147" s="7">
        <v>0.21509</v>
      </c>
      <c r="V147" s="7">
        <v>0.62918000000000007</v>
      </c>
      <c r="W147" s="8">
        <v>0</v>
      </c>
    </row>
    <row r="148" spans="1:23" x14ac:dyDescent="0.25">
      <c r="A148" s="2" t="s">
        <v>57</v>
      </c>
      <c r="B148" s="5">
        <v>7013</v>
      </c>
      <c r="C148" s="6">
        <v>105</v>
      </c>
      <c r="D148" s="6">
        <v>46</v>
      </c>
      <c r="E148" s="5">
        <v>571.54</v>
      </c>
      <c r="F148" s="5">
        <v>6.3109999999999991</v>
      </c>
      <c r="G148" s="5">
        <v>22</v>
      </c>
      <c r="H148" s="7">
        <v>5.1509999999999993E-3</v>
      </c>
      <c r="I148" s="7">
        <v>9.5429999999999994E-3</v>
      </c>
      <c r="J148" s="7">
        <v>0.34088999999999992</v>
      </c>
      <c r="K148" s="7">
        <v>0.50978000000000001</v>
      </c>
      <c r="L148" s="8">
        <v>0</v>
      </c>
      <c r="M148" s="9">
        <f t="shared" si="12"/>
        <v>1.8543526498686672E-4</v>
      </c>
      <c r="N148">
        <f t="shared" si="13"/>
        <v>0.66666666666666663</v>
      </c>
      <c r="O148">
        <f t="shared" si="14"/>
        <v>6.5714285714285718E-3</v>
      </c>
      <c r="P148">
        <f t="shared" si="15"/>
        <v>7.2346835443037966E-2</v>
      </c>
      <c r="Q148">
        <f t="shared" si="16"/>
        <v>5.1729508196721305E-3</v>
      </c>
      <c r="R148">
        <f t="shared" si="17"/>
        <v>0.13333333333333333</v>
      </c>
      <c r="S148" s="7">
        <v>5.1509999999999993E-3</v>
      </c>
      <c r="T148" s="7">
        <v>9.5429999999999994E-3</v>
      </c>
      <c r="U148" s="7">
        <v>0.34088999999999992</v>
      </c>
      <c r="V148" s="7">
        <v>0.50978000000000001</v>
      </c>
      <c r="W148" s="8">
        <v>0</v>
      </c>
    </row>
    <row r="149" spans="1:23" x14ac:dyDescent="0.25">
      <c r="A149" s="2" t="s">
        <v>58</v>
      </c>
      <c r="B149" s="5">
        <v>7013</v>
      </c>
      <c r="C149" s="6">
        <v>105</v>
      </c>
      <c r="D149" s="6">
        <v>46</v>
      </c>
      <c r="E149" s="5">
        <v>571.54</v>
      </c>
      <c r="F149" s="5">
        <v>6.3109999999999991</v>
      </c>
      <c r="G149" s="5">
        <v>8</v>
      </c>
      <c r="H149" s="7">
        <v>1.0139999999999999E-3</v>
      </c>
      <c r="I149" s="10" t="s">
        <v>59</v>
      </c>
      <c r="J149" s="7">
        <v>3.932999999999999E-2</v>
      </c>
      <c r="K149" s="7">
        <v>0.97048000000000001</v>
      </c>
      <c r="L149" s="8">
        <v>0</v>
      </c>
      <c r="M149" s="9">
        <f t="shared" si="12"/>
        <v>1.8543526498686672E-4</v>
      </c>
      <c r="N149">
        <f t="shared" si="13"/>
        <v>0.66666666666666663</v>
      </c>
      <c r="O149">
        <f t="shared" si="14"/>
        <v>6.5714285714285718E-3</v>
      </c>
      <c r="P149">
        <f t="shared" si="15"/>
        <v>7.2346835443037966E-2</v>
      </c>
      <c r="Q149">
        <f t="shared" si="16"/>
        <v>5.1729508196721305E-3</v>
      </c>
      <c r="R149">
        <f t="shared" si="17"/>
        <v>4.8484848484848485E-2</v>
      </c>
      <c r="S149" s="7">
        <v>1.0139999999999999E-3</v>
      </c>
      <c r="T149" s="10" t="s">
        <v>59</v>
      </c>
      <c r="U149" s="7">
        <v>3.932999999999999E-2</v>
      </c>
      <c r="V149" s="7">
        <v>0.97048000000000001</v>
      </c>
      <c r="W149" s="8">
        <v>0</v>
      </c>
    </row>
    <row r="150" spans="1:23" x14ac:dyDescent="0.25">
      <c r="A150" s="2" t="s">
        <v>60</v>
      </c>
      <c r="B150" s="5">
        <v>6313</v>
      </c>
      <c r="C150" s="6">
        <v>117</v>
      </c>
      <c r="D150" s="6">
        <v>47</v>
      </c>
      <c r="E150" s="5">
        <v>913.54</v>
      </c>
      <c r="F150" s="5">
        <v>4.1319999999999988</v>
      </c>
      <c r="G150" s="5">
        <v>5</v>
      </c>
      <c r="H150" s="7">
        <v>1.8649999999999997E-3</v>
      </c>
      <c r="I150" s="7">
        <v>1.482E-2</v>
      </c>
      <c r="J150" s="7">
        <v>0.34348999999999996</v>
      </c>
      <c r="K150" s="7">
        <v>0.50358000000000003</v>
      </c>
      <c r="L150" s="8">
        <v>0</v>
      </c>
      <c r="M150" s="9">
        <f t="shared" si="12"/>
        <v>1.6692611262827459E-4</v>
      </c>
      <c r="N150">
        <f t="shared" si="13"/>
        <v>0.74358974358974361</v>
      </c>
      <c r="O150">
        <f t="shared" si="14"/>
        <v>6.7142857142857143E-3</v>
      </c>
      <c r="P150">
        <f t="shared" si="15"/>
        <v>0.1156379746835443</v>
      </c>
      <c r="Q150">
        <f t="shared" si="16"/>
        <v>3.3868852459016385E-3</v>
      </c>
      <c r="R150">
        <f t="shared" si="17"/>
        <v>3.0303030303030304E-2</v>
      </c>
      <c r="S150" s="7">
        <v>1.8649999999999997E-3</v>
      </c>
      <c r="T150" s="7">
        <v>1.482E-2</v>
      </c>
      <c r="U150" s="7">
        <v>0.34348999999999996</v>
      </c>
      <c r="V150" s="7">
        <v>0.50358000000000003</v>
      </c>
      <c r="W150" s="8">
        <v>0</v>
      </c>
    </row>
    <row r="151" spans="1:23" x14ac:dyDescent="0.25">
      <c r="A151" s="2" t="s">
        <v>61</v>
      </c>
      <c r="B151" s="5">
        <v>9745</v>
      </c>
      <c r="C151" s="6">
        <v>93</v>
      </c>
      <c r="D151" s="6">
        <v>48</v>
      </c>
      <c r="E151" s="5">
        <v>40.08700000000001</v>
      </c>
      <c r="F151" s="5">
        <v>86.015000000000015</v>
      </c>
      <c r="G151" s="5">
        <v>38</v>
      </c>
      <c r="H151" s="7">
        <v>2.921E-3</v>
      </c>
      <c r="I151" s="7">
        <v>2.5090000000000001E-2</v>
      </c>
      <c r="J151" s="7">
        <v>0.34788999999999992</v>
      </c>
      <c r="K151" s="7">
        <v>0.48828000000000005</v>
      </c>
      <c r="L151" s="8">
        <v>0</v>
      </c>
      <c r="M151" s="9">
        <f t="shared" si="12"/>
        <v>2.5767384247782924E-4</v>
      </c>
      <c r="N151">
        <f t="shared" si="13"/>
        <v>0.58974358974358976</v>
      </c>
      <c r="O151">
        <f t="shared" si="14"/>
        <v>6.8571428571428568E-3</v>
      </c>
      <c r="P151">
        <f t="shared" si="15"/>
        <v>5.0743037974683557E-3</v>
      </c>
      <c r="Q151">
        <f t="shared" si="16"/>
        <v>7.0504098360655756E-2</v>
      </c>
      <c r="R151">
        <f t="shared" si="17"/>
        <v>0.23030303030303031</v>
      </c>
      <c r="S151" s="7">
        <v>2.921E-3</v>
      </c>
      <c r="T151" s="7">
        <v>2.5090000000000001E-2</v>
      </c>
      <c r="U151" s="7">
        <v>0.34788999999999992</v>
      </c>
      <c r="V151" s="7">
        <v>0.48828000000000005</v>
      </c>
      <c r="W151" s="8">
        <v>0</v>
      </c>
    </row>
    <row r="152" spans="1:23" x14ac:dyDescent="0.25">
      <c r="A152" s="2" t="s">
        <v>62</v>
      </c>
      <c r="B152" s="5">
        <v>54311</v>
      </c>
      <c r="C152" s="6">
        <v>129</v>
      </c>
      <c r="D152" s="6">
        <v>49</v>
      </c>
      <c r="E152" s="5">
        <v>615.54</v>
      </c>
      <c r="F152" s="5">
        <v>1.0860000000000001</v>
      </c>
      <c r="G152" s="5">
        <v>4</v>
      </c>
      <c r="H152" s="7">
        <v>1.3249999999999998E-3</v>
      </c>
      <c r="I152" s="7">
        <v>2.5030000000000004E-2</v>
      </c>
      <c r="J152" s="7">
        <v>4.1659999999999989E-2</v>
      </c>
      <c r="K152" s="7">
        <v>0.89778000000000002</v>
      </c>
      <c r="L152" s="8">
        <v>0</v>
      </c>
      <c r="M152" s="9">
        <f t="shared" si="12"/>
        <v>1.4360722482107114E-3</v>
      </c>
      <c r="N152">
        <f t="shared" si="13"/>
        <v>0.82051282051282048</v>
      </c>
      <c r="O152">
        <f t="shared" si="14"/>
        <v>7.0000000000000001E-3</v>
      </c>
      <c r="P152">
        <f t="shared" si="15"/>
        <v>7.7916455696202522E-2</v>
      </c>
      <c r="Q152">
        <f t="shared" si="16"/>
        <v>8.9016393442622956E-4</v>
      </c>
      <c r="R152">
        <f t="shared" si="17"/>
        <v>2.4242424242424242E-2</v>
      </c>
      <c r="S152" s="7">
        <v>1.3249999999999998E-3</v>
      </c>
      <c r="T152" s="7">
        <v>2.5030000000000004E-2</v>
      </c>
      <c r="U152" s="7">
        <v>4.1659999999999989E-2</v>
      </c>
      <c r="V152" s="7">
        <v>0.89778000000000002</v>
      </c>
      <c r="W152" s="8">
        <v>0</v>
      </c>
    </row>
    <row r="153" spans="1:23" x14ac:dyDescent="0.25">
      <c r="A153" s="2" t="s">
        <v>63</v>
      </c>
      <c r="B153" s="5">
        <v>7716</v>
      </c>
      <c r="C153" s="6">
        <v>105</v>
      </c>
      <c r="D153" s="6">
        <v>50</v>
      </c>
      <c r="E153" s="5">
        <v>933.54</v>
      </c>
      <c r="F153" s="5">
        <v>5.2369999999999992</v>
      </c>
      <c r="G153" s="5">
        <v>3</v>
      </c>
      <c r="H153" s="7">
        <v>2.3090000000000003E-2</v>
      </c>
      <c r="I153" s="7">
        <v>1.3799999999999999E-3</v>
      </c>
      <c r="J153" s="7">
        <v>0.29158999999999996</v>
      </c>
      <c r="K153" s="7">
        <v>0.50888</v>
      </c>
      <c r="L153" s="8">
        <v>0</v>
      </c>
      <c r="M153" s="9">
        <f t="shared" si="12"/>
        <v>2.0402374228413857E-4</v>
      </c>
      <c r="N153">
        <f t="shared" si="13"/>
        <v>0.66666666666666663</v>
      </c>
      <c r="O153">
        <f t="shared" si="14"/>
        <v>7.1428571428571426E-3</v>
      </c>
      <c r="P153">
        <f t="shared" si="15"/>
        <v>0.11816962025316455</v>
      </c>
      <c r="Q153">
        <f t="shared" si="16"/>
        <v>4.2926229508196715E-3</v>
      </c>
      <c r="R153">
        <f t="shared" si="17"/>
        <v>1.8181818181818181E-2</v>
      </c>
      <c r="S153" s="7">
        <v>2.3090000000000003E-2</v>
      </c>
      <c r="T153" s="7">
        <v>1.3799999999999999E-3</v>
      </c>
      <c r="U153" s="7">
        <v>0.29158999999999996</v>
      </c>
      <c r="V153" s="7">
        <v>0.50888</v>
      </c>
      <c r="W153" s="8">
        <v>0</v>
      </c>
    </row>
    <row r="154" spans="1:23" x14ac:dyDescent="0.25">
      <c r="A154" s="2" t="s">
        <v>64</v>
      </c>
      <c r="B154" s="5">
        <v>361</v>
      </c>
      <c r="C154" s="6">
        <v>105</v>
      </c>
      <c r="D154" s="6">
        <v>51</v>
      </c>
      <c r="E154" s="5">
        <v>648.54</v>
      </c>
      <c r="F154" s="5">
        <v>2.4810000000000008</v>
      </c>
      <c r="G154" s="5">
        <v>6</v>
      </c>
      <c r="H154" s="7">
        <v>1.3569999999999997E-3</v>
      </c>
      <c r="I154" s="7">
        <v>7.621E-2</v>
      </c>
      <c r="J154" s="7">
        <v>2.3140000000000001E-2</v>
      </c>
      <c r="K154" s="7">
        <v>0.98158000000000001</v>
      </c>
      <c r="L154" s="8">
        <v>0</v>
      </c>
      <c r="M154" s="9">
        <f t="shared" si="12"/>
        <v>9.5454342877882341E-6</v>
      </c>
      <c r="N154">
        <f t="shared" si="13"/>
        <v>0.66666666666666663</v>
      </c>
      <c r="O154">
        <f t="shared" si="14"/>
        <v>7.285714285714286E-3</v>
      </c>
      <c r="P154">
        <f t="shared" si="15"/>
        <v>8.2093670886075942E-2</v>
      </c>
      <c r="Q154">
        <f t="shared" si="16"/>
        <v>2.0336065573770498E-3</v>
      </c>
      <c r="R154">
        <f t="shared" si="17"/>
        <v>3.6363636363636362E-2</v>
      </c>
      <c r="S154" s="7">
        <v>1.3569999999999997E-3</v>
      </c>
      <c r="T154" s="7">
        <v>7.621E-2</v>
      </c>
      <c r="U154" s="7">
        <v>2.3140000000000001E-2</v>
      </c>
      <c r="V154" s="7">
        <v>0.98158000000000001</v>
      </c>
      <c r="W154" s="8">
        <v>0</v>
      </c>
    </row>
    <row r="155" spans="1:23" x14ac:dyDescent="0.25">
      <c r="A155" s="2" t="s">
        <v>65</v>
      </c>
      <c r="B155" s="5">
        <v>288</v>
      </c>
      <c r="C155" s="6">
        <v>93</v>
      </c>
      <c r="D155" s="6">
        <v>52</v>
      </c>
      <c r="E155" s="5">
        <v>2.5679999999999996</v>
      </c>
      <c r="F155" s="5">
        <v>17.284999999999997</v>
      </c>
      <c r="G155" s="5">
        <v>31</v>
      </c>
      <c r="H155" s="7">
        <v>2.496E-3</v>
      </c>
      <c r="I155" s="7">
        <v>5.0970000000000008E-3</v>
      </c>
      <c r="J155" s="7">
        <v>0.26558999999999994</v>
      </c>
      <c r="K155" s="7">
        <v>0.50097999999999998</v>
      </c>
      <c r="L155" s="8">
        <v>0</v>
      </c>
      <c r="M155" s="9">
        <f t="shared" si="12"/>
        <v>7.6151941132493399E-6</v>
      </c>
      <c r="N155">
        <f t="shared" si="13"/>
        <v>0.58974358974358976</v>
      </c>
      <c r="O155">
        <f t="shared" si="14"/>
        <v>7.4285714285714285E-3</v>
      </c>
      <c r="P155">
        <f t="shared" si="15"/>
        <v>3.2506329113924048E-4</v>
      </c>
      <c r="Q155">
        <f t="shared" si="16"/>
        <v>1.4168032786885243E-2</v>
      </c>
      <c r="R155">
        <f t="shared" si="17"/>
        <v>0.18787878787878787</v>
      </c>
      <c r="S155" s="7">
        <v>2.496E-3</v>
      </c>
      <c r="T155" s="7">
        <v>5.0970000000000008E-3</v>
      </c>
      <c r="U155" s="7">
        <v>0.26558999999999994</v>
      </c>
      <c r="V155" s="7">
        <v>0.50097999999999998</v>
      </c>
      <c r="W155" s="8">
        <v>0</v>
      </c>
    </row>
    <row r="156" spans="1:23" x14ac:dyDescent="0.25">
      <c r="A156" s="2" t="s">
        <v>66</v>
      </c>
      <c r="B156" s="5">
        <v>99215</v>
      </c>
      <c r="C156" s="6">
        <v>105</v>
      </c>
      <c r="D156" s="6">
        <v>53</v>
      </c>
      <c r="E156" s="5">
        <v>731.54</v>
      </c>
      <c r="F156" s="5">
        <v>3.278</v>
      </c>
      <c r="G156" s="5">
        <v>5</v>
      </c>
      <c r="H156" s="7">
        <v>1.6489999999999999E-3</v>
      </c>
      <c r="I156" s="7">
        <v>9.0279999999999996E-3</v>
      </c>
      <c r="J156" s="7">
        <v>0.25039</v>
      </c>
      <c r="K156" s="7">
        <v>0.62158000000000002</v>
      </c>
      <c r="L156" s="8">
        <v>0</v>
      </c>
      <c r="M156" s="9">
        <f t="shared" si="12"/>
        <v>2.6234079303681709E-3</v>
      </c>
      <c r="N156">
        <f t="shared" si="13"/>
        <v>0.66666666666666663</v>
      </c>
      <c r="O156">
        <f t="shared" si="14"/>
        <v>7.5714285714285718E-3</v>
      </c>
      <c r="P156">
        <f t="shared" si="15"/>
        <v>9.2600000000000002E-2</v>
      </c>
      <c r="Q156">
        <f t="shared" si="16"/>
        <v>2.6868852459016393E-3</v>
      </c>
      <c r="R156">
        <f t="shared" si="17"/>
        <v>3.0303030303030304E-2</v>
      </c>
      <c r="S156" s="7">
        <v>1.6489999999999999E-3</v>
      </c>
      <c r="T156" s="7">
        <v>9.0279999999999996E-3</v>
      </c>
      <c r="U156" s="7">
        <v>0.25039</v>
      </c>
      <c r="V156" s="7">
        <v>0.62158000000000002</v>
      </c>
      <c r="W156" s="8">
        <v>0</v>
      </c>
    </row>
    <row r="157" spans="1:23" x14ac:dyDescent="0.25">
      <c r="A157" s="2" t="s">
        <v>67</v>
      </c>
      <c r="B157" s="5">
        <v>1538</v>
      </c>
      <c r="C157" s="6">
        <v>93</v>
      </c>
      <c r="D157" s="6">
        <v>54</v>
      </c>
      <c r="E157" s="5">
        <v>8.1650000000000045</v>
      </c>
      <c r="F157" s="5">
        <v>41.969000000000001</v>
      </c>
      <c r="G157" s="5">
        <v>14</v>
      </c>
      <c r="H157" s="7">
        <v>2.016E-3</v>
      </c>
      <c r="I157" s="7">
        <v>1.7560000000000003E-2</v>
      </c>
      <c r="J157" s="7">
        <v>0.12329000000000001</v>
      </c>
      <c r="K157" s="7">
        <v>0.79058000000000006</v>
      </c>
      <c r="L157" s="8">
        <v>0</v>
      </c>
      <c r="M157" s="9">
        <f t="shared" si="12"/>
        <v>4.0667251896449597E-5</v>
      </c>
      <c r="N157">
        <f t="shared" si="13"/>
        <v>0.58974358974358976</v>
      </c>
      <c r="O157">
        <f t="shared" si="14"/>
        <v>7.7142857142857143E-3</v>
      </c>
      <c r="P157">
        <f t="shared" si="15"/>
        <v>1.0335443037974689E-3</v>
      </c>
      <c r="Q157">
        <f t="shared" si="16"/>
        <v>3.4400819672131148E-2</v>
      </c>
      <c r="R157">
        <f t="shared" si="17"/>
        <v>8.4848484848484854E-2</v>
      </c>
      <c r="S157" s="7">
        <v>2.016E-3</v>
      </c>
      <c r="T157" s="7">
        <v>1.7560000000000003E-2</v>
      </c>
      <c r="U157" s="7">
        <v>0.12329000000000001</v>
      </c>
      <c r="V157" s="7">
        <v>0.79058000000000006</v>
      </c>
      <c r="W157" s="8">
        <v>0</v>
      </c>
    </row>
    <row r="158" spans="1:23" x14ac:dyDescent="0.25">
      <c r="A158" s="2" t="s">
        <v>68</v>
      </c>
      <c r="B158" s="5">
        <v>886</v>
      </c>
      <c r="C158" s="6">
        <v>93</v>
      </c>
      <c r="D158" s="6">
        <v>55</v>
      </c>
      <c r="E158" s="5">
        <v>11.642000000000005</v>
      </c>
      <c r="F158" s="5">
        <v>0.42</v>
      </c>
      <c r="G158" s="5">
        <v>4</v>
      </c>
      <c r="H158" s="7">
        <v>3.8400000000000001E-3</v>
      </c>
      <c r="I158" s="7">
        <v>1.3799999999999999E-3</v>
      </c>
      <c r="J158" s="7">
        <v>0.35858999999999991</v>
      </c>
      <c r="K158" s="7">
        <v>0.47968000000000005</v>
      </c>
      <c r="L158" s="8">
        <v>0</v>
      </c>
      <c r="M158" s="9">
        <f t="shared" si="12"/>
        <v>2.3427298556732343E-5</v>
      </c>
      <c r="N158">
        <f t="shared" si="13"/>
        <v>0.58974358974358976</v>
      </c>
      <c r="O158">
        <f t="shared" si="14"/>
        <v>7.8571428571428577E-3</v>
      </c>
      <c r="P158">
        <f t="shared" si="15"/>
        <v>1.4736708860759499E-3</v>
      </c>
      <c r="Q158">
        <f t="shared" si="16"/>
        <v>3.4426229508196718E-4</v>
      </c>
      <c r="R158">
        <f t="shared" si="17"/>
        <v>2.4242424242424242E-2</v>
      </c>
      <c r="S158" s="7">
        <v>3.8400000000000001E-3</v>
      </c>
      <c r="T158" s="7">
        <v>1.3799999999999999E-3</v>
      </c>
      <c r="U158" s="7">
        <v>0.35858999999999991</v>
      </c>
      <c r="V158" s="7">
        <v>0.47968000000000005</v>
      </c>
      <c r="W158" s="8">
        <v>0</v>
      </c>
    </row>
    <row r="159" spans="1:23" x14ac:dyDescent="0.25">
      <c r="A159" s="2" t="s">
        <v>69</v>
      </c>
      <c r="B159" s="5">
        <v>3774</v>
      </c>
      <c r="C159" s="6">
        <v>105</v>
      </c>
      <c r="D159" s="6">
        <v>56</v>
      </c>
      <c r="E159" s="5">
        <v>935.54</v>
      </c>
      <c r="F159" s="5">
        <v>6.9380000000000006</v>
      </c>
      <c r="G159" s="5">
        <v>26</v>
      </c>
      <c r="H159" s="7">
        <v>3.1810000000000002E-3</v>
      </c>
      <c r="I159" s="7">
        <v>1.069E-2</v>
      </c>
      <c r="J159" s="7">
        <v>0.26628999999999992</v>
      </c>
      <c r="K159" s="7">
        <v>0.58538000000000001</v>
      </c>
      <c r="L159" s="8">
        <v>0</v>
      </c>
      <c r="M159" s="9">
        <f t="shared" si="12"/>
        <v>9.979077285903822E-5</v>
      </c>
      <c r="N159">
        <f t="shared" si="13"/>
        <v>0.66666666666666663</v>
      </c>
      <c r="O159">
        <f t="shared" si="14"/>
        <v>8.0000000000000002E-3</v>
      </c>
      <c r="P159">
        <f t="shared" si="15"/>
        <v>0.11842278481012658</v>
      </c>
      <c r="Q159">
        <f t="shared" si="16"/>
        <v>5.6868852459016402E-3</v>
      </c>
      <c r="R159">
        <f t="shared" si="17"/>
        <v>0.15757575757575756</v>
      </c>
      <c r="S159" s="7">
        <v>3.1810000000000002E-3</v>
      </c>
      <c r="T159" s="7">
        <v>1.069E-2</v>
      </c>
      <c r="U159" s="7">
        <v>0.26628999999999992</v>
      </c>
      <c r="V159" s="7">
        <v>0.58538000000000001</v>
      </c>
      <c r="W159" s="8">
        <v>0</v>
      </c>
    </row>
    <row r="160" spans="1:23" x14ac:dyDescent="0.25">
      <c r="A160" s="2" t="s">
        <v>70</v>
      </c>
      <c r="B160" s="5">
        <v>3538</v>
      </c>
      <c r="C160" s="6">
        <v>93</v>
      </c>
      <c r="D160" s="6">
        <v>57</v>
      </c>
      <c r="E160" s="5">
        <v>0.78400000000000003</v>
      </c>
      <c r="F160" s="5">
        <v>10.657</v>
      </c>
      <c r="G160" s="5">
        <v>6</v>
      </c>
      <c r="H160" s="7">
        <v>1.0149999999999998E-3</v>
      </c>
      <c r="I160" s="7">
        <v>3.1969999999999998E-2</v>
      </c>
      <c r="J160" s="7">
        <v>0.31358999999999992</v>
      </c>
      <c r="K160" s="7">
        <v>0.67747999999999997</v>
      </c>
      <c r="L160" s="8">
        <v>0</v>
      </c>
      <c r="M160" s="9">
        <f t="shared" si="12"/>
        <v>9.3550544349570015E-5</v>
      </c>
      <c r="N160">
        <f t="shared" si="13"/>
        <v>0.58974358974358976</v>
      </c>
      <c r="O160">
        <f t="shared" si="14"/>
        <v>8.1428571428571427E-3</v>
      </c>
      <c r="P160">
        <f t="shared" si="15"/>
        <v>9.9240506329113923E-5</v>
      </c>
      <c r="Q160">
        <f t="shared" si="16"/>
        <v>8.7352459016393439E-3</v>
      </c>
      <c r="R160">
        <f t="shared" si="17"/>
        <v>3.6363636363636362E-2</v>
      </c>
      <c r="S160" s="7">
        <v>1.0149999999999998E-3</v>
      </c>
      <c r="T160" s="7">
        <v>3.1969999999999998E-2</v>
      </c>
      <c r="U160" s="7">
        <v>0.31358999999999992</v>
      </c>
      <c r="V160" s="7">
        <v>0.67747999999999997</v>
      </c>
      <c r="W160" s="8">
        <v>0</v>
      </c>
    </row>
    <row r="161" spans="1:23" x14ac:dyDescent="0.25">
      <c r="A161" s="2" t="s">
        <v>71</v>
      </c>
      <c r="B161" s="5">
        <v>166</v>
      </c>
      <c r="C161" s="6">
        <v>93</v>
      </c>
      <c r="D161" s="6">
        <v>58</v>
      </c>
      <c r="E161" s="5">
        <v>8.278000000000004</v>
      </c>
      <c r="F161" s="5">
        <v>23.267999999999997</v>
      </c>
      <c r="G161" s="5">
        <v>18</v>
      </c>
      <c r="H161" s="7">
        <v>1.6509999999999997E-3</v>
      </c>
      <c r="I161" s="7">
        <v>8.5070000000000007E-2</v>
      </c>
      <c r="J161" s="7">
        <v>6.5430000000000002E-2</v>
      </c>
      <c r="K161" s="7">
        <v>0.88758000000000004</v>
      </c>
      <c r="L161" s="8">
        <v>0</v>
      </c>
      <c r="M161" s="9">
        <f t="shared" si="12"/>
        <v>4.3893132736089945E-6</v>
      </c>
      <c r="N161">
        <f t="shared" si="13"/>
        <v>0.58974358974358976</v>
      </c>
      <c r="O161">
        <f t="shared" si="14"/>
        <v>8.2857142857142851E-3</v>
      </c>
      <c r="P161">
        <f t="shared" si="15"/>
        <v>1.0478481012658233E-3</v>
      </c>
      <c r="Q161">
        <f t="shared" si="16"/>
        <v>1.9072131147540982E-2</v>
      </c>
      <c r="R161">
        <f t="shared" si="17"/>
        <v>0.10909090909090909</v>
      </c>
      <c r="S161" s="7">
        <v>1.6509999999999997E-3</v>
      </c>
      <c r="T161" s="7">
        <v>8.5070000000000007E-2</v>
      </c>
      <c r="U161" s="7">
        <v>6.5430000000000002E-2</v>
      </c>
      <c r="V161" s="7">
        <v>0.88758000000000004</v>
      </c>
      <c r="W161" s="8">
        <v>0</v>
      </c>
    </row>
    <row r="162" spans="1:23" x14ac:dyDescent="0.25">
      <c r="A162" s="2" t="s">
        <v>72</v>
      </c>
      <c r="B162" s="5">
        <v>211</v>
      </c>
      <c r="C162" s="6">
        <v>93</v>
      </c>
      <c r="D162" s="6">
        <v>59</v>
      </c>
      <c r="E162" s="5">
        <v>31.300999999999995</v>
      </c>
      <c r="F162" s="5">
        <v>96.286000000000016</v>
      </c>
      <c r="G162" s="5">
        <v>9</v>
      </c>
      <c r="H162" s="7">
        <v>1.6289999999999998E-3</v>
      </c>
      <c r="I162" s="7">
        <v>1.2129999999999998E-2</v>
      </c>
      <c r="J162" s="7">
        <v>0.36548999999999993</v>
      </c>
      <c r="K162" s="7">
        <v>0.48258000000000001</v>
      </c>
      <c r="L162" s="8">
        <v>0</v>
      </c>
      <c r="M162" s="9">
        <f t="shared" si="12"/>
        <v>5.5791873538042036E-6</v>
      </c>
      <c r="N162">
        <f t="shared" si="13"/>
        <v>0.58974358974358976</v>
      </c>
      <c r="O162">
        <f t="shared" si="14"/>
        <v>8.4285714285714294E-3</v>
      </c>
      <c r="P162">
        <f t="shared" si="15"/>
        <v>3.9621518987341762E-3</v>
      </c>
      <c r="Q162">
        <f t="shared" si="16"/>
        <v>7.8922950819672141E-2</v>
      </c>
      <c r="R162">
        <f t="shared" si="17"/>
        <v>5.4545454545454543E-2</v>
      </c>
      <c r="S162" s="7">
        <v>1.6289999999999998E-3</v>
      </c>
      <c r="T162" s="7">
        <v>1.2129999999999998E-2</v>
      </c>
      <c r="U162" s="7">
        <v>0.36548999999999993</v>
      </c>
      <c r="V162" s="7">
        <v>0.48258000000000001</v>
      </c>
      <c r="W162" s="8">
        <v>0</v>
      </c>
    </row>
    <row r="163" spans="1:23" x14ac:dyDescent="0.25">
      <c r="A163" s="2" t="s">
        <v>73</v>
      </c>
      <c r="B163" s="5">
        <v>2326</v>
      </c>
      <c r="C163" s="6">
        <v>93</v>
      </c>
      <c r="D163" s="6">
        <v>60</v>
      </c>
      <c r="E163" s="5">
        <v>0.91200000000000003</v>
      </c>
      <c r="F163" s="5">
        <v>24.162999999999997</v>
      </c>
      <c r="G163" s="5">
        <v>14</v>
      </c>
      <c r="H163" s="7">
        <v>1.8789999999999998E-3</v>
      </c>
      <c r="I163" s="7">
        <v>6.2820000000000011E-3</v>
      </c>
      <c r="J163" s="7">
        <v>0.30868999999999991</v>
      </c>
      <c r="K163" s="7">
        <v>0.57667999999999997</v>
      </c>
      <c r="L163" s="8">
        <v>0</v>
      </c>
      <c r="M163" s="9">
        <f t="shared" si="12"/>
        <v>6.150326912297904E-5</v>
      </c>
      <c r="N163">
        <f t="shared" si="13"/>
        <v>0.58974358974358976</v>
      </c>
      <c r="O163">
        <f t="shared" si="14"/>
        <v>8.5714285714285719E-3</v>
      </c>
      <c r="P163">
        <f t="shared" si="15"/>
        <v>1.1544303797468355E-4</v>
      </c>
      <c r="Q163">
        <f t="shared" si="16"/>
        <v>1.9805737704918031E-2</v>
      </c>
      <c r="R163">
        <f t="shared" si="17"/>
        <v>8.4848484848484854E-2</v>
      </c>
      <c r="S163" s="7">
        <v>1.8789999999999998E-3</v>
      </c>
      <c r="T163" s="7">
        <v>6.2820000000000011E-3</v>
      </c>
      <c r="U163" s="7">
        <v>0.30868999999999991</v>
      </c>
      <c r="V163" s="7">
        <v>0.57667999999999997</v>
      </c>
      <c r="W163" s="8">
        <v>0</v>
      </c>
    </row>
    <row r="164" spans="1:23" x14ac:dyDescent="0.25">
      <c r="A164" s="2" t="s">
        <v>74</v>
      </c>
      <c r="B164" s="5">
        <v>1480</v>
      </c>
      <c r="C164" s="6">
        <v>105</v>
      </c>
      <c r="D164" s="6">
        <v>61</v>
      </c>
      <c r="E164" s="5">
        <v>4.4029999999999996</v>
      </c>
      <c r="F164" s="5">
        <v>64.002000000000024</v>
      </c>
      <c r="G164" s="5">
        <v>9</v>
      </c>
      <c r="H164" s="7">
        <v>1.5199999999999997E-3</v>
      </c>
      <c r="I164" s="7">
        <v>6.7600000000000013E-3</v>
      </c>
      <c r="J164" s="7">
        <v>0.41728999999999994</v>
      </c>
      <c r="K164" s="7">
        <v>0.41538000000000003</v>
      </c>
      <c r="L164" s="8">
        <v>0</v>
      </c>
      <c r="M164" s="9">
        <f t="shared" si="12"/>
        <v>3.913363641530911E-5</v>
      </c>
      <c r="N164">
        <f t="shared" si="13"/>
        <v>0.66666666666666663</v>
      </c>
      <c r="O164">
        <f t="shared" si="14"/>
        <v>8.7142857142857143E-3</v>
      </c>
      <c r="P164">
        <f t="shared" si="15"/>
        <v>5.5734177215189867E-4</v>
      </c>
      <c r="Q164">
        <f t="shared" si="16"/>
        <v>5.2460655737704941E-2</v>
      </c>
      <c r="R164">
        <f t="shared" si="17"/>
        <v>5.4545454545454543E-2</v>
      </c>
      <c r="S164" s="7">
        <v>1.5199999999999997E-3</v>
      </c>
      <c r="T164" s="7">
        <v>6.7600000000000013E-3</v>
      </c>
      <c r="U164" s="7">
        <v>0.41728999999999994</v>
      </c>
      <c r="V164" s="7">
        <v>0.41538000000000003</v>
      </c>
      <c r="W164" s="8">
        <v>0</v>
      </c>
    </row>
    <row r="165" spans="1:23" x14ac:dyDescent="0.25">
      <c r="A165" s="2" t="s">
        <v>75</v>
      </c>
      <c r="B165" s="5">
        <v>217501</v>
      </c>
      <c r="C165" s="6">
        <v>105</v>
      </c>
      <c r="D165" s="6">
        <v>62</v>
      </c>
      <c r="E165" s="5">
        <v>212.53999999999996</v>
      </c>
      <c r="F165" s="5">
        <v>1.52</v>
      </c>
      <c r="G165" s="5">
        <v>6</v>
      </c>
      <c r="H165" s="7">
        <v>3.7940000000000001E-3</v>
      </c>
      <c r="I165" s="7">
        <v>4.1729999999999996E-2</v>
      </c>
      <c r="J165" s="7">
        <v>5.915999999999999E-2</v>
      </c>
      <c r="K165" s="7">
        <v>0.84858</v>
      </c>
      <c r="L165" s="8">
        <v>0</v>
      </c>
      <c r="M165" s="9">
        <f t="shared" si="12"/>
        <v>5.7510844959230718E-3</v>
      </c>
      <c r="N165">
        <f t="shared" si="13"/>
        <v>0.66666666666666663</v>
      </c>
      <c r="O165">
        <f t="shared" si="14"/>
        <v>8.8571428571428568E-3</v>
      </c>
      <c r="P165">
        <f t="shared" si="15"/>
        <v>2.6903797468354425E-2</v>
      </c>
      <c r="Q165">
        <f t="shared" si="16"/>
        <v>1.2459016393442622E-3</v>
      </c>
      <c r="R165">
        <f t="shared" si="17"/>
        <v>3.6363636363636362E-2</v>
      </c>
      <c r="S165" s="7">
        <v>3.7940000000000001E-3</v>
      </c>
      <c r="T165" s="7">
        <v>4.1729999999999996E-2</v>
      </c>
      <c r="U165" s="7">
        <v>5.915999999999999E-2</v>
      </c>
      <c r="V165" s="7">
        <v>0.84858</v>
      </c>
      <c r="W165" s="8">
        <v>0</v>
      </c>
    </row>
    <row r="166" spans="1:23" x14ac:dyDescent="0.25">
      <c r="A166" s="2" t="s">
        <v>76</v>
      </c>
      <c r="B166" s="5">
        <v>21861</v>
      </c>
      <c r="C166" s="6">
        <v>69</v>
      </c>
      <c r="D166" s="6">
        <v>63</v>
      </c>
      <c r="E166" s="5">
        <v>627.54</v>
      </c>
      <c r="F166" s="5">
        <v>1.8280000000000005</v>
      </c>
      <c r="G166" s="5">
        <v>41</v>
      </c>
      <c r="H166" s="7">
        <v>1.0989999999999999E-3</v>
      </c>
      <c r="I166" s="7">
        <v>3.2750000000000001E-3</v>
      </c>
      <c r="J166" s="7">
        <v>0.19928999999999999</v>
      </c>
      <c r="K166" s="7">
        <v>0.60748000000000002</v>
      </c>
      <c r="L166" s="8">
        <v>0</v>
      </c>
      <c r="M166" s="9">
        <f t="shared" si="12"/>
        <v>5.7804082815883268E-4</v>
      </c>
      <c r="N166">
        <f t="shared" si="13"/>
        <v>0.4358974358974359</v>
      </c>
      <c r="O166">
        <f t="shared" si="14"/>
        <v>8.9999999999999993E-3</v>
      </c>
      <c r="P166">
        <f t="shared" si="15"/>
        <v>7.9435443037974673E-2</v>
      </c>
      <c r="Q166">
        <f t="shared" si="16"/>
        <v>1.4983606557377053E-3</v>
      </c>
      <c r="R166">
        <f t="shared" si="17"/>
        <v>0.24848484848484848</v>
      </c>
      <c r="S166" s="7">
        <v>1.0989999999999999E-3</v>
      </c>
      <c r="T166" s="7">
        <v>3.2750000000000001E-3</v>
      </c>
      <c r="U166" s="7">
        <v>0.19928999999999999</v>
      </c>
      <c r="V166" s="7">
        <v>0.60748000000000002</v>
      </c>
      <c r="W166" s="8">
        <v>0</v>
      </c>
    </row>
    <row r="167" spans="1:23" x14ac:dyDescent="0.25">
      <c r="A167" s="2" t="s">
        <v>77</v>
      </c>
      <c r="B167" s="5">
        <v>2830</v>
      </c>
      <c r="C167" s="6">
        <v>105</v>
      </c>
      <c r="D167" s="6">
        <v>64</v>
      </c>
      <c r="E167" s="5">
        <v>389.53999999999996</v>
      </c>
      <c r="F167" s="5">
        <v>3.7779999999999991</v>
      </c>
      <c r="G167" s="5">
        <v>17</v>
      </c>
      <c r="H167" s="7">
        <v>1.1949999999999999E-3</v>
      </c>
      <c r="I167" s="7">
        <v>2.1640000000000003E-2</v>
      </c>
      <c r="J167" s="7">
        <v>0.27358999999999994</v>
      </c>
      <c r="K167" s="7">
        <v>0.70028000000000001</v>
      </c>
      <c r="L167" s="8">
        <v>0</v>
      </c>
      <c r="M167" s="9">
        <f t="shared" si="12"/>
        <v>7.4829858821165386E-5</v>
      </c>
      <c r="N167">
        <f t="shared" si="13"/>
        <v>0.66666666666666663</v>
      </c>
      <c r="O167">
        <f t="shared" si="14"/>
        <v>9.1428571428571435E-3</v>
      </c>
      <c r="P167">
        <f t="shared" si="15"/>
        <v>4.9308860759493665E-2</v>
      </c>
      <c r="Q167">
        <f t="shared" si="16"/>
        <v>3.096721311475409E-3</v>
      </c>
      <c r="R167">
        <f t="shared" si="17"/>
        <v>0.10303030303030303</v>
      </c>
      <c r="S167" s="7">
        <v>1.1949999999999999E-3</v>
      </c>
      <c r="T167" s="7">
        <v>2.1640000000000003E-2</v>
      </c>
      <c r="U167" s="7">
        <v>0.27358999999999994</v>
      </c>
      <c r="V167" s="7">
        <v>0.70028000000000001</v>
      </c>
      <c r="W167" s="8">
        <v>0</v>
      </c>
    </row>
    <row r="168" spans="1:23" x14ac:dyDescent="0.25">
      <c r="A168" s="2" t="s">
        <v>78</v>
      </c>
      <c r="B168" s="5">
        <v>9196</v>
      </c>
      <c r="C168" s="6">
        <v>93</v>
      </c>
      <c r="D168" s="6">
        <v>65</v>
      </c>
      <c r="E168" s="5">
        <v>2.7539999999999996</v>
      </c>
      <c r="F168" s="5">
        <v>28.249999999999996</v>
      </c>
      <c r="G168" s="5">
        <v>19</v>
      </c>
      <c r="H168" s="7">
        <v>2.4599999999999999E-3</v>
      </c>
      <c r="I168" s="7">
        <v>7.0750000000000007E-2</v>
      </c>
      <c r="J168" s="7">
        <v>0.31268999999999991</v>
      </c>
      <c r="K168" s="7">
        <v>0.65268000000000004</v>
      </c>
      <c r="L168" s="8">
        <v>0</v>
      </c>
      <c r="M168" s="9">
        <f t="shared" si="12"/>
        <v>2.4315737869944767E-4</v>
      </c>
      <c r="N168">
        <f t="shared" si="13"/>
        <v>0.58974358974358976</v>
      </c>
      <c r="O168">
        <f t="shared" si="14"/>
        <v>9.285714285714286E-3</v>
      </c>
      <c r="P168">
        <f t="shared" si="15"/>
        <v>3.486075949367088E-4</v>
      </c>
      <c r="Q168">
        <f t="shared" si="16"/>
        <v>2.3155737704918029E-2</v>
      </c>
      <c r="R168">
        <f t="shared" si="17"/>
        <v>0.11515151515151516</v>
      </c>
      <c r="S168" s="7">
        <v>2.4599999999999999E-3</v>
      </c>
      <c r="T168" s="7">
        <v>7.0750000000000007E-2</v>
      </c>
      <c r="U168" s="7">
        <v>0.31268999999999991</v>
      </c>
      <c r="V168" s="7">
        <v>0.65268000000000004</v>
      </c>
      <c r="W168" s="8">
        <v>0</v>
      </c>
    </row>
    <row r="169" spans="1:23" x14ac:dyDescent="0.25">
      <c r="A169" s="2" t="s">
        <v>79</v>
      </c>
      <c r="B169" s="5">
        <v>7571</v>
      </c>
      <c r="C169" s="6">
        <v>105</v>
      </c>
      <c r="D169" s="6">
        <v>66</v>
      </c>
      <c r="E169" s="5">
        <v>834.54</v>
      </c>
      <c r="F169" s="5">
        <v>2.1150000000000007</v>
      </c>
      <c r="G169" s="5">
        <v>7</v>
      </c>
      <c r="H169" s="7">
        <v>5.0489999999999997E-3</v>
      </c>
      <c r="I169" s="7">
        <v>4.1919999999999999E-2</v>
      </c>
      <c r="J169" s="7">
        <v>6.8750000000000006E-2</v>
      </c>
      <c r="K169" s="7">
        <v>0.79137999999999997</v>
      </c>
      <c r="L169" s="8">
        <v>0</v>
      </c>
      <c r="M169" s="9">
        <f t="shared" si="12"/>
        <v>2.0018970358128734E-4</v>
      </c>
      <c r="N169">
        <f t="shared" si="13"/>
        <v>0.66666666666666663</v>
      </c>
      <c r="O169">
        <f t="shared" si="14"/>
        <v>9.4285714285714285E-3</v>
      </c>
      <c r="P169">
        <f t="shared" si="15"/>
        <v>0.1056379746835443</v>
      </c>
      <c r="Q169">
        <f t="shared" si="16"/>
        <v>1.7336065573770496E-3</v>
      </c>
      <c r="R169">
        <f t="shared" si="17"/>
        <v>4.2424242424242427E-2</v>
      </c>
      <c r="S169" s="7">
        <v>5.0489999999999997E-3</v>
      </c>
      <c r="T169" s="7">
        <v>4.1919999999999999E-2</v>
      </c>
      <c r="U169" s="7">
        <v>6.8750000000000006E-2</v>
      </c>
      <c r="V169" s="7">
        <v>0.79137999999999997</v>
      </c>
      <c r="W169" s="8">
        <v>0</v>
      </c>
    </row>
    <row r="170" spans="1:23" x14ac:dyDescent="0.25">
      <c r="A170" s="2" t="s">
        <v>80</v>
      </c>
      <c r="B170" s="5">
        <v>13733</v>
      </c>
      <c r="C170" s="6">
        <v>105</v>
      </c>
      <c r="D170" s="6">
        <v>67</v>
      </c>
      <c r="E170" s="5">
        <v>383.53999999999996</v>
      </c>
      <c r="F170" s="5">
        <v>1.0299999999999998</v>
      </c>
      <c r="G170" s="5">
        <v>9</v>
      </c>
      <c r="H170" s="7">
        <v>1.088E-3</v>
      </c>
      <c r="I170" s="7">
        <v>2.2620000000000001E-2</v>
      </c>
      <c r="J170" s="7">
        <v>0.29528999999999994</v>
      </c>
      <c r="K170" s="7">
        <v>0.65178000000000003</v>
      </c>
      <c r="L170" s="8">
        <v>0</v>
      </c>
      <c r="M170" s="9">
        <f t="shared" si="12"/>
        <v>3.6312312762935134E-4</v>
      </c>
      <c r="N170">
        <f t="shared" si="13"/>
        <v>0.66666666666666663</v>
      </c>
      <c r="O170">
        <f t="shared" si="14"/>
        <v>9.571428571428571E-3</v>
      </c>
      <c r="P170">
        <f t="shared" si="15"/>
        <v>4.854936708860759E-2</v>
      </c>
      <c r="Q170">
        <f t="shared" si="16"/>
        <v>8.4426229508196703E-4</v>
      </c>
      <c r="R170">
        <f t="shared" si="17"/>
        <v>5.4545454545454543E-2</v>
      </c>
      <c r="S170" s="7">
        <v>1.088E-3</v>
      </c>
      <c r="T170" s="7">
        <v>2.2620000000000001E-2</v>
      </c>
      <c r="U170" s="7">
        <v>0.29528999999999994</v>
      </c>
      <c r="V170" s="7">
        <v>0.65178000000000003</v>
      </c>
      <c r="W170" s="8">
        <v>0</v>
      </c>
    </row>
    <row r="171" spans="1:23" x14ac:dyDescent="0.25">
      <c r="A171" s="2" t="s">
        <v>81</v>
      </c>
      <c r="B171" s="5">
        <v>59510</v>
      </c>
      <c r="C171" s="6">
        <v>105</v>
      </c>
      <c r="D171" s="6">
        <v>68</v>
      </c>
      <c r="E171" s="5">
        <v>423.53999999999996</v>
      </c>
      <c r="F171" s="5">
        <v>3.8149999999999991</v>
      </c>
      <c r="G171" s="5">
        <v>19</v>
      </c>
      <c r="H171" s="7">
        <v>3.3610000000000007E-3</v>
      </c>
      <c r="I171" s="7">
        <v>2.7550000000000002E-2</v>
      </c>
      <c r="J171" s="7">
        <v>0.36828999999999995</v>
      </c>
      <c r="K171" s="7">
        <v>0.51948000000000005</v>
      </c>
      <c r="L171" s="8">
        <v>0</v>
      </c>
      <c r="M171" s="9">
        <f t="shared" si="12"/>
        <v>1.5735423669425979E-3</v>
      </c>
      <c r="N171">
        <f t="shared" si="13"/>
        <v>0.66666666666666663</v>
      </c>
      <c r="O171">
        <f t="shared" si="14"/>
        <v>9.7142857142857135E-3</v>
      </c>
      <c r="P171">
        <f t="shared" si="15"/>
        <v>5.3612658227848095E-2</v>
      </c>
      <c r="Q171">
        <f t="shared" si="16"/>
        <v>3.1270491803278679E-3</v>
      </c>
      <c r="R171">
        <f t="shared" si="17"/>
        <v>0.11515151515151516</v>
      </c>
      <c r="S171" s="7">
        <v>3.3610000000000007E-3</v>
      </c>
      <c r="T171" s="7">
        <v>2.7550000000000002E-2</v>
      </c>
      <c r="U171" s="7">
        <v>0.36828999999999995</v>
      </c>
      <c r="V171" s="7">
        <v>0.51948000000000005</v>
      </c>
      <c r="W171" s="8">
        <v>0</v>
      </c>
    </row>
    <row r="172" spans="1:23" x14ac:dyDescent="0.25">
      <c r="A172" s="2" t="s">
        <v>82</v>
      </c>
      <c r="B172" s="5">
        <v>12818</v>
      </c>
      <c r="C172" s="6">
        <v>69</v>
      </c>
      <c r="D172" s="6">
        <v>69</v>
      </c>
      <c r="E172" s="5">
        <v>1.0599999999999996</v>
      </c>
      <c r="F172" s="5">
        <v>20.028999999999996</v>
      </c>
      <c r="G172" s="5">
        <v>10</v>
      </c>
      <c r="H172" s="7">
        <v>1.2599999999999998E-3</v>
      </c>
      <c r="I172" s="7">
        <v>3.3479999999999996E-2</v>
      </c>
      <c r="J172" s="7">
        <v>0.35288999999999993</v>
      </c>
      <c r="K172" s="7">
        <v>0.60498000000000007</v>
      </c>
      <c r="L172" s="8">
        <v>0</v>
      </c>
      <c r="M172" s="9">
        <f t="shared" si="12"/>
        <v>3.3892902133204872E-4</v>
      </c>
      <c r="N172">
        <f t="shared" si="13"/>
        <v>0.4358974358974359</v>
      </c>
      <c r="O172">
        <f t="shared" si="14"/>
        <v>9.8571428571428577E-3</v>
      </c>
      <c r="P172">
        <f t="shared" si="15"/>
        <v>1.3417721518987338E-4</v>
      </c>
      <c r="Q172">
        <f t="shared" si="16"/>
        <v>1.6417213114754095E-2</v>
      </c>
      <c r="R172">
        <f t="shared" si="17"/>
        <v>6.0606060606060608E-2</v>
      </c>
      <c r="S172" s="7">
        <v>1.2599999999999998E-3</v>
      </c>
      <c r="T172" s="7">
        <v>3.3479999999999996E-2</v>
      </c>
      <c r="U172" s="7">
        <v>0.35288999999999993</v>
      </c>
      <c r="V172" s="7">
        <v>0.60498000000000007</v>
      </c>
      <c r="W172" s="8">
        <v>0</v>
      </c>
    </row>
    <row r="173" spans="1:23" x14ac:dyDescent="0.25">
      <c r="A173" s="2" t="s">
        <v>83</v>
      </c>
      <c r="B173" s="5">
        <v>3608</v>
      </c>
      <c r="C173" s="6">
        <v>93</v>
      </c>
      <c r="D173" s="6">
        <v>70</v>
      </c>
      <c r="E173" s="5">
        <v>497.53999999999996</v>
      </c>
      <c r="F173" s="5">
        <v>5.2689999999999992</v>
      </c>
      <c r="G173" s="5">
        <v>25</v>
      </c>
      <c r="H173" s="7">
        <v>2.4530000000000003E-3</v>
      </c>
      <c r="I173" s="7">
        <v>1.609E-2</v>
      </c>
      <c r="J173" s="7">
        <v>0.24768999999999999</v>
      </c>
      <c r="K173" s="7">
        <v>0.63888</v>
      </c>
      <c r="L173" s="8">
        <v>0</v>
      </c>
      <c r="M173" s="9">
        <f t="shared" si="12"/>
        <v>9.5401459585429233E-5</v>
      </c>
      <c r="N173">
        <f t="shared" si="13"/>
        <v>0.58974358974358976</v>
      </c>
      <c r="O173">
        <f t="shared" si="14"/>
        <v>0.01</v>
      </c>
      <c r="P173">
        <f t="shared" si="15"/>
        <v>6.2979746835443037E-2</v>
      </c>
      <c r="Q173">
        <f t="shared" si="16"/>
        <v>4.3188524590163932E-3</v>
      </c>
      <c r="R173">
        <f t="shared" si="17"/>
        <v>0.15151515151515152</v>
      </c>
      <c r="S173" s="7">
        <v>2.4530000000000003E-3</v>
      </c>
      <c r="T173" s="7">
        <v>1.609E-2</v>
      </c>
      <c r="U173" s="7">
        <v>0.24768999999999999</v>
      </c>
      <c r="V173" s="7">
        <v>0.63888</v>
      </c>
      <c r="W173" s="8">
        <v>0</v>
      </c>
    </row>
    <row r="174" spans="1:23" x14ac:dyDescent="0.25">
      <c r="A174" s="2" t="s">
        <v>84</v>
      </c>
      <c r="B174" s="5">
        <v>4472</v>
      </c>
      <c r="C174" s="6">
        <v>93</v>
      </c>
      <c r="D174" s="6">
        <v>71</v>
      </c>
      <c r="E174" s="5">
        <v>0.63300000000000001</v>
      </c>
      <c r="F174" s="5">
        <v>10.118</v>
      </c>
      <c r="G174" s="5">
        <v>20</v>
      </c>
      <c r="H174" s="7">
        <v>9.810000000000001E-3</v>
      </c>
      <c r="I174" s="7">
        <v>1.0506999999999999E-2</v>
      </c>
      <c r="J174" s="7">
        <v>0.31348999999999994</v>
      </c>
      <c r="K174" s="7">
        <v>0.41128000000000003</v>
      </c>
      <c r="L174" s="8">
        <v>0</v>
      </c>
      <c r="M174" s="9">
        <f t="shared" si="12"/>
        <v>1.1824704192517725E-4</v>
      </c>
      <c r="N174">
        <f t="shared" si="13"/>
        <v>0.58974358974358976</v>
      </c>
      <c r="O174">
        <f t="shared" si="14"/>
        <v>1.0142857142857143E-2</v>
      </c>
      <c r="P174">
        <f t="shared" si="15"/>
        <v>8.0126582278481018E-5</v>
      </c>
      <c r="Q174">
        <f t="shared" si="16"/>
        <v>8.2934426229508192E-3</v>
      </c>
      <c r="R174">
        <f t="shared" si="17"/>
        <v>0.12121212121212122</v>
      </c>
      <c r="S174" s="7">
        <v>9.810000000000001E-3</v>
      </c>
      <c r="T174" s="7">
        <v>1.0506999999999999E-2</v>
      </c>
      <c r="U174" s="7">
        <v>0.31348999999999994</v>
      </c>
      <c r="V174" s="7">
        <v>0.41128000000000003</v>
      </c>
      <c r="W174" s="8">
        <v>0</v>
      </c>
    </row>
    <row r="175" spans="1:23" x14ac:dyDescent="0.25">
      <c r="A175" s="2" t="s">
        <v>85</v>
      </c>
      <c r="B175" s="5">
        <v>323</v>
      </c>
      <c r="C175" s="6">
        <v>9</v>
      </c>
      <c r="D175" s="6">
        <v>72</v>
      </c>
      <c r="E175" s="5">
        <v>0.623</v>
      </c>
      <c r="F175" s="5">
        <v>11.118</v>
      </c>
      <c r="G175" s="5">
        <v>12</v>
      </c>
      <c r="H175" s="7">
        <v>1.052E-3</v>
      </c>
      <c r="I175" s="7">
        <v>9.5519999999999997E-3</v>
      </c>
      <c r="J175" s="7">
        <v>0.18989</v>
      </c>
      <c r="K175" s="7">
        <v>0.69957999999999998</v>
      </c>
      <c r="L175" s="8">
        <v>0</v>
      </c>
      <c r="M175" s="9">
        <f t="shared" si="12"/>
        <v>8.5406517311789473E-6</v>
      </c>
      <c r="N175">
        <f t="shared" si="13"/>
        <v>5.128205128205128E-2</v>
      </c>
      <c r="O175">
        <f t="shared" si="14"/>
        <v>1.0285714285714285E-2</v>
      </c>
      <c r="P175">
        <f t="shared" si="15"/>
        <v>7.886075949367089E-5</v>
      </c>
      <c r="Q175">
        <f t="shared" si="16"/>
        <v>9.1131147540983604E-3</v>
      </c>
      <c r="R175">
        <f t="shared" si="17"/>
        <v>7.2727272727272724E-2</v>
      </c>
      <c r="S175" s="7">
        <v>1.052E-3</v>
      </c>
      <c r="T175" s="7">
        <v>9.5519999999999997E-3</v>
      </c>
      <c r="U175" s="7">
        <v>0.18989</v>
      </c>
      <c r="V175" s="7">
        <v>0.69957999999999998</v>
      </c>
      <c r="W175" s="8">
        <v>0</v>
      </c>
    </row>
    <row r="176" spans="1:23" x14ac:dyDescent="0.25">
      <c r="A176" s="2" t="s">
        <v>86</v>
      </c>
      <c r="B176" s="5">
        <v>287842</v>
      </c>
      <c r="C176" s="6">
        <v>9</v>
      </c>
      <c r="D176" s="6">
        <v>73</v>
      </c>
      <c r="E176" s="5">
        <v>158.53999999999996</v>
      </c>
      <c r="F176" s="5">
        <v>372.76000000000005</v>
      </c>
      <c r="G176" s="5">
        <v>14</v>
      </c>
      <c r="H176" s="7">
        <v>1.0189999999999999E-3</v>
      </c>
      <c r="I176" s="7">
        <v>5.9050000000000014E-3</v>
      </c>
      <c r="J176" s="7">
        <v>0.14518999999999999</v>
      </c>
      <c r="K176" s="7">
        <v>0.67758000000000007</v>
      </c>
      <c r="L176" s="8">
        <v>0</v>
      </c>
      <c r="M176" s="9">
        <f t="shared" si="12"/>
        <v>7.6110163331455432E-3</v>
      </c>
      <c r="N176">
        <f t="shared" si="13"/>
        <v>5.128205128205128E-2</v>
      </c>
      <c r="O176">
        <f t="shared" si="14"/>
        <v>1.0428571428571429E-2</v>
      </c>
      <c r="P176">
        <f t="shared" si="15"/>
        <v>2.0068354430379742E-2</v>
      </c>
      <c r="Q176">
        <f t="shared" si="16"/>
        <v>0.3055409836065574</v>
      </c>
      <c r="R176">
        <f t="shared" si="17"/>
        <v>8.4848484848484854E-2</v>
      </c>
      <c r="S176" s="7">
        <v>1.0189999999999999E-3</v>
      </c>
      <c r="T176" s="7">
        <v>5.9050000000000014E-3</v>
      </c>
      <c r="U176" s="7">
        <v>0.14518999999999999</v>
      </c>
      <c r="V176" s="7">
        <v>0.67758000000000007</v>
      </c>
      <c r="W176" s="8">
        <v>0</v>
      </c>
    </row>
    <row r="177" spans="1:23" x14ac:dyDescent="0.25">
      <c r="A177" s="2" t="s">
        <v>87</v>
      </c>
      <c r="B177" s="5">
        <v>181095</v>
      </c>
      <c r="C177" s="6">
        <v>105</v>
      </c>
      <c r="D177" s="6">
        <v>74</v>
      </c>
      <c r="E177" s="5">
        <v>326.53999999999996</v>
      </c>
      <c r="F177" s="5">
        <v>0.91410000000000002</v>
      </c>
      <c r="G177" s="5">
        <v>5</v>
      </c>
      <c r="H177" s="7">
        <v>1.1619999999999998E-3</v>
      </c>
      <c r="I177" s="7">
        <v>7.9450000000000007E-3</v>
      </c>
      <c r="J177" s="7">
        <v>9.4980000000000009E-2</v>
      </c>
      <c r="K177" s="7">
        <v>0.81357999999999997</v>
      </c>
      <c r="L177" s="8">
        <v>0</v>
      </c>
      <c r="M177" s="9">
        <f t="shared" si="12"/>
        <v>4.7884499233989209E-3</v>
      </c>
      <c r="N177">
        <f t="shared" si="13"/>
        <v>0.66666666666666663</v>
      </c>
      <c r="O177">
        <f t="shared" si="14"/>
        <v>1.0571428571428572E-2</v>
      </c>
      <c r="P177">
        <f t="shared" si="15"/>
        <v>4.1334177215189866E-2</v>
      </c>
      <c r="Q177">
        <f t="shared" si="16"/>
        <v>7.4926229508196721E-4</v>
      </c>
      <c r="R177">
        <f t="shared" si="17"/>
        <v>3.0303030303030304E-2</v>
      </c>
      <c r="S177" s="7">
        <v>1.1619999999999998E-3</v>
      </c>
      <c r="T177" s="7">
        <v>7.9450000000000007E-3</v>
      </c>
      <c r="U177" s="7">
        <v>9.4980000000000009E-2</v>
      </c>
      <c r="V177" s="7">
        <v>0.81357999999999997</v>
      </c>
      <c r="W177" s="8">
        <v>0</v>
      </c>
    </row>
    <row r="178" spans="1:23" x14ac:dyDescent="0.25">
      <c r="A178" s="2" t="s">
        <v>88</v>
      </c>
      <c r="B178" s="5">
        <v>498</v>
      </c>
      <c r="C178" s="6">
        <v>105</v>
      </c>
      <c r="D178" s="6">
        <v>75</v>
      </c>
      <c r="E178" s="5">
        <v>2.0849999999999995</v>
      </c>
      <c r="F178" s="5">
        <v>18.291999999999998</v>
      </c>
      <c r="G178" s="5">
        <v>9</v>
      </c>
      <c r="H178" s="7">
        <v>2.1800000000000001E-3</v>
      </c>
      <c r="I178" s="7">
        <v>5.9570000000000014E-3</v>
      </c>
      <c r="J178" s="7">
        <v>0.25008999999999998</v>
      </c>
      <c r="K178" s="7">
        <v>0.68768000000000007</v>
      </c>
      <c r="L178" s="8">
        <v>0</v>
      </c>
      <c r="M178" s="9">
        <f t="shared" si="12"/>
        <v>1.3167939820826983E-5</v>
      </c>
      <c r="N178">
        <f t="shared" si="13"/>
        <v>0.66666666666666663</v>
      </c>
      <c r="O178">
        <f t="shared" si="14"/>
        <v>1.0714285714285714E-2</v>
      </c>
      <c r="P178">
        <f t="shared" si="15"/>
        <v>2.6392405063291135E-4</v>
      </c>
      <c r="Q178">
        <f t="shared" si="16"/>
        <v>1.4993442622950819E-2</v>
      </c>
      <c r="R178">
        <f t="shared" si="17"/>
        <v>5.4545454545454543E-2</v>
      </c>
      <c r="S178" s="7">
        <v>2.1800000000000001E-3</v>
      </c>
      <c r="T178" s="7">
        <v>5.9570000000000014E-3</v>
      </c>
      <c r="U178" s="7">
        <v>0.25008999999999998</v>
      </c>
      <c r="V178" s="7">
        <v>0.68768000000000007</v>
      </c>
      <c r="W178" s="8">
        <v>0</v>
      </c>
    </row>
    <row r="179" spans="1:23" x14ac:dyDescent="0.25">
      <c r="A179" s="2" t="s">
        <v>89</v>
      </c>
      <c r="B179" s="5">
        <v>20804</v>
      </c>
      <c r="C179" s="6">
        <v>105</v>
      </c>
      <c r="D179" s="6">
        <v>77</v>
      </c>
      <c r="E179" s="5">
        <v>569.54</v>
      </c>
      <c r="F179" s="5">
        <v>6.2769999999999992</v>
      </c>
      <c r="G179" s="5">
        <v>30</v>
      </c>
      <c r="H179" s="7">
        <v>2.735E-3</v>
      </c>
      <c r="I179" s="7">
        <v>3.9539999999999999E-2</v>
      </c>
      <c r="J179" s="7">
        <v>0.28688999999999992</v>
      </c>
      <c r="K179" s="7">
        <v>0.66627999999999998</v>
      </c>
      <c r="L179" s="8">
        <v>0</v>
      </c>
      <c r="M179" s="9">
        <f t="shared" si="12"/>
        <v>5.5009200809735858E-4</v>
      </c>
      <c r="N179">
        <f t="shared" si="13"/>
        <v>0.66666666666666663</v>
      </c>
      <c r="O179">
        <f t="shared" si="14"/>
        <v>1.0999999999999999E-2</v>
      </c>
      <c r="P179">
        <f t="shared" si="15"/>
        <v>7.2093670886075947E-2</v>
      </c>
      <c r="Q179">
        <f t="shared" si="16"/>
        <v>5.1450819672131144E-3</v>
      </c>
      <c r="R179">
        <f t="shared" si="17"/>
        <v>0.18181818181818182</v>
      </c>
      <c r="S179" s="7">
        <v>2.735E-3</v>
      </c>
      <c r="T179" s="7">
        <v>3.9539999999999999E-2</v>
      </c>
      <c r="U179" s="7">
        <v>0.28688999999999992</v>
      </c>
      <c r="V179" s="7">
        <v>0.66627999999999998</v>
      </c>
      <c r="W179" s="8">
        <v>0</v>
      </c>
    </row>
    <row r="180" spans="1:23" x14ac:dyDescent="0.25">
      <c r="A180" s="2" t="s">
        <v>90</v>
      </c>
      <c r="B180" s="5">
        <v>7290</v>
      </c>
      <c r="C180" s="6">
        <v>105</v>
      </c>
      <c r="D180" s="6">
        <v>78</v>
      </c>
      <c r="E180" s="5">
        <v>0.60200000000000009</v>
      </c>
      <c r="F180" s="5">
        <v>3.1840000000000006</v>
      </c>
      <c r="G180" s="5">
        <v>4</v>
      </c>
      <c r="H180" s="7">
        <v>6.3079999999999994E-3</v>
      </c>
      <c r="I180" s="7">
        <v>5.1290000000000007E-3</v>
      </c>
      <c r="J180" s="7">
        <v>0.26598999999999995</v>
      </c>
      <c r="K180" s="7">
        <v>0.22058000000000003</v>
      </c>
      <c r="L180" s="8">
        <v>0</v>
      </c>
      <c r="M180" s="9">
        <f t="shared" si="12"/>
        <v>1.927596009916239E-4</v>
      </c>
      <c r="N180">
        <f t="shared" si="13"/>
        <v>0.66666666666666663</v>
      </c>
      <c r="O180">
        <f t="shared" si="14"/>
        <v>1.1142857142857144E-2</v>
      </c>
      <c r="P180">
        <f t="shared" si="15"/>
        <v>7.6202531645569636E-5</v>
      </c>
      <c r="Q180">
        <f t="shared" si="16"/>
        <v>2.6098360655737712E-3</v>
      </c>
      <c r="R180">
        <f t="shared" si="17"/>
        <v>2.4242424242424242E-2</v>
      </c>
      <c r="S180" s="7">
        <v>6.3079999999999994E-3</v>
      </c>
      <c r="T180" s="7">
        <v>5.1290000000000007E-3</v>
      </c>
      <c r="U180" s="7">
        <v>0.26598999999999995</v>
      </c>
      <c r="V180" s="7">
        <v>0.22058000000000003</v>
      </c>
      <c r="W180" s="8">
        <v>0</v>
      </c>
    </row>
    <row r="181" spans="1:23" x14ac:dyDescent="0.25">
      <c r="A181" s="2" t="s">
        <v>91</v>
      </c>
      <c r="B181" s="5">
        <v>6025</v>
      </c>
      <c r="C181" s="6">
        <v>105</v>
      </c>
      <c r="D181" s="6">
        <v>79</v>
      </c>
      <c r="E181" s="5">
        <v>6.0719999999999992</v>
      </c>
      <c r="F181" s="5">
        <v>51.943999999999996</v>
      </c>
      <c r="G181" s="5">
        <v>19</v>
      </c>
      <c r="H181" s="7">
        <v>1.0609999999999999E-3</v>
      </c>
      <c r="I181" s="7">
        <v>2.4430000000000004E-2</v>
      </c>
      <c r="J181" s="7">
        <v>0.27068999999999993</v>
      </c>
      <c r="K181" s="7">
        <v>0.63948000000000005</v>
      </c>
      <c r="L181" s="8">
        <v>0</v>
      </c>
      <c r="M181" s="9">
        <f t="shared" si="12"/>
        <v>1.5931091851502526E-4</v>
      </c>
      <c r="N181">
        <f t="shared" si="13"/>
        <v>0.66666666666666663</v>
      </c>
      <c r="O181">
        <f t="shared" si="14"/>
        <v>1.1285714285714286E-2</v>
      </c>
      <c r="P181">
        <f t="shared" si="15"/>
        <v>7.6860759493670877E-4</v>
      </c>
      <c r="Q181">
        <f t="shared" si="16"/>
        <v>4.2577049180327863E-2</v>
      </c>
      <c r="R181">
        <f t="shared" si="17"/>
        <v>0.11515151515151516</v>
      </c>
      <c r="S181" s="7">
        <v>1.0609999999999999E-3</v>
      </c>
      <c r="T181" s="7">
        <v>2.4430000000000004E-2</v>
      </c>
      <c r="U181" s="7">
        <v>0.27068999999999993</v>
      </c>
      <c r="V181" s="7">
        <v>0.63948000000000005</v>
      </c>
      <c r="W181" s="8">
        <v>0</v>
      </c>
    </row>
    <row r="182" spans="1:23" x14ac:dyDescent="0.25">
      <c r="A182" s="2" t="s">
        <v>92</v>
      </c>
      <c r="B182" s="5">
        <v>10458</v>
      </c>
      <c r="C182" s="6">
        <v>45</v>
      </c>
      <c r="D182" s="6">
        <v>80</v>
      </c>
      <c r="E182" s="5">
        <v>17.169999999999995</v>
      </c>
      <c r="F182" s="5">
        <v>65.77500000000002</v>
      </c>
      <c r="G182" s="5">
        <v>14</v>
      </c>
      <c r="H182" s="7">
        <v>1.4149999999999996E-3</v>
      </c>
      <c r="I182" s="7">
        <v>1.0166E-2</v>
      </c>
      <c r="J182" s="7">
        <v>0.27228999999999992</v>
      </c>
      <c r="K182" s="7">
        <v>0.63607999999999998</v>
      </c>
      <c r="L182" s="8">
        <v>0</v>
      </c>
      <c r="M182" s="9">
        <f t="shared" si="12"/>
        <v>2.7652673623736667E-4</v>
      </c>
      <c r="N182">
        <f t="shared" si="13"/>
        <v>0.28205128205128205</v>
      </c>
      <c r="O182">
        <f t="shared" si="14"/>
        <v>1.1428571428571429E-2</v>
      </c>
      <c r="P182">
        <f t="shared" si="15"/>
        <v>2.1734177215189865E-3</v>
      </c>
      <c r="Q182">
        <f t="shared" si="16"/>
        <v>5.3913934426229528E-2</v>
      </c>
      <c r="R182">
        <f t="shared" si="17"/>
        <v>8.4848484848484854E-2</v>
      </c>
      <c r="S182" s="7">
        <v>1.4149999999999996E-3</v>
      </c>
      <c r="T182" s="7">
        <v>1.0166E-2</v>
      </c>
      <c r="U182" s="7">
        <v>0.27228999999999992</v>
      </c>
      <c r="V182" s="7">
        <v>0.63607999999999998</v>
      </c>
      <c r="W182" s="8">
        <v>0</v>
      </c>
    </row>
    <row r="183" spans="1:23" x14ac:dyDescent="0.25">
      <c r="A183" s="2" t="s">
        <v>93</v>
      </c>
      <c r="B183" s="5">
        <v>1755</v>
      </c>
      <c r="C183" s="6">
        <v>105</v>
      </c>
      <c r="D183" s="6">
        <v>81</v>
      </c>
      <c r="E183" s="5">
        <v>2.9429999999999996</v>
      </c>
      <c r="F183" s="5">
        <v>24.686999999999998</v>
      </c>
      <c r="G183" s="5">
        <v>5</v>
      </c>
      <c r="H183" s="7">
        <v>2.996E-3</v>
      </c>
      <c r="I183" s="7">
        <v>1.5420000000000001E-2</v>
      </c>
      <c r="J183" s="7">
        <v>0.33338999999999991</v>
      </c>
      <c r="K183" s="7">
        <v>0.54778000000000004</v>
      </c>
      <c r="L183" s="8">
        <v>0</v>
      </c>
      <c r="M183" s="9">
        <f t="shared" si="12"/>
        <v>4.6405089127613161E-5</v>
      </c>
      <c r="N183">
        <f t="shared" si="13"/>
        <v>0.66666666666666663</v>
      </c>
      <c r="O183">
        <f t="shared" si="14"/>
        <v>1.1571428571428571E-2</v>
      </c>
      <c r="P183">
        <f t="shared" si="15"/>
        <v>3.7253164556962022E-4</v>
      </c>
      <c r="Q183">
        <f t="shared" si="16"/>
        <v>2.0235245901639342E-2</v>
      </c>
      <c r="R183">
        <f t="shared" si="17"/>
        <v>3.0303030303030304E-2</v>
      </c>
      <c r="S183" s="7">
        <v>2.996E-3</v>
      </c>
      <c r="T183" s="7">
        <v>1.5420000000000001E-2</v>
      </c>
      <c r="U183" s="7">
        <v>0.33338999999999991</v>
      </c>
      <c r="V183" s="7">
        <v>0.54778000000000004</v>
      </c>
      <c r="W183" s="8">
        <v>0</v>
      </c>
    </row>
    <row r="184" spans="1:23" x14ac:dyDescent="0.25">
      <c r="A184" s="2" t="s">
        <v>94</v>
      </c>
      <c r="B184" s="5">
        <v>1395</v>
      </c>
      <c r="C184" s="6">
        <v>69</v>
      </c>
      <c r="D184" s="6">
        <v>82</v>
      </c>
      <c r="E184" s="5">
        <v>6.0969999999999995</v>
      </c>
      <c r="F184" s="5">
        <v>32.320999999999998</v>
      </c>
      <c r="G184" s="5">
        <v>6</v>
      </c>
      <c r="H184" s="7">
        <v>1.3649999999999999E-3</v>
      </c>
      <c r="I184" s="7">
        <v>2.7280000000000002E-2</v>
      </c>
      <c r="J184" s="7">
        <v>0.40878999999999993</v>
      </c>
      <c r="K184" s="7">
        <v>0.44648000000000004</v>
      </c>
      <c r="L184" s="8">
        <v>0</v>
      </c>
      <c r="M184" s="9">
        <f t="shared" si="12"/>
        <v>3.6886096486051488E-5</v>
      </c>
      <c r="N184">
        <f t="shared" si="13"/>
        <v>0.4358974358974359</v>
      </c>
      <c r="O184">
        <f t="shared" si="14"/>
        <v>1.1714285714285714E-2</v>
      </c>
      <c r="P184">
        <f t="shared" si="15"/>
        <v>7.7177215189873415E-4</v>
      </c>
      <c r="Q184">
        <f t="shared" si="16"/>
        <v>2.649262295081967E-2</v>
      </c>
      <c r="R184">
        <f t="shared" si="17"/>
        <v>3.6363636363636362E-2</v>
      </c>
      <c r="S184" s="7">
        <v>1.3649999999999999E-3</v>
      </c>
      <c r="T184" s="7">
        <v>2.7280000000000002E-2</v>
      </c>
      <c r="U184" s="7">
        <v>0.40878999999999993</v>
      </c>
      <c r="V184" s="7">
        <v>0.44648000000000004</v>
      </c>
      <c r="W184" s="8">
        <v>0</v>
      </c>
    </row>
    <row r="185" spans="1:23" x14ac:dyDescent="0.25">
      <c r="A185" s="2" t="s">
        <v>95</v>
      </c>
      <c r="B185" s="5">
        <v>160363</v>
      </c>
      <c r="C185" s="6">
        <v>129</v>
      </c>
      <c r="D185" s="6">
        <v>83</v>
      </c>
      <c r="E185" s="5">
        <v>66.539999999999978</v>
      </c>
      <c r="F185" s="5">
        <v>117.76000000000002</v>
      </c>
      <c r="G185" s="5">
        <v>33</v>
      </c>
      <c r="H185" s="7">
        <v>1.694E-3</v>
      </c>
      <c r="I185" s="7">
        <v>1.5090000000000001E-2</v>
      </c>
      <c r="J185" s="7">
        <v>0.24539</v>
      </c>
      <c r="K185" s="7">
        <v>0.67227999999999999</v>
      </c>
      <c r="L185" s="8">
        <v>0</v>
      </c>
      <c r="M185" s="9">
        <f t="shared" si="12"/>
        <v>4.2402617138298749E-3</v>
      </c>
      <c r="N185">
        <f t="shared" si="13"/>
        <v>0.82051282051282048</v>
      </c>
      <c r="O185">
        <f t="shared" si="14"/>
        <v>1.1857142857142858E-2</v>
      </c>
      <c r="P185">
        <f t="shared" si="15"/>
        <v>8.4227848101265795E-3</v>
      </c>
      <c r="Q185">
        <f t="shared" si="16"/>
        <v>9.6524590163934443E-2</v>
      </c>
      <c r="R185">
        <f t="shared" si="17"/>
        <v>0.2</v>
      </c>
      <c r="S185" s="7">
        <v>1.694E-3</v>
      </c>
      <c r="T185" s="7">
        <v>1.5090000000000001E-2</v>
      </c>
      <c r="U185" s="7">
        <v>0.24539</v>
      </c>
      <c r="V185" s="7">
        <v>0.67227999999999999</v>
      </c>
      <c r="W185" s="8">
        <v>0</v>
      </c>
    </row>
    <row r="186" spans="1:23" x14ac:dyDescent="0.25">
      <c r="A186" s="2" t="s">
        <v>96</v>
      </c>
      <c r="B186" s="5">
        <v>720</v>
      </c>
      <c r="C186" s="6">
        <v>105</v>
      </c>
      <c r="D186" s="6">
        <v>84</v>
      </c>
      <c r="E186" s="5">
        <v>10.325000000000005</v>
      </c>
      <c r="F186" s="5">
        <v>41.11</v>
      </c>
      <c r="G186" s="5">
        <v>29</v>
      </c>
      <c r="H186" s="7">
        <v>2.8930000000000002E-3</v>
      </c>
      <c r="I186" s="7">
        <v>2.2120000000000004E-2</v>
      </c>
      <c r="J186" s="7">
        <v>0.14298999999999998</v>
      </c>
      <c r="K186" s="7">
        <v>0.55588000000000004</v>
      </c>
      <c r="L186" s="8">
        <v>0</v>
      </c>
      <c r="M186" s="9">
        <f t="shared" si="12"/>
        <v>1.903798528312335E-5</v>
      </c>
      <c r="N186">
        <f t="shared" si="13"/>
        <v>0.66666666666666663</v>
      </c>
      <c r="O186">
        <f t="shared" si="14"/>
        <v>1.2E-2</v>
      </c>
      <c r="P186">
        <f t="shared" si="15"/>
        <v>1.3069620253164562E-3</v>
      </c>
      <c r="Q186">
        <f t="shared" si="16"/>
        <v>3.3696721311475407E-2</v>
      </c>
      <c r="R186">
        <f t="shared" si="17"/>
        <v>0.17575757575757575</v>
      </c>
      <c r="S186" s="7">
        <v>2.8930000000000002E-3</v>
      </c>
      <c r="T186" s="7">
        <v>2.2120000000000004E-2</v>
      </c>
      <c r="U186" s="7">
        <v>0.14298999999999998</v>
      </c>
      <c r="V186" s="7">
        <v>0.55588000000000004</v>
      </c>
      <c r="W186" s="8">
        <v>0</v>
      </c>
    </row>
    <row r="187" spans="1:23" x14ac:dyDescent="0.25">
      <c r="A187" s="2" t="s">
        <v>97</v>
      </c>
      <c r="B187" s="5">
        <v>46818</v>
      </c>
      <c r="C187" s="6">
        <v>117</v>
      </c>
      <c r="D187" s="6">
        <v>85</v>
      </c>
      <c r="E187" s="5">
        <v>413.53999999999996</v>
      </c>
      <c r="F187" s="5">
        <v>0.11299999999999988</v>
      </c>
      <c r="G187" s="5">
        <v>18</v>
      </c>
      <c r="H187" s="7">
        <v>2.8580000000000003E-3</v>
      </c>
      <c r="I187" s="7">
        <v>1.7710000000000004E-2</v>
      </c>
      <c r="J187" s="7">
        <v>0.21209</v>
      </c>
      <c r="K187" s="7">
        <v>0.70428000000000002</v>
      </c>
      <c r="L187" s="8">
        <v>0</v>
      </c>
      <c r="M187" s="9">
        <f t="shared" si="12"/>
        <v>1.2379449930350957E-3</v>
      </c>
      <c r="N187">
        <f t="shared" si="13"/>
        <v>0.74358974358974361</v>
      </c>
      <c r="O187">
        <f t="shared" si="14"/>
        <v>1.2142857142857143E-2</v>
      </c>
      <c r="P187">
        <f t="shared" si="15"/>
        <v>5.2346835443037969E-2</v>
      </c>
      <c r="Q187">
        <f t="shared" si="16"/>
        <v>9.2622950819672029E-5</v>
      </c>
      <c r="R187">
        <f t="shared" si="17"/>
        <v>0.10909090909090909</v>
      </c>
      <c r="S187" s="7">
        <v>2.8580000000000003E-3</v>
      </c>
      <c r="T187" s="7">
        <v>1.7710000000000004E-2</v>
      </c>
      <c r="U187" s="7">
        <v>0.21209</v>
      </c>
      <c r="V187" s="7">
        <v>0.70428000000000002</v>
      </c>
      <c r="W187" s="8">
        <v>0</v>
      </c>
    </row>
    <row r="188" spans="1:23" x14ac:dyDescent="0.25">
      <c r="A188" s="2" t="s">
        <v>98</v>
      </c>
      <c r="B188" s="5">
        <v>58150</v>
      </c>
      <c r="C188" s="6">
        <v>69</v>
      </c>
      <c r="D188" s="6">
        <v>86</v>
      </c>
      <c r="E188" s="5">
        <v>908.54</v>
      </c>
      <c r="F188" s="5">
        <v>3.5309999999999997</v>
      </c>
      <c r="G188" s="5">
        <v>9</v>
      </c>
      <c r="H188" s="7">
        <v>2.1789999999999999E-3</v>
      </c>
      <c r="I188" s="7">
        <v>2.8940000000000004E-2</v>
      </c>
      <c r="J188" s="7">
        <v>0.21289</v>
      </c>
      <c r="K188" s="7">
        <v>0.66217999999999999</v>
      </c>
      <c r="L188" s="8">
        <v>0</v>
      </c>
      <c r="M188" s="9">
        <f t="shared" si="12"/>
        <v>1.537581728074476E-3</v>
      </c>
      <c r="N188">
        <f t="shared" si="13"/>
        <v>0.4358974358974359</v>
      </c>
      <c r="O188">
        <f t="shared" si="14"/>
        <v>1.2285714285714285E-2</v>
      </c>
      <c r="P188">
        <f t="shared" si="15"/>
        <v>0.11500506329113924</v>
      </c>
      <c r="Q188">
        <f t="shared" si="16"/>
        <v>2.894262295081967E-3</v>
      </c>
      <c r="R188">
        <f t="shared" si="17"/>
        <v>5.4545454545454543E-2</v>
      </c>
      <c r="S188" s="7">
        <v>2.1789999999999999E-3</v>
      </c>
      <c r="T188" s="7">
        <v>2.8940000000000004E-2</v>
      </c>
      <c r="U188" s="7">
        <v>0.21289</v>
      </c>
      <c r="V188" s="7">
        <v>0.66217999999999999</v>
      </c>
      <c r="W188" s="8">
        <v>0</v>
      </c>
    </row>
    <row r="189" spans="1:23" x14ac:dyDescent="0.25">
      <c r="A189" s="2" t="s">
        <v>99</v>
      </c>
      <c r="B189" s="5">
        <v>3698</v>
      </c>
      <c r="C189" s="6">
        <v>105</v>
      </c>
      <c r="D189" s="6">
        <v>87</v>
      </c>
      <c r="E189" s="5">
        <v>2.9599999999999995</v>
      </c>
      <c r="F189" s="5">
        <v>16.064999999999998</v>
      </c>
      <c r="G189" s="5">
        <v>24</v>
      </c>
      <c r="H189" s="7">
        <v>2.6940000000000002E-3</v>
      </c>
      <c r="I189" s="7">
        <v>9.944999999999999E-3</v>
      </c>
      <c r="J189" s="7">
        <v>0.33818999999999994</v>
      </c>
      <c r="K189" s="7">
        <v>0.47708</v>
      </c>
      <c r="L189" s="8">
        <v>0</v>
      </c>
      <c r="M189" s="9">
        <f t="shared" si="12"/>
        <v>9.7781207745819643E-5</v>
      </c>
      <c r="N189">
        <f t="shared" si="13"/>
        <v>0.66666666666666663</v>
      </c>
      <c r="O189">
        <f t="shared" si="14"/>
        <v>1.2428571428571428E-2</v>
      </c>
      <c r="P189">
        <f t="shared" si="15"/>
        <v>3.746835443037974E-4</v>
      </c>
      <c r="Q189">
        <f t="shared" si="16"/>
        <v>1.3168032786885244E-2</v>
      </c>
      <c r="R189">
        <f t="shared" si="17"/>
        <v>0.14545454545454545</v>
      </c>
      <c r="S189" s="7">
        <v>2.6940000000000002E-3</v>
      </c>
      <c r="T189" s="7">
        <v>9.944999999999999E-3</v>
      </c>
      <c r="U189" s="7">
        <v>0.33818999999999994</v>
      </c>
      <c r="V189" s="7">
        <v>0.47708</v>
      </c>
      <c r="W189" s="8">
        <v>0</v>
      </c>
    </row>
    <row r="190" spans="1:23" x14ac:dyDescent="0.25">
      <c r="A190" s="2" t="s">
        <v>100</v>
      </c>
      <c r="B190" s="5">
        <v>4810</v>
      </c>
      <c r="C190" s="6">
        <v>105</v>
      </c>
      <c r="D190" s="6">
        <v>88</v>
      </c>
      <c r="E190" s="5">
        <v>260.53999999999996</v>
      </c>
      <c r="F190" s="5">
        <v>0.19899999999999968</v>
      </c>
      <c r="G190" s="5">
        <v>7</v>
      </c>
      <c r="H190" s="7">
        <v>1.6889999999999997E-3</v>
      </c>
      <c r="I190" s="7">
        <v>3.141E-2</v>
      </c>
      <c r="J190" s="7">
        <v>0.38778999999999991</v>
      </c>
      <c r="K190" s="7">
        <v>0.54048000000000007</v>
      </c>
      <c r="L190" s="8">
        <v>0</v>
      </c>
      <c r="M190" s="9">
        <f t="shared" si="12"/>
        <v>1.2718431834975459E-4</v>
      </c>
      <c r="N190">
        <f t="shared" si="13"/>
        <v>0.66666666666666663</v>
      </c>
      <c r="O190">
        <f t="shared" si="14"/>
        <v>1.2571428571428572E-2</v>
      </c>
      <c r="P190">
        <f t="shared" si="15"/>
        <v>3.2979746835443031E-2</v>
      </c>
      <c r="Q190">
        <f t="shared" si="16"/>
        <v>1.631147540983604E-4</v>
      </c>
      <c r="R190">
        <f t="shared" si="17"/>
        <v>4.2424242424242427E-2</v>
      </c>
      <c r="S190" s="7">
        <v>1.6889999999999997E-3</v>
      </c>
      <c r="T190" s="7">
        <v>3.141E-2</v>
      </c>
      <c r="U190" s="7">
        <v>0.38778999999999991</v>
      </c>
      <c r="V190" s="7">
        <v>0.54048000000000007</v>
      </c>
      <c r="W190" s="8">
        <v>0</v>
      </c>
    </row>
    <row r="191" spans="1:23" x14ac:dyDescent="0.25">
      <c r="A191" s="2" t="s">
        <v>101</v>
      </c>
      <c r="B191" s="5">
        <v>4625</v>
      </c>
      <c r="C191" s="6">
        <v>105</v>
      </c>
      <c r="D191" s="6">
        <v>89</v>
      </c>
      <c r="E191" s="5">
        <v>696.54</v>
      </c>
      <c r="F191" s="5">
        <v>5.5809999999999986</v>
      </c>
      <c r="G191" s="5">
        <v>13</v>
      </c>
      <c r="H191" s="7">
        <v>3.0000000000000001E-3</v>
      </c>
      <c r="I191" s="7">
        <v>4.9519999999999998E-3</v>
      </c>
      <c r="J191" s="7">
        <v>0.31908999999999993</v>
      </c>
      <c r="K191" s="7">
        <v>0.59338000000000002</v>
      </c>
      <c r="L191" s="8">
        <v>0</v>
      </c>
      <c r="M191" s="9">
        <f t="shared" si="12"/>
        <v>1.2229261379784095E-4</v>
      </c>
      <c r="N191">
        <f t="shared" si="13"/>
        <v>0.66666666666666663</v>
      </c>
      <c r="O191">
        <f t="shared" si="14"/>
        <v>1.2714285714285714E-2</v>
      </c>
      <c r="P191">
        <f t="shared" si="15"/>
        <v>8.8169620253164549E-2</v>
      </c>
      <c r="Q191">
        <f t="shared" si="16"/>
        <v>4.574590163934425E-3</v>
      </c>
      <c r="R191">
        <f t="shared" si="17"/>
        <v>7.8787878787878782E-2</v>
      </c>
      <c r="S191" s="7">
        <v>3.0000000000000001E-3</v>
      </c>
      <c r="T191" s="7">
        <v>4.9519999999999998E-3</v>
      </c>
      <c r="U191" s="7">
        <v>0.31908999999999993</v>
      </c>
      <c r="V191" s="7">
        <v>0.59338000000000002</v>
      </c>
      <c r="W191" s="8">
        <v>0</v>
      </c>
    </row>
    <row r="192" spans="1:23" x14ac:dyDescent="0.25">
      <c r="A192" s="2" t="s">
        <v>102</v>
      </c>
      <c r="B192" s="5">
        <v>948</v>
      </c>
      <c r="C192" s="6">
        <v>117</v>
      </c>
      <c r="D192" s="6">
        <v>90</v>
      </c>
      <c r="E192" s="5">
        <v>702.54</v>
      </c>
      <c r="F192" s="5">
        <v>3.2820000000000005</v>
      </c>
      <c r="G192" s="5">
        <v>11</v>
      </c>
      <c r="H192" s="7">
        <v>3.1680000000000002E-3</v>
      </c>
      <c r="I192" s="7">
        <v>2.0250000000000004E-2</v>
      </c>
      <c r="J192" s="7">
        <v>0.31038999999999994</v>
      </c>
      <c r="K192" s="7">
        <v>0.51507999999999998</v>
      </c>
      <c r="L192" s="8">
        <v>0</v>
      </c>
      <c r="M192" s="9">
        <f t="shared" si="12"/>
        <v>2.5066680622779077E-5</v>
      </c>
      <c r="N192">
        <f t="shared" si="13"/>
        <v>0.74358974358974361</v>
      </c>
      <c r="O192">
        <f t="shared" si="14"/>
        <v>1.2857142857142857E-2</v>
      </c>
      <c r="P192">
        <f t="shared" si="15"/>
        <v>8.8929113924050632E-2</v>
      </c>
      <c r="Q192">
        <f t="shared" si="16"/>
        <v>2.6901639344262297E-3</v>
      </c>
      <c r="R192">
        <f t="shared" si="17"/>
        <v>6.6666666666666666E-2</v>
      </c>
      <c r="S192" s="7">
        <v>3.1680000000000002E-3</v>
      </c>
      <c r="T192" s="7">
        <v>2.0250000000000004E-2</v>
      </c>
      <c r="U192" s="7">
        <v>0.31038999999999994</v>
      </c>
      <c r="V192" s="7">
        <v>0.51507999999999998</v>
      </c>
      <c r="W192" s="8">
        <v>0</v>
      </c>
    </row>
    <row r="193" spans="1:23" x14ac:dyDescent="0.25">
      <c r="A193" s="2" t="s">
        <v>103</v>
      </c>
      <c r="B193" s="5">
        <v>23183</v>
      </c>
      <c r="C193" s="6">
        <v>93</v>
      </c>
      <c r="D193" s="6">
        <v>91</v>
      </c>
      <c r="E193" s="5">
        <v>934.54</v>
      </c>
      <c r="F193" s="5">
        <v>0.22899999999999993</v>
      </c>
      <c r="G193" s="5">
        <v>7</v>
      </c>
      <c r="H193" s="7">
        <v>3.4100000000000007E-3</v>
      </c>
      <c r="I193" s="7">
        <v>3.7089999999999998E-2</v>
      </c>
      <c r="J193" s="7">
        <v>0.39198999999999995</v>
      </c>
      <c r="K193" s="7">
        <v>0.45508000000000004</v>
      </c>
      <c r="L193" s="8">
        <v>0</v>
      </c>
      <c r="M193" s="9">
        <f t="shared" si="12"/>
        <v>6.1299668447034529E-4</v>
      </c>
      <c r="N193">
        <f t="shared" si="13"/>
        <v>0.58974358974358976</v>
      </c>
      <c r="O193">
        <f t="shared" si="14"/>
        <v>1.2999999999999999E-2</v>
      </c>
      <c r="P193">
        <f t="shared" si="15"/>
        <v>0.11829620253164556</v>
      </c>
      <c r="Q193">
        <f t="shared" si="16"/>
        <v>1.8770491803278682E-4</v>
      </c>
      <c r="R193">
        <f t="shared" si="17"/>
        <v>4.2424242424242427E-2</v>
      </c>
      <c r="S193" s="7">
        <v>3.4100000000000007E-3</v>
      </c>
      <c r="T193" s="7">
        <v>3.7089999999999998E-2</v>
      </c>
      <c r="U193" s="7">
        <v>0.39198999999999995</v>
      </c>
      <c r="V193" s="7">
        <v>0.45508000000000004</v>
      </c>
      <c r="W193" s="8">
        <v>0</v>
      </c>
    </row>
    <row r="194" spans="1:23" x14ac:dyDescent="0.25">
      <c r="A194" s="2" t="s">
        <v>104</v>
      </c>
      <c r="B194" s="5">
        <v>92064</v>
      </c>
      <c r="C194" s="6">
        <v>105</v>
      </c>
      <c r="D194" s="6">
        <v>92</v>
      </c>
      <c r="E194" s="5">
        <v>192.53999999999996</v>
      </c>
      <c r="F194" s="5">
        <v>0.2412</v>
      </c>
      <c r="G194" s="5">
        <v>10</v>
      </c>
      <c r="H194" s="7">
        <v>1.542E-3</v>
      </c>
      <c r="I194" s="7">
        <v>1.3799999999999999E-3</v>
      </c>
      <c r="J194" s="7">
        <v>6.3750000000000001E-2</v>
      </c>
      <c r="K194" s="7">
        <v>0.95228000000000002</v>
      </c>
      <c r="L194" s="8">
        <v>0</v>
      </c>
      <c r="M194" s="9">
        <f t="shared" si="12"/>
        <v>2.434323718202039E-3</v>
      </c>
      <c r="N194">
        <f t="shared" si="13"/>
        <v>0.66666666666666663</v>
      </c>
      <c r="O194">
        <f t="shared" si="14"/>
        <v>1.3142857142857144E-2</v>
      </c>
      <c r="P194">
        <f t="shared" si="15"/>
        <v>2.4372151898734172E-2</v>
      </c>
      <c r="Q194">
        <f t="shared" si="16"/>
        <v>1.9770491803278688E-4</v>
      </c>
      <c r="R194">
        <f t="shared" si="17"/>
        <v>6.0606060606060608E-2</v>
      </c>
      <c r="S194" s="7">
        <v>1.542E-3</v>
      </c>
      <c r="T194" s="7">
        <v>1.3799999999999999E-3</v>
      </c>
      <c r="U194" s="7">
        <v>6.3750000000000001E-2</v>
      </c>
      <c r="V194" s="7">
        <v>0.95228000000000002</v>
      </c>
      <c r="W194" s="8">
        <v>0</v>
      </c>
    </row>
    <row r="195" spans="1:23" x14ac:dyDescent="0.25">
      <c r="A195" s="2" t="s">
        <v>105</v>
      </c>
      <c r="B195" s="5">
        <v>41711</v>
      </c>
      <c r="C195" s="6">
        <v>105</v>
      </c>
      <c r="D195" s="6">
        <v>93</v>
      </c>
      <c r="E195" s="5">
        <v>2.9869999999999997</v>
      </c>
      <c r="F195" s="5">
        <v>17.145</v>
      </c>
      <c r="G195" s="5">
        <v>7</v>
      </c>
      <c r="H195" s="7">
        <v>2.784E-3</v>
      </c>
      <c r="I195" s="7">
        <v>2.0710000000000003E-2</v>
      </c>
      <c r="J195" s="7">
        <v>0.31428999999999996</v>
      </c>
      <c r="K195" s="7">
        <v>0.58328000000000002</v>
      </c>
      <c r="L195" s="8">
        <v>0</v>
      </c>
      <c r="M195" s="9">
        <f t="shared" si="12"/>
        <v>1.1029075057560529E-3</v>
      </c>
      <c r="N195">
        <f t="shared" si="13"/>
        <v>0.66666666666666663</v>
      </c>
      <c r="O195">
        <f t="shared" si="14"/>
        <v>1.3285714285714286E-2</v>
      </c>
      <c r="P195">
        <f t="shared" si="15"/>
        <v>3.7810126582278478E-4</v>
      </c>
      <c r="Q195">
        <f t="shared" si="16"/>
        <v>1.405327868852459E-2</v>
      </c>
      <c r="R195">
        <f t="shared" si="17"/>
        <v>4.2424242424242427E-2</v>
      </c>
      <c r="S195" s="7">
        <v>2.784E-3</v>
      </c>
      <c r="T195" s="7">
        <v>2.0710000000000003E-2</v>
      </c>
      <c r="U195" s="7">
        <v>0.31428999999999996</v>
      </c>
      <c r="V195" s="7">
        <v>0.58328000000000002</v>
      </c>
      <c r="W195" s="8">
        <v>0</v>
      </c>
    </row>
    <row r="196" spans="1:23" x14ac:dyDescent="0.25">
      <c r="A196" s="2" t="s">
        <v>106</v>
      </c>
      <c r="B196" s="5">
        <v>8149</v>
      </c>
      <c r="C196" s="6">
        <v>105</v>
      </c>
      <c r="D196" s="6">
        <v>94</v>
      </c>
      <c r="E196" s="5">
        <v>1.0589999999999997</v>
      </c>
      <c r="F196" s="5">
        <v>6.6359999999999992</v>
      </c>
      <c r="G196" s="5">
        <v>9</v>
      </c>
      <c r="H196" s="7">
        <v>4.4069999999999995E-3</v>
      </c>
      <c r="I196" s="7">
        <v>1.0149E-2</v>
      </c>
      <c r="J196" s="7">
        <v>0.34348999999999996</v>
      </c>
      <c r="K196" s="7">
        <v>0.47418000000000005</v>
      </c>
      <c r="L196" s="8">
        <v>0</v>
      </c>
      <c r="M196" s="9">
        <f t="shared" ref="M196:M259" si="18">B196/37819127.88</f>
        <v>2.1547297510023913E-4</v>
      </c>
      <c r="N196">
        <f t="shared" ref="N196:N259" si="19">(C196-1)/156</f>
        <v>0.66666666666666663</v>
      </c>
      <c r="O196">
        <f t="shared" ref="O196:O259" si="20">D196/7000</f>
        <v>1.3428571428571429E-2</v>
      </c>
      <c r="P196">
        <f t="shared" ref="P196:P259" si="21">E196/7900</f>
        <v>1.3405063291139238E-4</v>
      </c>
      <c r="Q196">
        <f t="shared" ref="Q196:Q259" si="22">F196/1220</f>
        <v>5.4393442622950811E-3</v>
      </c>
      <c r="R196">
        <f t="shared" ref="R196:R259" si="23">G196/165</f>
        <v>5.4545454545454543E-2</v>
      </c>
      <c r="S196" s="7">
        <v>4.4069999999999995E-3</v>
      </c>
      <c r="T196" s="7">
        <v>1.0149E-2</v>
      </c>
      <c r="U196" s="7">
        <v>0.34348999999999996</v>
      </c>
      <c r="V196" s="7">
        <v>0.47418000000000005</v>
      </c>
      <c r="W196" s="8">
        <v>0</v>
      </c>
    </row>
    <row r="197" spans="1:23" x14ac:dyDescent="0.25">
      <c r="A197" s="2" t="s">
        <v>107</v>
      </c>
      <c r="B197" s="5">
        <v>14446</v>
      </c>
      <c r="C197" s="6">
        <v>81</v>
      </c>
      <c r="D197" s="6">
        <v>95</v>
      </c>
      <c r="E197" s="5">
        <v>23.007999999999996</v>
      </c>
      <c r="F197" s="5">
        <v>132.99800000000002</v>
      </c>
      <c r="G197" s="5">
        <v>19</v>
      </c>
      <c r="H197" s="7">
        <v>1.851E-3</v>
      </c>
      <c r="I197" s="7">
        <v>2.1770000000000001E-2</v>
      </c>
      <c r="J197" s="7">
        <v>0.34728999999999993</v>
      </c>
      <c r="K197" s="7">
        <v>0.53658000000000006</v>
      </c>
      <c r="L197" s="8">
        <v>0</v>
      </c>
      <c r="M197" s="9">
        <f t="shared" si="18"/>
        <v>3.8197602138888878E-4</v>
      </c>
      <c r="N197">
        <f t="shared" si="19"/>
        <v>0.51282051282051277</v>
      </c>
      <c r="O197">
        <f t="shared" si="20"/>
        <v>1.3571428571428571E-2</v>
      </c>
      <c r="P197">
        <f t="shared" si="21"/>
        <v>2.9124050632911387E-3</v>
      </c>
      <c r="Q197">
        <f t="shared" si="22"/>
        <v>0.10901475409836067</v>
      </c>
      <c r="R197">
        <f t="shared" si="23"/>
        <v>0.11515151515151516</v>
      </c>
      <c r="S197" s="7">
        <v>1.851E-3</v>
      </c>
      <c r="T197" s="7">
        <v>2.1770000000000001E-2</v>
      </c>
      <c r="U197" s="7">
        <v>0.34728999999999993</v>
      </c>
      <c r="V197" s="7">
        <v>0.53658000000000006</v>
      </c>
      <c r="W197" s="8">
        <v>0</v>
      </c>
    </row>
    <row r="198" spans="1:23" x14ac:dyDescent="0.25">
      <c r="A198" s="2" t="s">
        <v>108</v>
      </c>
      <c r="B198" s="5">
        <v>6525</v>
      </c>
      <c r="C198" s="6">
        <v>105</v>
      </c>
      <c r="D198" s="6">
        <v>96</v>
      </c>
      <c r="E198" s="5">
        <v>606.54</v>
      </c>
      <c r="F198" s="5">
        <v>2.0430000000000006</v>
      </c>
      <c r="G198" s="5">
        <v>13</v>
      </c>
      <c r="H198" s="7">
        <v>2.542E-3</v>
      </c>
      <c r="I198" s="7">
        <v>2.3120000000000002E-2</v>
      </c>
      <c r="J198" s="7">
        <v>9.0400000000000008E-2</v>
      </c>
      <c r="K198" s="7">
        <v>0.75368000000000002</v>
      </c>
      <c r="L198" s="8">
        <v>0</v>
      </c>
      <c r="M198" s="9">
        <f t="shared" si="18"/>
        <v>1.7253174162830536E-4</v>
      </c>
      <c r="N198">
        <f t="shared" si="19"/>
        <v>0.66666666666666663</v>
      </c>
      <c r="O198">
        <f t="shared" si="20"/>
        <v>1.3714285714285714E-2</v>
      </c>
      <c r="P198">
        <f t="shared" si="21"/>
        <v>7.6777215189873418E-2</v>
      </c>
      <c r="Q198">
        <f t="shared" si="22"/>
        <v>1.6745901639344267E-3</v>
      </c>
      <c r="R198">
        <f t="shared" si="23"/>
        <v>7.8787878787878782E-2</v>
      </c>
      <c r="S198" s="7">
        <v>2.542E-3</v>
      </c>
      <c r="T198" s="7">
        <v>2.3120000000000002E-2</v>
      </c>
      <c r="U198" s="7">
        <v>9.0400000000000008E-2</v>
      </c>
      <c r="V198" s="7">
        <v>0.75368000000000002</v>
      </c>
      <c r="W198" s="8">
        <v>0</v>
      </c>
    </row>
    <row r="199" spans="1:23" x14ac:dyDescent="0.25">
      <c r="A199" s="2" t="s">
        <v>109</v>
      </c>
      <c r="B199" s="5">
        <v>339500</v>
      </c>
      <c r="C199" s="6">
        <v>129</v>
      </c>
      <c r="D199" s="6">
        <v>97</v>
      </c>
      <c r="E199" s="5">
        <v>34.540000000000013</v>
      </c>
      <c r="F199" s="5">
        <v>58.76</v>
      </c>
      <c r="G199" s="5">
        <v>6</v>
      </c>
      <c r="H199" s="7">
        <v>2.1020000000000001E-3</v>
      </c>
      <c r="I199" s="7">
        <v>4.3740000000000003E-3</v>
      </c>
      <c r="J199" s="7">
        <v>0.10319</v>
      </c>
      <c r="K199" s="7">
        <v>0.76278000000000001</v>
      </c>
      <c r="L199" s="8">
        <v>0</v>
      </c>
      <c r="M199" s="9">
        <f t="shared" si="18"/>
        <v>8.9769388939171905E-3</v>
      </c>
      <c r="N199">
        <f t="shared" si="19"/>
        <v>0.82051282051282048</v>
      </c>
      <c r="O199">
        <f t="shared" si="20"/>
        <v>1.3857142857142858E-2</v>
      </c>
      <c r="P199">
        <f t="shared" si="21"/>
        <v>4.3721518987341786E-3</v>
      </c>
      <c r="Q199">
        <f t="shared" si="22"/>
        <v>4.8163934426229509E-2</v>
      </c>
      <c r="R199">
        <f t="shared" si="23"/>
        <v>3.6363636363636362E-2</v>
      </c>
      <c r="S199" s="7">
        <v>2.1020000000000001E-3</v>
      </c>
      <c r="T199" s="7">
        <v>4.3740000000000003E-3</v>
      </c>
      <c r="U199" s="7">
        <v>0.10319</v>
      </c>
      <c r="V199" s="7">
        <v>0.76278000000000001</v>
      </c>
      <c r="W199" s="8">
        <v>0</v>
      </c>
    </row>
    <row r="200" spans="1:23" x14ac:dyDescent="0.25">
      <c r="A200" s="2" t="s">
        <v>110</v>
      </c>
      <c r="B200" s="5">
        <v>28782</v>
      </c>
      <c r="C200" s="6">
        <v>105</v>
      </c>
      <c r="D200" s="6">
        <v>98</v>
      </c>
      <c r="E200" s="5">
        <v>1.4309999999999996</v>
      </c>
      <c r="F200" s="5">
        <v>5.6319999999999988</v>
      </c>
      <c r="G200" s="5">
        <v>17</v>
      </c>
      <c r="H200" s="7">
        <v>3.432000000000001E-3</v>
      </c>
      <c r="I200" s="7">
        <v>1.0872E-2</v>
      </c>
      <c r="J200" s="7">
        <v>0.19899</v>
      </c>
      <c r="K200" s="7">
        <v>0.51238000000000006</v>
      </c>
      <c r="L200" s="8">
        <v>0</v>
      </c>
      <c r="M200" s="9">
        <f t="shared" si="18"/>
        <v>7.6104346169285591E-4</v>
      </c>
      <c r="N200">
        <f t="shared" si="19"/>
        <v>0.66666666666666663</v>
      </c>
      <c r="O200">
        <f t="shared" si="20"/>
        <v>1.4E-2</v>
      </c>
      <c r="P200">
        <f t="shared" si="21"/>
        <v>1.8113924050632907E-4</v>
      </c>
      <c r="Q200">
        <f t="shared" si="22"/>
        <v>4.6163934426229495E-3</v>
      </c>
      <c r="R200">
        <f t="shared" si="23"/>
        <v>0.10303030303030303</v>
      </c>
      <c r="S200" s="7">
        <v>3.432000000000001E-3</v>
      </c>
      <c r="T200" s="7">
        <v>1.0872E-2</v>
      </c>
      <c r="U200" s="7">
        <v>0.19899</v>
      </c>
      <c r="V200" s="7">
        <v>0.51238000000000006</v>
      </c>
      <c r="W200" s="8">
        <v>0</v>
      </c>
    </row>
    <row r="201" spans="1:23" x14ac:dyDescent="0.25">
      <c r="A201" s="2" t="s">
        <v>111</v>
      </c>
      <c r="B201" s="5">
        <v>29140</v>
      </c>
      <c r="C201" s="6">
        <v>105</v>
      </c>
      <c r="D201" s="6">
        <v>99</v>
      </c>
      <c r="E201" s="5">
        <v>6.113999999999999</v>
      </c>
      <c r="F201" s="5">
        <v>30.572999999999997</v>
      </c>
      <c r="G201" s="5">
        <v>7</v>
      </c>
      <c r="H201" s="7">
        <v>9.4999999999999989E-4</v>
      </c>
      <c r="I201" s="7">
        <v>1.1266999999999999E-2</v>
      </c>
      <c r="J201" s="7">
        <v>0.38528999999999991</v>
      </c>
      <c r="K201" s="7">
        <v>0.56408000000000003</v>
      </c>
      <c r="L201" s="8">
        <v>0</v>
      </c>
      <c r="M201" s="9">
        <f t="shared" si="18"/>
        <v>7.7050957104196442E-4</v>
      </c>
      <c r="N201">
        <f t="shared" si="19"/>
        <v>0.66666666666666663</v>
      </c>
      <c r="O201">
        <f t="shared" si="20"/>
        <v>1.4142857142857143E-2</v>
      </c>
      <c r="P201">
        <f t="shared" si="21"/>
        <v>7.7392405063291122E-4</v>
      </c>
      <c r="Q201">
        <f t="shared" si="22"/>
        <v>2.5059836065573767E-2</v>
      </c>
      <c r="R201">
        <f t="shared" si="23"/>
        <v>4.2424242424242427E-2</v>
      </c>
      <c r="S201" s="7">
        <v>9.4999999999999989E-4</v>
      </c>
      <c r="T201" s="7">
        <v>1.1266999999999999E-2</v>
      </c>
      <c r="U201" s="7">
        <v>0.38528999999999991</v>
      </c>
      <c r="V201" s="7">
        <v>0.56408000000000003</v>
      </c>
      <c r="W201" s="8">
        <v>0</v>
      </c>
    </row>
    <row r="202" spans="1:23" x14ac:dyDescent="0.25">
      <c r="A202" s="2" t="s">
        <v>112</v>
      </c>
      <c r="B202" s="5">
        <v>2498</v>
      </c>
      <c r="C202" s="6">
        <v>93</v>
      </c>
      <c r="D202" s="6">
        <v>100</v>
      </c>
      <c r="E202" s="5">
        <v>6.6629999999999994</v>
      </c>
      <c r="F202" s="5">
        <v>24.927</v>
      </c>
      <c r="G202" s="5">
        <v>11</v>
      </c>
      <c r="H202" s="7">
        <v>1.5509999999999999E-3</v>
      </c>
      <c r="I202" s="7">
        <v>9.774999999999999E-3</v>
      </c>
      <c r="J202" s="7">
        <v>0.39958999999999995</v>
      </c>
      <c r="K202" s="7">
        <v>0.50758000000000003</v>
      </c>
      <c r="L202" s="8">
        <v>0</v>
      </c>
      <c r="M202" s="9">
        <f t="shared" si="18"/>
        <v>6.6051232273947399E-5</v>
      </c>
      <c r="N202">
        <f t="shared" si="19"/>
        <v>0.58974358974358976</v>
      </c>
      <c r="O202">
        <f t="shared" si="20"/>
        <v>1.4285714285714285E-2</v>
      </c>
      <c r="P202">
        <f t="shared" si="21"/>
        <v>8.434177215189873E-4</v>
      </c>
      <c r="Q202">
        <f t="shared" si="22"/>
        <v>2.0431967213114754E-2</v>
      </c>
      <c r="R202">
        <f t="shared" si="23"/>
        <v>6.6666666666666666E-2</v>
      </c>
      <c r="S202" s="7">
        <v>1.5509999999999999E-3</v>
      </c>
      <c r="T202" s="7">
        <v>9.774999999999999E-3</v>
      </c>
      <c r="U202" s="7">
        <v>0.39958999999999995</v>
      </c>
      <c r="V202" s="7">
        <v>0.50758000000000003</v>
      </c>
      <c r="W202" s="8">
        <v>0</v>
      </c>
    </row>
    <row r="203" spans="1:23" x14ac:dyDescent="0.25">
      <c r="A203" s="2" t="s">
        <v>12</v>
      </c>
      <c r="B203" s="5">
        <v>9199</v>
      </c>
      <c r="C203" s="6">
        <v>105</v>
      </c>
      <c r="D203" s="6">
        <v>1</v>
      </c>
      <c r="E203" s="5">
        <v>2.0229999999999997</v>
      </c>
      <c r="F203" s="5">
        <v>13.457000000000001</v>
      </c>
      <c r="G203" s="5">
        <v>24</v>
      </c>
      <c r="H203" s="7">
        <v>2.3930000000000002E-3</v>
      </c>
      <c r="I203" s="7">
        <v>5.7150000000000013E-3</v>
      </c>
      <c r="J203" s="7">
        <v>0.29120999999999991</v>
      </c>
      <c r="K203" s="7">
        <v>0.60528999999999999</v>
      </c>
      <c r="L203" s="8">
        <v>0</v>
      </c>
      <c r="M203" s="9">
        <f t="shared" si="18"/>
        <v>2.4323670363812734E-4</v>
      </c>
      <c r="N203">
        <f t="shared" si="19"/>
        <v>0.66666666666666663</v>
      </c>
      <c r="O203">
        <f t="shared" si="20"/>
        <v>1.4285714285714287E-4</v>
      </c>
      <c r="P203">
        <f t="shared" si="21"/>
        <v>2.5607594936708855E-4</v>
      </c>
      <c r="Q203">
        <f t="shared" si="22"/>
        <v>1.103032786885246E-2</v>
      </c>
      <c r="R203">
        <f t="shared" si="23"/>
        <v>0.14545454545454545</v>
      </c>
      <c r="S203" s="7">
        <v>2.3930000000000002E-3</v>
      </c>
      <c r="T203" s="7">
        <v>5.7150000000000013E-3</v>
      </c>
      <c r="U203" s="7">
        <v>0.29120999999999991</v>
      </c>
      <c r="V203" s="7">
        <v>0.60528999999999999</v>
      </c>
      <c r="W203" s="8">
        <v>0</v>
      </c>
    </row>
    <row r="204" spans="1:23" x14ac:dyDescent="0.25">
      <c r="A204" s="2" t="s">
        <v>13</v>
      </c>
      <c r="B204" s="5">
        <v>30381</v>
      </c>
      <c r="C204" s="6">
        <v>105</v>
      </c>
      <c r="D204" s="6">
        <v>2</v>
      </c>
      <c r="E204" s="5">
        <v>69.278999999999982</v>
      </c>
      <c r="F204" s="5">
        <v>198.75300000000001</v>
      </c>
      <c r="G204" s="5">
        <v>42</v>
      </c>
      <c r="H204" s="7">
        <v>6.3889999999999997E-3</v>
      </c>
      <c r="I204" s="7">
        <v>1.9499999999999999E-3</v>
      </c>
      <c r="J204" s="7">
        <v>0.2918099999999999</v>
      </c>
      <c r="K204" s="7">
        <v>0.45049000000000006</v>
      </c>
      <c r="L204" s="8">
        <v>0</v>
      </c>
      <c r="M204" s="9">
        <f t="shared" si="18"/>
        <v>8.033236540091256E-4</v>
      </c>
      <c r="N204">
        <f t="shared" si="19"/>
        <v>0.66666666666666663</v>
      </c>
      <c r="O204">
        <f t="shared" si="20"/>
        <v>2.8571428571428574E-4</v>
      </c>
      <c r="P204">
        <f t="shared" si="21"/>
        <v>8.7694936708860739E-3</v>
      </c>
      <c r="Q204">
        <f t="shared" si="22"/>
        <v>0.16291229508196722</v>
      </c>
      <c r="R204">
        <f t="shared" si="23"/>
        <v>0.25454545454545452</v>
      </c>
      <c r="S204" s="7">
        <v>6.3889999999999997E-3</v>
      </c>
      <c r="T204" s="7">
        <v>1.9499999999999999E-3</v>
      </c>
      <c r="U204" s="7">
        <v>0.2918099999999999</v>
      </c>
      <c r="V204" s="7">
        <v>0.45049000000000006</v>
      </c>
      <c r="W204" s="8">
        <v>0</v>
      </c>
    </row>
    <row r="205" spans="1:23" x14ac:dyDescent="0.25">
      <c r="A205" s="2" t="s">
        <v>14</v>
      </c>
      <c r="B205" s="5">
        <v>1418</v>
      </c>
      <c r="C205" s="6">
        <v>129</v>
      </c>
      <c r="D205" s="6">
        <v>3</v>
      </c>
      <c r="E205" s="5">
        <v>6.9999999999999991</v>
      </c>
      <c r="F205" s="5">
        <v>361.13400000000001</v>
      </c>
      <c r="G205" s="5">
        <v>6</v>
      </c>
      <c r="H205" s="7">
        <v>2.9770000000000005E-3</v>
      </c>
      <c r="I205" s="7">
        <v>1.9499999999999999E-3</v>
      </c>
      <c r="J205" s="7">
        <v>0.24001</v>
      </c>
      <c r="K205" s="7">
        <v>0.62639</v>
      </c>
      <c r="L205" s="8">
        <v>0</v>
      </c>
      <c r="M205" s="9">
        <f t="shared" si="18"/>
        <v>3.7494254349262372E-5</v>
      </c>
      <c r="N205">
        <f t="shared" si="19"/>
        <v>0.82051282051282048</v>
      </c>
      <c r="O205">
        <f t="shared" si="20"/>
        <v>4.2857142857142855E-4</v>
      </c>
      <c r="P205">
        <f t="shared" si="21"/>
        <v>8.8607594936708847E-4</v>
      </c>
      <c r="Q205">
        <f t="shared" si="22"/>
        <v>0.29601147540983608</v>
      </c>
      <c r="R205">
        <f t="shared" si="23"/>
        <v>3.6363636363636362E-2</v>
      </c>
      <c r="S205" s="7">
        <v>2.9770000000000005E-3</v>
      </c>
      <c r="T205" s="7">
        <v>1.9499999999999999E-3</v>
      </c>
      <c r="U205" s="7">
        <v>0.24001</v>
      </c>
      <c r="V205" s="7">
        <v>0.62639</v>
      </c>
      <c r="W205" s="8">
        <v>0</v>
      </c>
    </row>
    <row r="206" spans="1:23" x14ac:dyDescent="0.25">
      <c r="A206" s="2" t="s">
        <v>15</v>
      </c>
      <c r="B206" s="5">
        <v>10078</v>
      </c>
      <c r="C206" s="6">
        <v>105</v>
      </c>
      <c r="D206" s="6">
        <v>4</v>
      </c>
      <c r="E206" s="5">
        <v>7865.6600000000008</v>
      </c>
      <c r="F206" s="5">
        <v>44.586999999999996</v>
      </c>
      <c r="G206" s="5">
        <v>15</v>
      </c>
      <c r="H206" s="7">
        <v>5.4399999999999995E-3</v>
      </c>
      <c r="I206" s="7">
        <v>7.554000000000001E-2</v>
      </c>
      <c r="J206" s="7">
        <v>9.7180000000000002E-2</v>
      </c>
      <c r="K206" s="7">
        <v>0.53669</v>
      </c>
      <c r="L206" s="8">
        <v>0</v>
      </c>
      <c r="M206" s="9">
        <f t="shared" si="18"/>
        <v>2.6647891067127375E-4</v>
      </c>
      <c r="N206">
        <f t="shared" si="19"/>
        <v>0.66666666666666663</v>
      </c>
      <c r="O206">
        <f t="shared" si="20"/>
        <v>5.7142857142857147E-4</v>
      </c>
      <c r="P206">
        <f t="shared" si="21"/>
        <v>0.99565316455696207</v>
      </c>
      <c r="Q206">
        <f t="shared" si="22"/>
        <v>3.6546721311475405E-2</v>
      </c>
      <c r="R206">
        <f t="shared" si="23"/>
        <v>9.0909090909090912E-2</v>
      </c>
      <c r="S206" s="7">
        <v>5.4399999999999995E-3</v>
      </c>
      <c r="T206" s="7">
        <v>7.554000000000001E-2</v>
      </c>
      <c r="U206" s="7">
        <v>9.7180000000000002E-2</v>
      </c>
      <c r="V206" s="7">
        <v>0.53669</v>
      </c>
      <c r="W206" s="8">
        <v>0</v>
      </c>
    </row>
    <row r="207" spans="1:23" x14ac:dyDescent="0.25">
      <c r="A207" s="2" t="s">
        <v>16</v>
      </c>
      <c r="B207" s="5">
        <v>82</v>
      </c>
      <c r="C207" s="6">
        <v>117</v>
      </c>
      <c r="D207" s="6">
        <v>5</v>
      </c>
      <c r="E207" s="5">
        <v>22.774999999999995</v>
      </c>
      <c r="F207" s="5">
        <v>83.950000000000017</v>
      </c>
      <c r="G207" s="5">
        <v>7</v>
      </c>
      <c r="H207" s="7">
        <v>1.4849999999999998E-3</v>
      </c>
      <c r="I207" s="7">
        <v>3.1120000000000005E-2</v>
      </c>
      <c r="J207" s="7">
        <v>0.37660999999999989</v>
      </c>
      <c r="K207" s="7">
        <v>0.41089000000000003</v>
      </c>
      <c r="L207" s="8">
        <v>0</v>
      </c>
      <c r="M207" s="9">
        <f t="shared" si="18"/>
        <v>2.1682149905779372E-6</v>
      </c>
      <c r="N207">
        <f t="shared" si="19"/>
        <v>0.74358974358974361</v>
      </c>
      <c r="O207">
        <f t="shared" si="20"/>
        <v>7.1428571428571429E-4</v>
      </c>
      <c r="P207">
        <f t="shared" si="21"/>
        <v>2.8829113924050626E-3</v>
      </c>
      <c r="Q207">
        <f t="shared" si="22"/>
        <v>6.8811475409836079E-2</v>
      </c>
      <c r="R207">
        <f t="shared" si="23"/>
        <v>4.2424242424242427E-2</v>
      </c>
      <c r="S207" s="7">
        <v>1.4849999999999998E-3</v>
      </c>
      <c r="T207" s="7">
        <v>3.1120000000000005E-2</v>
      </c>
      <c r="U207" s="7">
        <v>0.37660999999999989</v>
      </c>
      <c r="V207" s="7">
        <v>0.41089000000000003</v>
      </c>
      <c r="W207" s="8">
        <v>0</v>
      </c>
    </row>
    <row r="208" spans="1:23" x14ac:dyDescent="0.25">
      <c r="A208" s="2" t="s">
        <v>17</v>
      </c>
      <c r="B208" s="5">
        <v>8776</v>
      </c>
      <c r="C208" s="6">
        <v>117</v>
      </c>
      <c r="D208" s="6">
        <v>6</v>
      </c>
      <c r="E208" s="5">
        <v>10.248000000000003</v>
      </c>
      <c r="F208" s="5">
        <v>52.759</v>
      </c>
      <c r="G208" s="5">
        <v>21</v>
      </c>
      <c r="H208" s="7" t="s">
        <v>18</v>
      </c>
      <c r="I208" s="7">
        <v>2.7900000000000005E-2</v>
      </c>
      <c r="J208" s="7">
        <v>0.21170999999999998</v>
      </c>
      <c r="K208" s="7">
        <v>0.55349000000000004</v>
      </c>
      <c r="L208" s="8">
        <v>0</v>
      </c>
      <c r="M208" s="9">
        <f t="shared" si="18"/>
        <v>2.3205188728429239E-4</v>
      </c>
      <c r="N208">
        <f t="shared" si="19"/>
        <v>0.74358974358974361</v>
      </c>
      <c r="O208">
        <f t="shared" si="20"/>
        <v>8.571428571428571E-4</v>
      </c>
      <c r="P208">
        <f t="shared" si="21"/>
        <v>1.297215189873418E-3</v>
      </c>
      <c r="Q208">
        <f t="shared" si="22"/>
        <v>4.3245081967213113E-2</v>
      </c>
      <c r="R208">
        <f t="shared" si="23"/>
        <v>0.12727272727272726</v>
      </c>
      <c r="S208" s="7" t="s">
        <v>18</v>
      </c>
      <c r="T208" s="7">
        <v>2.7900000000000005E-2</v>
      </c>
      <c r="U208" s="7">
        <v>0.21170999999999998</v>
      </c>
      <c r="V208" s="7">
        <v>0.55349000000000004</v>
      </c>
      <c r="W208" s="8">
        <v>0</v>
      </c>
    </row>
    <row r="209" spans="1:23" x14ac:dyDescent="0.25">
      <c r="A209" s="2" t="s">
        <v>19</v>
      </c>
      <c r="B209" s="5">
        <v>18040</v>
      </c>
      <c r="C209" s="6">
        <v>117</v>
      </c>
      <c r="D209" s="6">
        <v>8</v>
      </c>
      <c r="E209" s="5">
        <v>953.66</v>
      </c>
      <c r="F209" s="5">
        <v>6.1669999999999989</v>
      </c>
      <c r="G209" s="5">
        <v>22</v>
      </c>
      <c r="H209" s="7">
        <v>1.2029999999999999E-3</v>
      </c>
      <c r="I209" s="7">
        <v>1.8680000000000002E-2</v>
      </c>
      <c r="J209" s="7">
        <v>0.23030999999999999</v>
      </c>
      <c r="K209" s="7">
        <v>0.57099</v>
      </c>
      <c r="L209" s="8">
        <v>0</v>
      </c>
      <c r="M209" s="9">
        <f t="shared" si="18"/>
        <v>4.7700729792714616E-4</v>
      </c>
      <c r="N209">
        <f t="shared" si="19"/>
        <v>0.74358974358974361</v>
      </c>
      <c r="O209">
        <f t="shared" si="20"/>
        <v>1.1428571428571429E-3</v>
      </c>
      <c r="P209">
        <f t="shared" si="21"/>
        <v>0.12071645569620253</v>
      </c>
      <c r="Q209">
        <f t="shared" si="22"/>
        <v>5.0549180327868846E-3</v>
      </c>
      <c r="R209">
        <f t="shared" si="23"/>
        <v>0.13333333333333333</v>
      </c>
      <c r="S209" s="7">
        <v>1.2029999999999999E-3</v>
      </c>
      <c r="T209" s="7">
        <v>1.8680000000000002E-2</v>
      </c>
      <c r="U209" s="7">
        <v>0.23030999999999999</v>
      </c>
      <c r="V209" s="7">
        <v>0.57099</v>
      </c>
      <c r="W209" s="8">
        <v>0</v>
      </c>
    </row>
    <row r="210" spans="1:23" x14ac:dyDescent="0.25">
      <c r="A210" s="2" t="s">
        <v>20</v>
      </c>
      <c r="B210" s="5">
        <v>3176</v>
      </c>
      <c r="C210" s="6">
        <v>93</v>
      </c>
      <c r="D210" s="6">
        <v>8</v>
      </c>
      <c r="E210" s="5">
        <v>16.381999999999998</v>
      </c>
      <c r="F210" s="5">
        <v>134.607</v>
      </c>
      <c r="G210" s="5">
        <v>8</v>
      </c>
      <c r="H210" s="7">
        <v>2.1350000000000002E-3</v>
      </c>
      <c r="I210" s="7">
        <v>1.1019999999999999E-2</v>
      </c>
      <c r="J210" s="7">
        <v>0.13050999999999999</v>
      </c>
      <c r="K210" s="7">
        <v>0.77468999999999999</v>
      </c>
      <c r="L210" s="8">
        <v>0</v>
      </c>
      <c r="M210" s="9">
        <f t="shared" si="18"/>
        <v>8.397866841555522E-5</v>
      </c>
      <c r="N210">
        <f t="shared" si="19"/>
        <v>0.58974358974358976</v>
      </c>
      <c r="O210">
        <f t="shared" si="20"/>
        <v>1.1428571428571429E-3</v>
      </c>
      <c r="P210">
        <f t="shared" si="21"/>
        <v>2.0736708860759493E-3</v>
      </c>
      <c r="Q210">
        <f t="shared" si="22"/>
        <v>0.11033360655737705</v>
      </c>
      <c r="R210">
        <f t="shared" si="23"/>
        <v>4.8484848484848485E-2</v>
      </c>
      <c r="S210" s="7">
        <v>2.1350000000000002E-3</v>
      </c>
      <c r="T210" s="7">
        <v>1.1019999999999999E-2</v>
      </c>
      <c r="U210" s="7">
        <v>0.13050999999999999</v>
      </c>
      <c r="V210" s="7">
        <v>0.77468999999999999</v>
      </c>
      <c r="W210" s="8">
        <v>0</v>
      </c>
    </row>
    <row r="211" spans="1:23" x14ac:dyDescent="0.25">
      <c r="A211" s="2" t="s">
        <v>21</v>
      </c>
      <c r="B211" s="5">
        <v>22889</v>
      </c>
      <c r="C211" s="6">
        <v>129</v>
      </c>
      <c r="D211" s="6">
        <v>9</v>
      </c>
      <c r="E211" s="5">
        <v>1.6619999999999995</v>
      </c>
      <c r="F211" s="5">
        <v>5.4829999999999988</v>
      </c>
      <c r="G211" s="5">
        <v>7</v>
      </c>
      <c r="H211" s="7">
        <v>7.6299999999999979E-4</v>
      </c>
      <c r="I211" s="7">
        <v>1.9499999999999999E-3</v>
      </c>
      <c r="J211" s="7">
        <v>0.22220999999999999</v>
      </c>
      <c r="K211" s="7">
        <v>0.72579000000000005</v>
      </c>
      <c r="L211" s="8">
        <v>0</v>
      </c>
      <c r="M211" s="9">
        <f t="shared" si="18"/>
        <v>6.0522284047973658E-4</v>
      </c>
      <c r="N211">
        <f t="shared" si="19"/>
        <v>0.82051282051282048</v>
      </c>
      <c r="O211">
        <f t="shared" si="20"/>
        <v>1.2857142857142856E-3</v>
      </c>
      <c r="P211">
        <f t="shared" si="21"/>
        <v>2.1037974683544298E-4</v>
      </c>
      <c r="Q211">
        <f t="shared" si="22"/>
        <v>4.4942622950819664E-3</v>
      </c>
      <c r="R211">
        <f t="shared" si="23"/>
        <v>4.2424242424242427E-2</v>
      </c>
      <c r="S211" s="7">
        <v>7.6299999999999979E-4</v>
      </c>
      <c r="T211" s="7">
        <v>1.9499999999999999E-3</v>
      </c>
      <c r="U211" s="7">
        <v>0.22220999999999999</v>
      </c>
      <c r="V211" s="7">
        <v>0.72579000000000005</v>
      </c>
      <c r="W211" s="8">
        <v>0</v>
      </c>
    </row>
    <row r="212" spans="1:23" x14ac:dyDescent="0.25">
      <c r="A212" s="2" t="s">
        <v>22</v>
      </c>
      <c r="B212" s="5">
        <v>3913</v>
      </c>
      <c r="C212" s="6">
        <v>105</v>
      </c>
      <c r="D212" s="6">
        <v>10</v>
      </c>
      <c r="E212" s="5">
        <v>1.2869999999999999</v>
      </c>
      <c r="F212" s="5">
        <v>13.279</v>
      </c>
      <c r="G212" s="5">
        <v>25</v>
      </c>
      <c r="H212" s="7">
        <v>1.9419999999999999E-3</v>
      </c>
      <c r="I212" s="7">
        <v>1.8840000000000003E-2</v>
      </c>
      <c r="J212" s="7">
        <v>0.31810999999999989</v>
      </c>
      <c r="K212" s="7">
        <v>0.60609000000000002</v>
      </c>
      <c r="L212" s="8">
        <v>0</v>
      </c>
      <c r="M212" s="9">
        <f t="shared" si="18"/>
        <v>1.0346616168453009E-4</v>
      </c>
      <c r="N212">
        <f t="shared" si="19"/>
        <v>0.66666666666666663</v>
      </c>
      <c r="O212">
        <f t="shared" si="20"/>
        <v>1.4285714285714286E-3</v>
      </c>
      <c r="P212">
        <f t="shared" si="21"/>
        <v>1.6291139240506329E-4</v>
      </c>
      <c r="Q212">
        <f t="shared" si="22"/>
        <v>1.0884426229508196E-2</v>
      </c>
      <c r="R212">
        <f t="shared" si="23"/>
        <v>0.15151515151515152</v>
      </c>
      <c r="S212" s="7">
        <v>1.9419999999999999E-3</v>
      </c>
      <c r="T212" s="7">
        <v>1.8840000000000003E-2</v>
      </c>
      <c r="U212" s="7">
        <v>0.31810999999999989</v>
      </c>
      <c r="V212" s="7">
        <v>0.60609000000000002</v>
      </c>
      <c r="W212" s="8">
        <v>0</v>
      </c>
    </row>
    <row r="213" spans="1:23" x14ac:dyDescent="0.25">
      <c r="A213" s="2" t="s">
        <v>23</v>
      </c>
      <c r="B213" s="5">
        <v>43111</v>
      </c>
      <c r="C213" s="6">
        <v>105</v>
      </c>
      <c r="D213" s="6">
        <v>11</v>
      </c>
      <c r="E213" s="5">
        <v>10.359000000000004</v>
      </c>
      <c r="F213" s="5">
        <v>71.606000000000009</v>
      </c>
      <c r="G213" s="5">
        <v>25</v>
      </c>
      <c r="H213" s="7">
        <v>4.873999999999999E-3</v>
      </c>
      <c r="I213" s="7">
        <v>1.4759999999999999E-2</v>
      </c>
      <c r="J213" s="7">
        <v>0.33690999999999993</v>
      </c>
      <c r="K213" s="7">
        <v>0.54219000000000006</v>
      </c>
      <c r="L213" s="8">
        <v>0</v>
      </c>
      <c r="M213" s="9">
        <f t="shared" si="18"/>
        <v>1.1399258104732371E-3</v>
      </c>
      <c r="N213">
        <f t="shared" si="19"/>
        <v>0.66666666666666663</v>
      </c>
      <c r="O213">
        <f t="shared" si="20"/>
        <v>1.5714285714285715E-3</v>
      </c>
      <c r="P213">
        <f t="shared" si="21"/>
        <v>1.3112658227848106E-3</v>
      </c>
      <c r="Q213">
        <f t="shared" si="22"/>
        <v>5.8693442622950828E-2</v>
      </c>
      <c r="R213">
        <f t="shared" si="23"/>
        <v>0.15151515151515152</v>
      </c>
      <c r="S213" s="7">
        <v>4.873999999999999E-3</v>
      </c>
      <c r="T213" s="7">
        <v>1.4759999999999999E-2</v>
      </c>
      <c r="U213" s="7">
        <v>0.33690999999999993</v>
      </c>
      <c r="V213" s="7">
        <v>0.54219000000000006</v>
      </c>
      <c r="W213" s="8">
        <v>0</v>
      </c>
    </row>
    <row r="214" spans="1:23" x14ac:dyDescent="0.25">
      <c r="A214" s="2" t="s">
        <v>24</v>
      </c>
      <c r="B214" s="5">
        <v>28411</v>
      </c>
      <c r="C214" s="6">
        <v>105</v>
      </c>
      <c r="D214" s="6">
        <v>12</v>
      </c>
      <c r="E214" s="5">
        <v>1.6619999999999995</v>
      </c>
      <c r="F214" s="5">
        <v>21.756999999999998</v>
      </c>
      <c r="G214" s="5">
        <v>11</v>
      </c>
      <c r="H214" s="7">
        <v>2.4390000000000002E-3</v>
      </c>
      <c r="I214" s="7">
        <v>2.6680000000000002E-2</v>
      </c>
      <c r="J214" s="7">
        <v>0.23110999999999998</v>
      </c>
      <c r="K214" s="7">
        <v>0.68089</v>
      </c>
      <c r="L214" s="8">
        <v>0</v>
      </c>
      <c r="M214" s="9">
        <f t="shared" si="18"/>
        <v>7.5123361094280201E-4</v>
      </c>
      <c r="N214">
        <f t="shared" si="19"/>
        <v>0.66666666666666663</v>
      </c>
      <c r="O214">
        <f t="shared" si="20"/>
        <v>1.7142857142857142E-3</v>
      </c>
      <c r="P214">
        <f t="shared" si="21"/>
        <v>2.1037974683544298E-4</v>
      </c>
      <c r="Q214">
        <f t="shared" si="22"/>
        <v>1.7833606557377049E-2</v>
      </c>
      <c r="R214">
        <f t="shared" si="23"/>
        <v>6.6666666666666666E-2</v>
      </c>
      <c r="S214" s="7">
        <v>2.4390000000000002E-3</v>
      </c>
      <c r="T214" s="7">
        <v>2.6680000000000002E-2</v>
      </c>
      <c r="U214" s="7">
        <v>0.23110999999999998</v>
      </c>
      <c r="V214" s="7">
        <v>0.68089</v>
      </c>
      <c r="W214" s="8">
        <v>0</v>
      </c>
    </row>
    <row r="215" spans="1:23" x14ac:dyDescent="0.25">
      <c r="A215" s="2" t="s">
        <v>25</v>
      </c>
      <c r="B215" s="5">
        <v>4237</v>
      </c>
      <c r="C215" s="6">
        <v>105</v>
      </c>
      <c r="D215" s="6">
        <v>13</v>
      </c>
      <c r="E215" s="5">
        <v>14.597000000000003</v>
      </c>
      <c r="F215" s="5">
        <v>56.513999999999996</v>
      </c>
      <c r="G215" s="5">
        <v>49</v>
      </c>
      <c r="H215" s="7">
        <v>2.3140000000000001E-3</v>
      </c>
      <c r="I215" s="7">
        <v>1.2869999999999998E-2</v>
      </c>
      <c r="J215" s="7">
        <v>0.29850999999999989</v>
      </c>
      <c r="K215" s="7">
        <v>0.65839000000000003</v>
      </c>
      <c r="L215" s="8">
        <v>0</v>
      </c>
      <c r="M215" s="9">
        <f t="shared" si="18"/>
        <v>1.1203325506193559E-4</v>
      </c>
      <c r="N215">
        <f t="shared" si="19"/>
        <v>0.66666666666666663</v>
      </c>
      <c r="O215">
        <f t="shared" si="20"/>
        <v>1.8571428571428571E-3</v>
      </c>
      <c r="P215">
        <f t="shared" si="21"/>
        <v>1.8477215189873421E-3</v>
      </c>
      <c r="Q215">
        <f t="shared" si="22"/>
        <v>4.632295081967213E-2</v>
      </c>
      <c r="R215">
        <f t="shared" si="23"/>
        <v>0.29696969696969699</v>
      </c>
      <c r="S215" s="7">
        <v>2.3140000000000001E-3</v>
      </c>
      <c r="T215" s="7">
        <v>1.2869999999999998E-2</v>
      </c>
      <c r="U215" s="7">
        <v>0.29850999999999989</v>
      </c>
      <c r="V215" s="7">
        <v>0.65839000000000003</v>
      </c>
      <c r="W215" s="8">
        <v>0</v>
      </c>
    </row>
    <row r="216" spans="1:23" x14ac:dyDescent="0.25">
      <c r="A216" s="2" t="s">
        <v>26</v>
      </c>
      <c r="B216" s="5">
        <v>16936</v>
      </c>
      <c r="C216" s="6">
        <v>105</v>
      </c>
      <c r="D216" s="6">
        <v>14</v>
      </c>
      <c r="E216" s="5">
        <v>5.8759999999999994</v>
      </c>
      <c r="F216" s="5">
        <v>34.449999999999996</v>
      </c>
      <c r="G216" s="5">
        <v>54</v>
      </c>
      <c r="H216" s="7">
        <v>2.9100000000000003E-3</v>
      </c>
      <c r="I216" s="7">
        <v>1.2999999999999999E-2</v>
      </c>
      <c r="J216" s="7">
        <v>0.2928099999999999</v>
      </c>
      <c r="K216" s="7">
        <v>0.53269</v>
      </c>
      <c r="L216" s="8">
        <v>0</v>
      </c>
      <c r="M216" s="9">
        <f t="shared" si="18"/>
        <v>4.4781572049302365E-4</v>
      </c>
      <c r="N216">
        <f t="shared" si="19"/>
        <v>0.66666666666666663</v>
      </c>
      <c r="O216">
        <f t="shared" si="20"/>
        <v>2E-3</v>
      </c>
      <c r="P216">
        <f t="shared" si="21"/>
        <v>7.4379746835443036E-4</v>
      </c>
      <c r="Q216">
        <f t="shared" si="22"/>
        <v>2.8237704918032784E-2</v>
      </c>
      <c r="R216">
        <f t="shared" si="23"/>
        <v>0.32727272727272727</v>
      </c>
      <c r="S216" s="7">
        <v>2.9100000000000003E-3</v>
      </c>
      <c r="T216" s="7">
        <v>1.2999999999999999E-2</v>
      </c>
      <c r="U216" s="7">
        <v>0.2928099999999999</v>
      </c>
      <c r="V216" s="7">
        <v>0.53269</v>
      </c>
      <c r="W216" s="8">
        <v>0</v>
      </c>
    </row>
    <row r="217" spans="1:23" x14ac:dyDescent="0.25">
      <c r="A217" s="2" t="s">
        <v>27</v>
      </c>
      <c r="B217" s="5">
        <v>5483</v>
      </c>
      <c r="C217" s="6">
        <v>117</v>
      </c>
      <c r="D217" s="6">
        <v>15</v>
      </c>
      <c r="E217" s="5">
        <v>2.4379999999999997</v>
      </c>
      <c r="F217" s="5">
        <v>18.886999999999997</v>
      </c>
      <c r="G217" s="5">
        <v>7</v>
      </c>
      <c r="H217" s="7">
        <v>1.6549999999999998E-3</v>
      </c>
      <c r="I217" s="7">
        <v>2.0520000000000004E-2</v>
      </c>
      <c r="J217" s="7">
        <v>0.34690999999999989</v>
      </c>
      <c r="K217" s="7">
        <v>0.55509000000000008</v>
      </c>
      <c r="L217" s="8">
        <v>0</v>
      </c>
      <c r="M217" s="9">
        <f t="shared" si="18"/>
        <v>1.4497954626022962E-4</v>
      </c>
      <c r="N217">
        <f t="shared" si="19"/>
        <v>0.74358974358974361</v>
      </c>
      <c r="O217">
        <f t="shared" si="20"/>
        <v>2.142857142857143E-3</v>
      </c>
      <c r="P217">
        <f t="shared" si="21"/>
        <v>3.0860759493670881E-4</v>
      </c>
      <c r="Q217">
        <f t="shared" si="22"/>
        <v>1.5481147540983604E-2</v>
      </c>
      <c r="R217">
        <f t="shared" si="23"/>
        <v>4.2424242424242427E-2</v>
      </c>
      <c r="S217" s="7">
        <v>1.6549999999999998E-3</v>
      </c>
      <c r="T217" s="7">
        <v>2.0520000000000004E-2</v>
      </c>
      <c r="U217" s="7">
        <v>0.34690999999999989</v>
      </c>
      <c r="V217" s="7">
        <v>0.55509000000000008</v>
      </c>
      <c r="W217" s="8">
        <v>0</v>
      </c>
    </row>
    <row r="218" spans="1:23" x14ac:dyDescent="0.25">
      <c r="A218" s="2" t="s">
        <v>28</v>
      </c>
      <c r="B218" s="5">
        <v>39818</v>
      </c>
      <c r="C218" s="6">
        <v>105</v>
      </c>
      <c r="D218" s="6">
        <v>16</v>
      </c>
      <c r="E218" s="5">
        <v>16.641999999999996</v>
      </c>
      <c r="F218" s="5">
        <v>68.009000000000015</v>
      </c>
      <c r="G218" s="5">
        <v>7</v>
      </c>
      <c r="H218" s="7">
        <v>4.4099999999999982E-4</v>
      </c>
      <c r="I218" s="7">
        <v>3.8440000000000002E-3</v>
      </c>
      <c r="J218" s="7">
        <v>0.2994099999999999</v>
      </c>
      <c r="K218" s="7">
        <v>0.65349000000000002</v>
      </c>
      <c r="L218" s="8">
        <v>0</v>
      </c>
      <c r="M218" s="9">
        <f t="shared" si="18"/>
        <v>1.0528534694491743E-3</v>
      </c>
      <c r="N218">
        <f t="shared" si="19"/>
        <v>0.66666666666666663</v>
      </c>
      <c r="O218">
        <f t="shared" si="20"/>
        <v>2.2857142857142859E-3</v>
      </c>
      <c r="P218">
        <f t="shared" si="21"/>
        <v>2.1065822784810122E-3</v>
      </c>
      <c r="Q218">
        <f t="shared" si="22"/>
        <v>5.5745081967213124E-2</v>
      </c>
      <c r="R218">
        <f t="shared" si="23"/>
        <v>4.2424242424242427E-2</v>
      </c>
      <c r="S218" s="7">
        <v>4.4099999999999982E-4</v>
      </c>
      <c r="T218" s="7">
        <v>3.8440000000000002E-3</v>
      </c>
      <c r="U218" s="7">
        <v>0.2994099999999999</v>
      </c>
      <c r="V218" s="7">
        <v>0.65349000000000002</v>
      </c>
      <c r="W218" s="8">
        <v>0</v>
      </c>
    </row>
    <row r="219" spans="1:23" x14ac:dyDescent="0.25">
      <c r="A219" s="2" t="s">
        <v>29</v>
      </c>
      <c r="B219" s="5">
        <v>8297</v>
      </c>
      <c r="C219" s="6">
        <v>129</v>
      </c>
      <c r="D219" s="6">
        <v>17</v>
      </c>
      <c r="E219" s="5">
        <v>3.8729999999999993</v>
      </c>
      <c r="F219" s="5">
        <v>20.837</v>
      </c>
      <c r="G219" s="5">
        <v>4</v>
      </c>
      <c r="H219" s="7">
        <v>5.9099999999999973E-4</v>
      </c>
      <c r="I219" s="7">
        <v>1.9499999999999999E-3</v>
      </c>
      <c r="J219" s="7">
        <v>3.9639999999999988E-2</v>
      </c>
      <c r="K219" s="7">
        <v>0.97109000000000001</v>
      </c>
      <c r="L219" s="8">
        <v>0</v>
      </c>
      <c r="M219" s="9">
        <f t="shared" si="18"/>
        <v>2.1938633874177003E-4</v>
      </c>
      <c r="N219">
        <f t="shared" si="19"/>
        <v>0.82051282051282048</v>
      </c>
      <c r="O219">
        <f t="shared" si="20"/>
        <v>2.4285714285714284E-3</v>
      </c>
      <c r="P219">
        <f t="shared" si="21"/>
        <v>4.9025316455696198E-4</v>
      </c>
      <c r="Q219">
        <f t="shared" si="22"/>
        <v>1.707950819672131E-2</v>
      </c>
      <c r="R219">
        <f t="shared" si="23"/>
        <v>2.4242424242424242E-2</v>
      </c>
      <c r="S219" s="7">
        <v>5.9099999999999973E-4</v>
      </c>
      <c r="T219" s="7">
        <v>1.9499999999999999E-3</v>
      </c>
      <c r="U219" s="7">
        <v>3.9639999999999988E-2</v>
      </c>
      <c r="V219" s="7">
        <v>0.97109000000000001</v>
      </c>
      <c r="W219" s="8">
        <v>0</v>
      </c>
    </row>
    <row r="220" spans="1:23" x14ac:dyDescent="0.25">
      <c r="A220" s="2" t="s">
        <v>30</v>
      </c>
      <c r="B220" s="5">
        <v>63899</v>
      </c>
      <c r="C220" s="6">
        <v>129</v>
      </c>
      <c r="D220" s="6">
        <v>18</v>
      </c>
      <c r="E220" s="5">
        <v>311.65999999999997</v>
      </c>
      <c r="F220" s="5">
        <v>772.07999999999981</v>
      </c>
      <c r="G220" s="5">
        <v>11</v>
      </c>
      <c r="H220" s="7">
        <v>2.0210000000000002E-3</v>
      </c>
      <c r="I220" s="7">
        <v>9.4269999999999979E-3</v>
      </c>
      <c r="J220" s="7">
        <v>0.22971</v>
      </c>
      <c r="K220" s="7">
        <v>0.67679</v>
      </c>
      <c r="L220" s="8">
        <v>0</v>
      </c>
      <c r="M220" s="9">
        <f t="shared" si="18"/>
        <v>1.6895947522309706E-3</v>
      </c>
      <c r="N220">
        <f t="shared" si="19"/>
        <v>0.82051282051282048</v>
      </c>
      <c r="O220">
        <f t="shared" si="20"/>
        <v>2.5714285714285713E-3</v>
      </c>
      <c r="P220">
        <f t="shared" si="21"/>
        <v>3.9450632911392398E-2</v>
      </c>
      <c r="Q220">
        <f t="shared" si="22"/>
        <v>0.63285245901639331</v>
      </c>
      <c r="R220">
        <f t="shared" si="23"/>
        <v>6.6666666666666666E-2</v>
      </c>
      <c r="S220" s="7">
        <v>2.0210000000000002E-3</v>
      </c>
      <c r="T220" s="7">
        <v>9.4269999999999979E-3</v>
      </c>
      <c r="U220" s="7">
        <v>0.22971</v>
      </c>
      <c r="V220" s="7">
        <v>0.67679</v>
      </c>
      <c r="W220" s="8">
        <v>0</v>
      </c>
    </row>
    <row r="221" spans="1:23" x14ac:dyDescent="0.25">
      <c r="A221" s="2" t="s">
        <v>31</v>
      </c>
      <c r="B221" s="5">
        <v>475</v>
      </c>
      <c r="C221" s="6">
        <v>105</v>
      </c>
      <c r="D221" s="6">
        <v>19</v>
      </c>
      <c r="E221" s="5">
        <v>556.66</v>
      </c>
      <c r="F221" s="5">
        <v>4.5909999999999993</v>
      </c>
      <c r="G221" s="5">
        <v>17</v>
      </c>
      <c r="H221" s="7">
        <v>1.8339999999999999E-3</v>
      </c>
      <c r="I221" s="7">
        <v>8.1030000000000005E-2</v>
      </c>
      <c r="J221" s="7">
        <v>9.0820000000000012E-2</v>
      </c>
      <c r="K221" s="7">
        <v>0.83459000000000005</v>
      </c>
      <c r="L221" s="8">
        <v>0</v>
      </c>
      <c r="M221" s="9">
        <f t="shared" si="18"/>
        <v>1.2559781957616098E-5</v>
      </c>
      <c r="N221">
        <f t="shared" si="19"/>
        <v>0.66666666666666663</v>
      </c>
      <c r="O221">
        <f t="shared" si="20"/>
        <v>2.7142857142857142E-3</v>
      </c>
      <c r="P221">
        <f t="shared" si="21"/>
        <v>7.0463291139240505E-2</v>
      </c>
      <c r="Q221">
        <f t="shared" si="22"/>
        <v>3.7631147540983603E-3</v>
      </c>
      <c r="R221">
        <f t="shared" si="23"/>
        <v>0.10303030303030303</v>
      </c>
      <c r="S221" s="7">
        <v>1.8339999999999999E-3</v>
      </c>
      <c r="T221" s="7">
        <v>8.1030000000000005E-2</v>
      </c>
      <c r="U221" s="7">
        <v>9.0820000000000012E-2</v>
      </c>
      <c r="V221" s="7">
        <v>0.83459000000000005</v>
      </c>
      <c r="W221" s="8">
        <v>0</v>
      </c>
    </row>
    <row r="222" spans="1:23" x14ac:dyDescent="0.25">
      <c r="A222" s="2" t="s">
        <v>32</v>
      </c>
      <c r="B222" s="5">
        <v>11319</v>
      </c>
      <c r="C222" s="6">
        <v>117</v>
      </c>
      <c r="D222" s="6">
        <v>20</v>
      </c>
      <c r="E222" s="5">
        <v>388.65999999999997</v>
      </c>
      <c r="F222" s="5">
        <v>3.3060000000000005</v>
      </c>
      <c r="G222" s="5">
        <v>12</v>
      </c>
      <c r="H222" s="7">
        <v>1.3479999999999996E-3</v>
      </c>
      <c r="I222" s="7">
        <v>3.9940000000000003E-2</v>
      </c>
      <c r="J222" s="7">
        <v>0.32980999999999994</v>
      </c>
      <c r="K222" s="7">
        <v>0.57319000000000009</v>
      </c>
      <c r="L222" s="8">
        <v>0</v>
      </c>
      <c r="M222" s="9">
        <f t="shared" si="18"/>
        <v>2.9929299363843498E-4</v>
      </c>
      <c r="N222">
        <f t="shared" si="19"/>
        <v>0.74358974358974361</v>
      </c>
      <c r="O222">
        <f t="shared" si="20"/>
        <v>2.8571428571428571E-3</v>
      </c>
      <c r="P222">
        <f t="shared" si="21"/>
        <v>4.9197468354430375E-2</v>
      </c>
      <c r="Q222">
        <f t="shared" si="22"/>
        <v>2.709836065573771E-3</v>
      </c>
      <c r="R222">
        <f t="shared" si="23"/>
        <v>7.2727272727272724E-2</v>
      </c>
      <c r="S222" s="7">
        <v>1.3479999999999996E-3</v>
      </c>
      <c r="T222" s="7">
        <v>3.9940000000000003E-2</v>
      </c>
      <c r="U222" s="7">
        <v>0.32980999999999994</v>
      </c>
      <c r="V222" s="7">
        <v>0.57319000000000009</v>
      </c>
      <c r="W222" s="8">
        <v>0</v>
      </c>
    </row>
    <row r="223" spans="1:23" x14ac:dyDescent="0.25">
      <c r="A223" s="2" t="s">
        <v>33</v>
      </c>
      <c r="B223" s="5">
        <v>2768</v>
      </c>
      <c r="C223" s="6">
        <v>105</v>
      </c>
      <c r="D223" s="6">
        <v>21</v>
      </c>
      <c r="E223" s="5">
        <v>1.1649999999999996</v>
      </c>
      <c r="F223" s="5">
        <v>6.6149999999999993</v>
      </c>
      <c r="G223" s="5">
        <v>14</v>
      </c>
      <c r="H223" s="7">
        <v>9.6599999999999963E-4</v>
      </c>
      <c r="I223" s="7">
        <v>3.3480000000000003E-2</v>
      </c>
      <c r="J223" s="7">
        <v>0.20940999999999999</v>
      </c>
      <c r="K223" s="7">
        <v>0.75358999999999998</v>
      </c>
      <c r="L223" s="8">
        <v>0</v>
      </c>
      <c r="M223" s="9">
        <f t="shared" si="18"/>
        <v>7.3190476755118655E-5</v>
      </c>
      <c r="N223">
        <f t="shared" si="19"/>
        <v>0.66666666666666663</v>
      </c>
      <c r="O223">
        <f t="shared" si="20"/>
        <v>3.0000000000000001E-3</v>
      </c>
      <c r="P223">
        <f t="shared" si="21"/>
        <v>1.474683544303797E-4</v>
      </c>
      <c r="Q223">
        <f t="shared" si="22"/>
        <v>5.4221311475409831E-3</v>
      </c>
      <c r="R223">
        <f t="shared" si="23"/>
        <v>8.4848484848484854E-2</v>
      </c>
      <c r="S223" s="7">
        <v>9.6599999999999963E-4</v>
      </c>
      <c r="T223" s="7">
        <v>3.3480000000000003E-2</v>
      </c>
      <c r="U223" s="7">
        <v>0.20940999999999999</v>
      </c>
      <c r="V223" s="7">
        <v>0.75358999999999998</v>
      </c>
      <c r="W223" s="8">
        <v>0</v>
      </c>
    </row>
    <row r="224" spans="1:23" x14ac:dyDescent="0.25">
      <c r="A224" s="2" t="s">
        <v>34</v>
      </c>
      <c r="B224" s="5">
        <v>21549</v>
      </c>
      <c r="C224" s="6">
        <v>105</v>
      </c>
      <c r="D224" s="6">
        <v>22</v>
      </c>
      <c r="E224" s="5">
        <v>1.2439999999999998</v>
      </c>
      <c r="F224" s="5">
        <v>7.0989999999999984</v>
      </c>
      <c r="G224" s="5">
        <v>17</v>
      </c>
      <c r="H224" s="7">
        <v>7.899999999999999E-4</v>
      </c>
      <c r="I224" s="7">
        <v>1.1179999999999999E-2</v>
      </c>
      <c r="J224" s="7">
        <v>0.20191000000000001</v>
      </c>
      <c r="K224" s="7">
        <v>0.65159</v>
      </c>
      <c r="L224" s="8">
        <v>0</v>
      </c>
      <c r="M224" s="9">
        <f t="shared" si="18"/>
        <v>5.6979103453614591E-4</v>
      </c>
      <c r="N224">
        <f t="shared" si="19"/>
        <v>0.66666666666666663</v>
      </c>
      <c r="O224">
        <f t="shared" si="20"/>
        <v>3.142857142857143E-3</v>
      </c>
      <c r="P224">
        <f t="shared" si="21"/>
        <v>1.5746835443037973E-4</v>
      </c>
      <c r="Q224">
        <f t="shared" si="22"/>
        <v>5.818852459016392E-3</v>
      </c>
      <c r="R224">
        <f t="shared" si="23"/>
        <v>0.10303030303030303</v>
      </c>
      <c r="S224" s="7">
        <v>7.899999999999999E-4</v>
      </c>
      <c r="T224" s="7">
        <v>1.1179999999999999E-2</v>
      </c>
      <c r="U224" s="7">
        <v>0.20191000000000001</v>
      </c>
      <c r="V224" s="7">
        <v>0.65159</v>
      </c>
      <c r="W224" s="8">
        <v>0</v>
      </c>
    </row>
    <row r="225" spans="1:23" x14ac:dyDescent="0.25">
      <c r="A225" s="2" t="s">
        <v>35</v>
      </c>
      <c r="B225" s="5">
        <v>13814</v>
      </c>
      <c r="C225" s="6">
        <v>105</v>
      </c>
      <c r="D225" s="6">
        <v>23</v>
      </c>
      <c r="E225" s="5">
        <v>176.65999999999997</v>
      </c>
      <c r="F225" s="5">
        <v>0.61899999999999977</v>
      </c>
      <c r="G225" s="5">
        <v>8</v>
      </c>
      <c r="H225" s="7">
        <v>2.6580000000000002E-3</v>
      </c>
      <c r="I225" s="7">
        <v>1.1602999999999999E-2</v>
      </c>
      <c r="J225" s="7">
        <v>0.37000999999999989</v>
      </c>
      <c r="K225" s="7">
        <v>0.46459000000000006</v>
      </c>
      <c r="L225" s="8">
        <v>0</v>
      </c>
      <c r="M225" s="9">
        <f t="shared" si="18"/>
        <v>3.6526490097370273E-4</v>
      </c>
      <c r="N225">
        <f t="shared" si="19"/>
        <v>0.66666666666666663</v>
      </c>
      <c r="O225">
        <f t="shared" si="20"/>
        <v>3.2857142857142859E-3</v>
      </c>
      <c r="P225">
        <f t="shared" si="21"/>
        <v>2.2362025316455692E-2</v>
      </c>
      <c r="Q225">
        <f t="shared" si="22"/>
        <v>5.0737704918032772E-4</v>
      </c>
      <c r="R225">
        <f t="shared" si="23"/>
        <v>4.8484848484848485E-2</v>
      </c>
      <c r="S225" s="7">
        <v>2.6580000000000002E-3</v>
      </c>
      <c r="T225" s="7">
        <v>1.1602999999999999E-2</v>
      </c>
      <c r="U225" s="7">
        <v>0.37000999999999989</v>
      </c>
      <c r="V225" s="7">
        <v>0.46459000000000006</v>
      </c>
      <c r="W225" s="8">
        <v>0</v>
      </c>
    </row>
    <row r="226" spans="1:23" x14ac:dyDescent="0.25">
      <c r="A226" s="2" t="s">
        <v>36</v>
      </c>
      <c r="B226" s="5">
        <v>343675</v>
      </c>
      <c r="C226" s="6">
        <v>129</v>
      </c>
      <c r="D226" s="6">
        <v>24</v>
      </c>
      <c r="E226" s="5">
        <v>156.65999999999997</v>
      </c>
      <c r="F226" s="5">
        <v>371.08000000000004</v>
      </c>
      <c r="G226" s="5">
        <v>9</v>
      </c>
      <c r="H226" s="7">
        <v>1.2019999999999997E-3</v>
      </c>
      <c r="I226" s="7">
        <v>8.5290000000000001E-3</v>
      </c>
      <c r="J226" s="7">
        <v>9.7080000000000014E-2</v>
      </c>
      <c r="K226" s="7">
        <v>0.82419000000000009</v>
      </c>
      <c r="L226" s="8">
        <v>0</v>
      </c>
      <c r="M226" s="9">
        <f t="shared" si="18"/>
        <v>9.08733276691308E-3</v>
      </c>
      <c r="N226">
        <f t="shared" si="19"/>
        <v>0.82051282051282048</v>
      </c>
      <c r="O226">
        <f t="shared" si="20"/>
        <v>3.4285714285714284E-3</v>
      </c>
      <c r="P226">
        <f t="shared" si="21"/>
        <v>1.9830379746835439E-2</v>
      </c>
      <c r="Q226">
        <f t="shared" si="22"/>
        <v>0.30416393442622952</v>
      </c>
      <c r="R226">
        <f t="shared" si="23"/>
        <v>5.4545454545454543E-2</v>
      </c>
      <c r="S226" s="7">
        <v>1.2019999999999997E-3</v>
      </c>
      <c r="T226" s="7">
        <v>8.5290000000000001E-3</v>
      </c>
      <c r="U226" s="7">
        <v>9.7080000000000014E-2</v>
      </c>
      <c r="V226" s="7">
        <v>0.82419000000000009</v>
      </c>
      <c r="W226" s="8">
        <v>0</v>
      </c>
    </row>
    <row r="227" spans="1:23" x14ac:dyDescent="0.25">
      <c r="A227" s="2" t="s">
        <v>37</v>
      </c>
      <c r="B227" s="5">
        <v>4345</v>
      </c>
      <c r="C227" s="6">
        <v>105</v>
      </c>
      <c r="D227" s="6">
        <v>25</v>
      </c>
      <c r="E227" s="5">
        <v>2.1789999999999998</v>
      </c>
      <c r="F227" s="5">
        <v>14.516999999999999</v>
      </c>
      <c r="G227" s="5">
        <v>17</v>
      </c>
      <c r="H227" s="7">
        <v>1.0749999999999998E-3</v>
      </c>
      <c r="I227" s="7">
        <v>4.428E-2</v>
      </c>
      <c r="J227" s="7">
        <v>0.34940999999999989</v>
      </c>
      <c r="K227" s="7">
        <v>0.57708999999999999</v>
      </c>
      <c r="L227" s="8">
        <v>0</v>
      </c>
      <c r="M227" s="9">
        <f t="shared" si="18"/>
        <v>1.1488895285440411E-4</v>
      </c>
      <c r="N227">
        <f t="shared" si="19"/>
        <v>0.66666666666666663</v>
      </c>
      <c r="O227">
        <f t="shared" si="20"/>
        <v>3.5714285714285713E-3</v>
      </c>
      <c r="P227">
        <f t="shared" si="21"/>
        <v>2.7582278481012656E-4</v>
      </c>
      <c r="Q227">
        <f t="shared" si="22"/>
        <v>1.1899180327868852E-2</v>
      </c>
      <c r="R227">
        <f t="shared" si="23"/>
        <v>0.10303030303030303</v>
      </c>
      <c r="S227" s="7">
        <v>1.0749999999999998E-3</v>
      </c>
      <c r="T227" s="7">
        <v>4.428E-2</v>
      </c>
      <c r="U227" s="7">
        <v>0.34940999999999989</v>
      </c>
      <c r="V227" s="7">
        <v>0.57708999999999999</v>
      </c>
      <c r="W227" s="8">
        <v>0</v>
      </c>
    </row>
    <row r="228" spans="1:23" x14ac:dyDescent="0.25">
      <c r="A228" s="2" t="s">
        <v>38</v>
      </c>
      <c r="B228" s="5">
        <v>5994</v>
      </c>
      <c r="C228" s="6">
        <v>105</v>
      </c>
      <c r="D228" s="6">
        <v>26</v>
      </c>
      <c r="E228" s="5">
        <v>8.0770000000000035</v>
      </c>
      <c r="F228" s="5">
        <v>44.356999999999999</v>
      </c>
      <c r="G228" s="5">
        <v>17</v>
      </c>
      <c r="H228" s="7">
        <v>1.3669999999999995E-3</v>
      </c>
      <c r="I228" s="7">
        <v>2.2380000000000004E-2</v>
      </c>
      <c r="J228" s="7">
        <v>0.40760999999999992</v>
      </c>
      <c r="K228" s="7">
        <v>0.56829000000000007</v>
      </c>
      <c r="L228" s="8">
        <v>0</v>
      </c>
      <c r="M228" s="9">
        <f t="shared" si="18"/>
        <v>1.5849122748200187E-4</v>
      </c>
      <c r="N228">
        <f t="shared" si="19"/>
        <v>0.66666666666666663</v>
      </c>
      <c r="O228">
        <f t="shared" si="20"/>
        <v>3.7142857142857142E-3</v>
      </c>
      <c r="P228">
        <f t="shared" si="21"/>
        <v>1.0224050632911398E-3</v>
      </c>
      <c r="Q228">
        <f t="shared" si="22"/>
        <v>3.6358196721311478E-2</v>
      </c>
      <c r="R228">
        <f t="shared" si="23"/>
        <v>0.10303030303030303</v>
      </c>
      <c r="S228" s="7">
        <v>1.3669999999999995E-3</v>
      </c>
      <c r="T228" s="7">
        <v>2.2380000000000004E-2</v>
      </c>
      <c r="U228" s="7">
        <v>0.40760999999999992</v>
      </c>
      <c r="V228" s="7">
        <v>0.56829000000000007</v>
      </c>
      <c r="W228" s="8">
        <v>0</v>
      </c>
    </row>
    <row r="229" spans="1:23" x14ac:dyDescent="0.25">
      <c r="A229" s="2" t="s">
        <v>39</v>
      </c>
      <c r="B229" s="5">
        <v>12456</v>
      </c>
      <c r="C229" s="6">
        <v>105</v>
      </c>
      <c r="D229" s="6">
        <v>27</v>
      </c>
      <c r="E229" s="5">
        <v>1.5309999999999997</v>
      </c>
      <c r="F229" s="5">
        <v>10.957000000000001</v>
      </c>
      <c r="G229" s="5">
        <v>22</v>
      </c>
      <c r="H229" s="7">
        <v>9.1399999999999988E-4</v>
      </c>
      <c r="I229" s="7">
        <v>1.0754999999999999E-2</v>
      </c>
      <c r="J229" s="7">
        <v>9.5490000000000005E-2</v>
      </c>
      <c r="K229" s="7">
        <v>0.82879000000000003</v>
      </c>
      <c r="L229" s="8">
        <v>0</v>
      </c>
      <c r="M229" s="9">
        <f t="shared" si="18"/>
        <v>3.2935714539803396E-4</v>
      </c>
      <c r="N229">
        <f t="shared" si="19"/>
        <v>0.66666666666666663</v>
      </c>
      <c r="O229">
        <f t="shared" si="20"/>
        <v>3.8571428571428572E-3</v>
      </c>
      <c r="P229">
        <f t="shared" si="21"/>
        <v>1.9379746835443035E-4</v>
      </c>
      <c r="Q229">
        <f t="shared" si="22"/>
        <v>8.981147540983607E-3</v>
      </c>
      <c r="R229">
        <f t="shared" si="23"/>
        <v>0.13333333333333333</v>
      </c>
      <c r="S229" s="7">
        <v>9.1399999999999988E-4</v>
      </c>
      <c r="T229" s="7">
        <v>1.0754999999999999E-2</v>
      </c>
      <c r="U229" s="7">
        <v>9.5490000000000005E-2</v>
      </c>
      <c r="V229" s="7">
        <v>0.82879000000000003</v>
      </c>
      <c r="W229" s="8">
        <v>0</v>
      </c>
    </row>
    <row r="230" spans="1:23" x14ac:dyDescent="0.25">
      <c r="A230" s="2" t="s">
        <v>40</v>
      </c>
      <c r="B230" s="5">
        <v>41236</v>
      </c>
      <c r="C230" s="6">
        <v>93</v>
      </c>
      <c r="D230" s="6">
        <v>28</v>
      </c>
      <c r="E230" s="5">
        <v>5.6259999999999994</v>
      </c>
      <c r="F230" s="5">
        <v>49.091999999999999</v>
      </c>
      <c r="G230" s="5">
        <v>9</v>
      </c>
      <c r="H230" s="7">
        <v>1.5239999999999997E-3</v>
      </c>
      <c r="I230" s="7">
        <v>2.2730000000000004E-2</v>
      </c>
      <c r="J230" s="7">
        <v>0.3800099999999999</v>
      </c>
      <c r="K230" s="7">
        <v>0.47279000000000004</v>
      </c>
      <c r="L230" s="8">
        <v>0</v>
      </c>
      <c r="M230" s="9">
        <f t="shared" si="18"/>
        <v>1.0903477237984367E-3</v>
      </c>
      <c r="N230">
        <f t="shared" si="19"/>
        <v>0.58974358974358976</v>
      </c>
      <c r="O230">
        <f t="shared" si="20"/>
        <v>4.0000000000000001E-3</v>
      </c>
      <c r="P230">
        <f t="shared" si="21"/>
        <v>7.1215189873417709E-4</v>
      </c>
      <c r="Q230">
        <f t="shared" si="22"/>
        <v>4.0239344262295078E-2</v>
      </c>
      <c r="R230">
        <f t="shared" si="23"/>
        <v>5.4545454545454543E-2</v>
      </c>
      <c r="S230" s="7">
        <v>1.5239999999999997E-3</v>
      </c>
      <c r="T230" s="7">
        <v>2.2730000000000004E-2</v>
      </c>
      <c r="U230" s="7">
        <v>0.3800099999999999</v>
      </c>
      <c r="V230" s="7">
        <v>0.47279000000000004</v>
      </c>
      <c r="W230" s="8">
        <v>0</v>
      </c>
    </row>
    <row r="231" spans="1:23" x14ac:dyDescent="0.25">
      <c r="A231" s="2" t="s">
        <v>41</v>
      </c>
      <c r="B231" s="5">
        <v>217270</v>
      </c>
      <c r="C231" s="6">
        <v>129</v>
      </c>
      <c r="D231" s="6">
        <v>29</v>
      </c>
      <c r="E231" s="5">
        <v>199.65999999999997</v>
      </c>
      <c r="F231" s="5">
        <v>619.07999999999981</v>
      </c>
      <c r="G231" s="5">
        <v>7</v>
      </c>
      <c r="H231" s="7">
        <v>1.2929999999999997E-3</v>
      </c>
      <c r="I231" s="7">
        <v>7.2520000000000015E-3</v>
      </c>
      <c r="J231" s="7">
        <v>0.14071</v>
      </c>
      <c r="K231" s="7">
        <v>0.74309000000000003</v>
      </c>
      <c r="L231" s="8">
        <v>0</v>
      </c>
      <c r="M231" s="9">
        <f t="shared" si="18"/>
        <v>5.744976475644736E-3</v>
      </c>
      <c r="N231">
        <f t="shared" si="19"/>
        <v>0.82051282051282048</v>
      </c>
      <c r="O231">
        <f t="shared" si="20"/>
        <v>4.1428571428571426E-3</v>
      </c>
      <c r="P231">
        <f t="shared" si="21"/>
        <v>2.5273417721518983E-2</v>
      </c>
      <c r="Q231">
        <f t="shared" si="22"/>
        <v>0.50744262295081954</v>
      </c>
      <c r="R231">
        <f t="shared" si="23"/>
        <v>4.2424242424242427E-2</v>
      </c>
      <c r="S231" s="7">
        <v>1.2929999999999997E-3</v>
      </c>
      <c r="T231" s="7">
        <v>7.2520000000000015E-3</v>
      </c>
      <c r="U231" s="7">
        <v>0.14071</v>
      </c>
      <c r="V231" s="7">
        <v>0.74309000000000003</v>
      </c>
      <c r="W231" s="8">
        <v>0</v>
      </c>
    </row>
    <row r="232" spans="1:23" x14ac:dyDescent="0.25">
      <c r="A232" s="2" t="s">
        <v>42</v>
      </c>
      <c r="B232" s="5">
        <v>9378</v>
      </c>
      <c r="C232" s="6">
        <v>81</v>
      </c>
      <c r="D232" s="6">
        <v>30</v>
      </c>
      <c r="E232" s="5">
        <v>4.9599999999999991</v>
      </c>
      <c r="F232" s="5">
        <v>34.449999999999996</v>
      </c>
      <c r="G232" s="5">
        <v>14</v>
      </c>
      <c r="H232" s="7">
        <v>3.2790000000000011E-3</v>
      </c>
      <c r="I232" s="7">
        <v>1.7290000000000003E-2</v>
      </c>
      <c r="J232" s="7">
        <v>0.3553099999999999</v>
      </c>
      <c r="K232" s="7">
        <v>0.39209000000000005</v>
      </c>
      <c r="L232" s="8">
        <v>0</v>
      </c>
      <c r="M232" s="9">
        <f t="shared" si="18"/>
        <v>2.4796975831268165E-4</v>
      </c>
      <c r="N232">
        <f t="shared" si="19"/>
        <v>0.51282051282051277</v>
      </c>
      <c r="O232">
        <f t="shared" si="20"/>
        <v>4.2857142857142859E-3</v>
      </c>
      <c r="P232">
        <f t="shared" si="21"/>
        <v>6.2784810126582263E-4</v>
      </c>
      <c r="Q232">
        <f t="shared" si="22"/>
        <v>2.8237704918032784E-2</v>
      </c>
      <c r="R232">
        <f t="shared" si="23"/>
        <v>8.4848484848484854E-2</v>
      </c>
      <c r="S232" s="7">
        <v>3.2790000000000011E-3</v>
      </c>
      <c r="T232" s="7">
        <v>1.7290000000000003E-2</v>
      </c>
      <c r="U232" s="7">
        <v>0.3553099999999999</v>
      </c>
      <c r="V232" s="7">
        <v>0.39209000000000005</v>
      </c>
      <c r="W232" s="8">
        <v>0</v>
      </c>
    </row>
    <row r="233" spans="1:23" x14ac:dyDescent="0.25">
      <c r="A233" s="2" t="s">
        <v>43</v>
      </c>
      <c r="B233" s="5">
        <v>12861</v>
      </c>
      <c r="C233" s="6">
        <v>93</v>
      </c>
      <c r="D233" s="6">
        <v>31</v>
      </c>
      <c r="E233" s="5">
        <v>16.283999999999995</v>
      </c>
      <c r="F233" s="5">
        <v>72.27000000000001</v>
      </c>
      <c r="G233" s="5">
        <v>14</v>
      </c>
      <c r="H233" s="7">
        <v>1.8910000000000001E-3</v>
      </c>
      <c r="I233" s="7">
        <v>4.1619999999999997E-2</v>
      </c>
      <c r="J233" s="7">
        <v>0.39460999999999991</v>
      </c>
      <c r="K233" s="7">
        <v>0.54078999999999999</v>
      </c>
      <c r="L233" s="8">
        <v>0</v>
      </c>
      <c r="M233" s="9">
        <f t="shared" si="18"/>
        <v>3.4006601211979083E-4</v>
      </c>
      <c r="N233">
        <f t="shared" si="19"/>
        <v>0.58974358974358976</v>
      </c>
      <c r="O233">
        <f t="shared" si="20"/>
        <v>4.4285714285714284E-3</v>
      </c>
      <c r="P233">
        <f t="shared" si="21"/>
        <v>2.0612658227848095E-3</v>
      </c>
      <c r="Q233">
        <f t="shared" si="22"/>
        <v>5.9237704918032798E-2</v>
      </c>
      <c r="R233">
        <f t="shared" si="23"/>
        <v>8.4848484848484854E-2</v>
      </c>
      <c r="S233" s="7">
        <v>1.8910000000000001E-3</v>
      </c>
      <c r="T233" s="7">
        <v>4.1619999999999997E-2</v>
      </c>
      <c r="U233" s="7">
        <v>0.39460999999999991</v>
      </c>
      <c r="V233" s="7">
        <v>0.54078999999999999</v>
      </c>
      <c r="W233" s="8">
        <v>0</v>
      </c>
    </row>
    <row r="234" spans="1:23" x14ac:dyDescent="0.25">
      <c r="A234" s="2" t="s">
        <v>44</v>
      </c>
      <c r="B234" s="5">
        <v>35030</v>
      </c>
      <c r="C234" s="6">
        <v>129</v>
      </c>
      <c r="D234" s="6">
        <v>32</v>
      </c>
      <c r="E234" s="5">
        <v>983.66</v>
      </c>
      <c r="F234" s="5">
        <v>0.99099999999999966</v>
      </c>
      <c r="G234" s="5">
        <v>12</v>
      </c>
      <c r="H234" s="7">
        <v>1.2979999999999999E-3</v>
      </c>
      <c r="I234" s="7">
        <v>4.8090000000000001E-2</v>
      </c>
      <c r="J234" s="7">
        <v>0.24481</v>
      </c>
      <c r="K234" s="7">
        <v>0.74348999999999998</v>
      </c>
      <c r="L234" s="8">
        <v>0</v>
      </c>
      <c r="M234" s="9">
        <f t="shared" si="18"/>
        <v>9.2625086731640402E-4</v>
      </c>
      <c r="N234">
        <f t="shared" si="19"/>
        <v>0.82051282051282048</v>
      </c>
      <c r="O234">
        <f t="shared" si="20"/>
        <v>4.5714285714285718E-3</v>
      </c>
      <c r="P234">
        <f t="shared" si="21"/>
        <v>0.12451392405063291</v>
      </c>
      <c r="Q234">
        <f t="shared" si="22"/>
        <v>8.1229508196721284E-4</v>
      </c>
      <c r="R234">
        <f t="shared" si="23"/>
        <v>7.2727272727272724E-2</v>
      </c>
      <c r="S234" s="7">
        <v>1.2979999999999999E-3</v>
      </c>
      <c r="T234" s="7">
        <v>4.8090000000000001E-2</v>
      </c>
      <c r="U234" s="7">
        <v>0.24481</v>
      </c>
      <c r="V234" s="7">
        <v>0.74348999999999998</v>
      </c>
      <c r="W234" s="8">
        <v>0</v>
      </c>
    </row>
    <row r="235" spans="1:23" x14ac:dyDescent="0.25">
      <c r="A235" s="2" t="s">
        <v>45</v>
      </c>
      <c r="B235" s="5">
        <v>1580</v>
      </c>
      <c r="C235" s="6">
        <v>105</v>
      </c>
      <c r="D235" s="6">
        <v>33</v>
      </c>
      <c r="E235" s="5">
        <v>28.730999999999998</v>
      </c>
      <c r="F235" s="5">
        <v>39.22</v>
      </c>
      <c r="G235" s="5">
        <v>6</v>
      </c>
      <c r="H235" s="7">
        <v>3.1120000000000006E-3</v>
      </c>
      <c r="I235" s="7">
        <v>3.0210000000000004E-2</v>
      </c>
      <c r="J235" s="7">
        <v>7.622000000000001E-2</v>
      </c>
      <c r="K235" s="7">
        <v>0.77468999999999999</v>
      </c>
      <c r="L235" s="8">
        <v>0</v>
      </c>
      <c r="M235" s="9">
        <f t="shared" si="18"/>
        <v>4.1777801037965129E-5</v>
      </c>
      <c r="N235">
        <f t="shared" si="19"/>
        <v>0.66666666666666663</v>
      </c>
      <c r="O235">
        <f t="shared" si="20"/>
        <v>4.7142857142857143E-3</v>
      </c>
      <c r="P235">
        <f t="shared" si="21"/>
        <v>3.6368354430379745E-3</v>
      </c>
      <c r="Q235">
        <f t="shared" si="22"/>
        <v>3.214754098360656E-2</v>
      </c>
      <c r="R235">
        <f t="shared" si="23"/>
        <v>3.6363636363636362E-2</v>
      </c>
      <c r="S235" s="7">
        <v>3.1120000000000006E-3</v>
      </c>
      <c r="T235" s="7">
        <v>3.0210000000000004E-2</v>
      </c>
      <c r="U235" s="7">
        <v>7.622000000000001E-2</v>
      </c>
      <c r="V235" s="7">
        <v>0.77468999999999999</v>
      </c>
      <c r="W235" s="8">
        <v>0</v>
      </c>
    </row>
    <row r="236" spans="1:23" x14ac:dyDescent="0.25">
      <c r="A236" s="2" t="s">
        <v>46</v>
      </c>
      <c r="B236" s="5">
        <v>57455</v>
      </c>
      <c r="C236" s="6">
        <v>93</v>
      </c>
      <c r="D236" s="6">
        <v>34</v>
      </c>
      <c r="E236" s="5">
        <v>3.2579999999999996</v>
      </c>
      <c r="F236" s="5">
        <v>24.643999999999998</v>
      </c>
      <c r="G236" s="5">
        <v>5</v>
      </c>
      <c r="H236" s="7">
        <v>8.0699999999999977E-4</v>
      </c>
      <c r="I236" s="7">
        <v>1.9499999999999999E-3</v>
      </c>
      <c r="J236" s="7">
        <v>1.1171000000000002E-2</v>
      </c>
      <c r="K236" s="7">
        <v>0.97659000000000007</v>
      </c>
      <c r="L236" s="8">
        <v>0</v>
      </c>
      <c r="M236" s="9">
        <f t="shared" si="18"/>
        <v>1.5192047839470168E-3</v>
      </c>
      <c r="N236">
        <f t="shared" si="19"/>
        <v>0.58974358974358976</v>
      </c>
      <c r="O236">
        <f t="shared" si="20"/>
        <v>4.8571428571428567E-3</v>
      </c>
      <c r="P236">
        <f t="shared" si="21"/>
        <v>4.1240506329113917E-4</v>
      </c>
      <c r="Q236">
        <f t="shared" si="22"/>
        <v>2.0199999999999999E-2</v>
      </c>
      <c r="R236">
        <f t="shared" si="23"/>
        <v>3.0303030303030304E-2</v>
      </c>
      <c r="S236" s="7">
        <v>8.0699999999999977E-4</v>
      </c>
      <c r="T236" s="7">
        <v>1.9499999999999999E-3</v>
      </c>
      <c r="U236" s="7">
        <v>1.1171000000000002E-2</v>
      </c>
      <c r="V236" s="7">
        <v>0.97659000000000007</v>
      </c>
      <c r="W236" s="8">
        <v>0</v>
      </c>
    </row>
    <row r="237" spans="1:23" x14ac:dyDescent="0.25">
      <c r="A237" s="2" t="s">
        <v>47</v>
      </c>
      <c r="B237" s="5">
        <v>63361</v>
      </c>
      <c r="C237" s="6">
        <v>93</v>
      </c>
      <c r="D237" s="6">
        <v>34</v>
      </c>
      <c r="E237" s="5">
        <v>977.66</v>
      </c>
      <c r="F237" s="5">
        <v>10.409000000000001</v>
      </c>
      <c r="G237" s="5">
        <v>36</v>
      </c>
      <c r="H237" s="7">
        <v>3.1060000000000007E-3</v>
      </c>
      <c r="I237" s="7">
        <v>1.3249999999999998E-2</v>
      </c>
      <c r="J237" s="7">
        <v>0.33130999999999994</v>
      </c>
      <c r="K237" s="7">
        <v>0.41249000000000002</v>
      </c>
      <c r="L237" s="8">
        <v>0</v>
      </c>
      <c r="M237" s="9">
        <f t="shared" si="18"/>
        <v>1.6753691465610813E-3</v>
      </c>
      <c r="N237">
        <f t="shared" si="19"/>
        <v>0.58974358974358976</v>
      </c>
      <c r="O237">
        <f t="shared" si="20"/>
        <v>4.8571428571428567E-3</v>
      </c>
      <c r="P237">
        <f t="shared" si="21"/>
        <v>0.12375443037974683</v>
      </c>
      <c r="Q237">
        <f t="shared" si="22"/>
        <v>8.5319672131147547E-3</v>
      </c>
      <c r="R237">
        <f t="shared" si="23"/>
        <v>0.21818181818181817</v>
      </c>
      <c r="S237" s="7">
        <v>3.1060000000000007E-3</v>
      </c>
      <c r="T237" s="7">
        <v>1.3249999999999998E-2</v>
      </c>
      <c r="U237" s="7">
        <v>0.33130999999999994</v>
      </c>
      <c r="V237" s="7">
        <v>0.41249000000000002</v>
      </c>
      <c r="W237" s="8">
        <v>0</v>
      </c>
    </row>
    <row r="238" spans="1:23" x14ac:dyDescent="0.25">
      <c r="A238" s="2" t="s">
        <v>46</v>
      </c>
      <c r="B238" s="5">
        <v>1077</v>
      </c>
      <c r="C238" s="6">
        <v>93</v>
      </c>
      <c r="D238" s="6">
        <v>35</v>
      </c>
      <c r="E238" s="5">
        <v>337.65999999999997</v>
      </c>
      <c r="F238" s="5">
        <v>0.62699999999999978</v>
      </c>
      <c r="G238" s="5">
        <v>6</v>
      </c>
      <c r="H238" s="7">
        <v>1.5089999999999999E-3</v>
      </c>
      <c r="I238" s="7">
        <v>9.5549999999999975E-3</v>
      </c>
      <c r="J238" s="7">
        <v>8.1250000000000003E-2</v>
      </c>
      <c r="K238" s="7">
        <v>0.92869000000000002</v>
      </c>
      <c r="L238" s="8">
        <v>0</v>
      </c>
      <c r="M238" s="9">
        <f t="shared" si="18"/>
        <v>2.8477652986005344E-5</v>
      </c>
      <c r="N238">
        <f t="shared" si="19"/>
        <v>0.58974358974358976</v>
      </c>
      <c r="O238">
        <f t="shared" si="20"/>
        <v>5.0000000000000001E-3</v>
      </c>
      <c r="P238">
        <f t="shared" si="21"/>
        <v>4.2741772151898727E-2</v>
      </c>
      <c r="Q238">
        <f t="shared" si="22"/>
        <v>5.1393442622950803E-4</v>
      </c>
      <c r="R238">
        <f t="shared" si="23"/>
        <v>3.6363636363636362E-2</v>
      </c>
      <c r="S238" s="7">
        <v>1.5089999999999999E-3</v>
      </c>
      <c r="T238" s="7">
        <v>9.5549999999999975E-3</v>
      </c>
      <c r="U238" s="7">
        <v>8.1250000000000003E-2</v>
      </c>
      <c r="V238" s="7">
        <v>0.92869000000000002</v>
      </c>
      <c r="W238" s="8">
        <v>0</v>
      </c>
    </row>
    <row r="239" spans="1:23" x14ac:dyDescent="0.25">
      <c r="A239" s="2" t="s">
        <v>48</v>
      </c>
      <c r="B239" s="5">
        <v>63361</v>
      </c>
      <c r="C239" s="6">
        <v>93</v>
      </c>
      <c r="D239" s="6">
        <v>36</v>
      </c>
      <c r="E239" s="5">
        <v>977.66</v>
      </c>
      <c r="F239" s="5">
        <v>10.409000000000001</v>
      </c>
      <c r="G239" s="5">
        <v>6</v>
      </c>
      <c r="H239" s="7">
        <v>1.5089999999999999E-3</v>
      </c>
      <c r="I239" s="7">
        <v>9.5549999999999975E-3</v>
      </c>
      <c r="J239" s="7">
        <v>8.1250000000000003E-2</v>
      </c>
      <c r="K239" s="7">
        <v>0.92869000000000002</v>
      </c>
      <c r="L239" s="8">
        <v>0</v>
      </c>
      <c r="M239" s="9">
        <f t="shared" si="18"/>
        <v>1.6753691465610813E-3</v>
      </c>
      <c r="N239">
        <f t="shared" si="19"/>
        <v>0.58974358974358976</v>
      </c>
      <c r="O239">
        <f t="shared" si="20"/>
        <v>5.1428571428571426E-3</v>
      </c>
      <c r="P239">
        <f t="shared" si="21"/>
        <v>0.12375443037974683</v>
      </c>
      <c r="Q239">
        <f t="shared" si="22"/>
        <v>8.5319672131147547E-3</v>
      </c>
      <c r="R239">
        <f t="shared" si="23"/>
        <v>3.6363636363636362E-2</v>
      </c>
      <c r="S239" s="7">
        <v>1.5089999999999999E-3</v>
      </c>
      <c r="T239" s="7">
        <v>9.5549999999999975E-3</v>
      </c>
      <c r="U239" s="7">
        <v>8.1250000000000003E-2</v>
      </c>
      <c r="V239" s="7">
        <v>0.92869000000000002</v>
      </c>
      <c r="W239" s="8">
        <v>0</v>
      </c>
    </row>
    <row r="240" spans="1:23" x14ac:dyDescent="0.25">
      <c r="A240" s="2" t="s">
        <v>49</v>
      </c>
      <c r="B240" s="5">
        <v>42385</v>
      </c>
      <c r="C240" s="6">
        <v>93</v>
      </c>
      <c r="D240" s="6">
        <v>37</v>
      </c>
      <c r="E240" s="5">
        <v>3.7269999999999994</v>
      </c>
      <c r="F240" s="5">
        <v>34.603000000000002</v>
      </c>
      <c r="G240" s="5">
        <v>11</v>
      </c>
      <c r="H240" s="7">
        <v>2.3770000000000002E-3</v>
      </c>
      <c r="I240" s="7">
        <v>1.2509999999999999E-2</v>
      </c>
      <c r="J240" s="7">
        <v>0.31720999999999994</v>
      </c>
      <c r="K240" s="7">
        <v>0.47329000000000004</v>
      </c>
      <c r="L240" s="8">
        <v>0</v>
      </c>
      <c r="M240" s="9">
        <f t="shared" si="18"/>
        <v>1.1207291753127543E-3</v>
      </c>
      <c r="N240">
        <f t="shared" si="19"/>
        <v>0.58974358974358976</v>
      </c>
      <c r="O240">
        <f t="shared" si="20"/>
        <v>5.2857142857142859E-3</v>
      </c>
      <c r="P240">
        <f t="shared" si="21"/>
        <v>4.7177215189873412E-4</v>
      </c>
      <c r="Q240">
        <f t="shared" si="22"/>
        <v>2.8363114754098362E-2</v>
      </c>
      <c r="R240">
        <f t="shared" si="23"/>
        <v>6.6666666666666666E-2</v>
      </c>
      <c r="S240" s="7">
        <v>2.3770000000000002E-3</v>
      </c>
      <c r="T240" s="7">
        <v>1.2509999999999999E-2</v>
      </c>
      <c r="U240" s="7">
        <v>0.31720999999999994</v>
      </c>
      <c r="V240" s="7">
        <v>0.47329000000000004</v>
      </c>
      <c r="W240" s="8">
        <v>0</v>
      </c>
    </row>
    <row r="241" spans="1:23" x14ac:dyDescent="0.25">
      <c r="A241" s="2" t="s">
        <v>50</v>
      </c>
      <c r="B241" s="5">
        <v>106360</v>
      </c>
      <c r="C241" s="6">
        <v>105</v>
      </c>
      <c r="D241" s="6">
        <v>38</v>
      </c>
      <c r="E241" s="5">
        <v>2.5309999999999997</v>
      </c>
      <c r="F241" s="5">
        <v>10.151999999999999</v>
      </c>
      <c r="G241" s="5">
        <v>7</v>
      </c>
      <c r="H241" s="7">
        <v>3.2680000000000005E-3</v>
      </c>
      <c r="I241" s="7">
        <v>1.5079999999999998E-2</v>
      </c>
      <c r="J241" s="7">
        <v>0.20890999999999998</v>
      </c>
      <c r="K241" s="7">
        <v>0.67199000000000009</v>
      </c>
      <c r="L241" s="8">
        <v>0</v>
      </c>
      <c r="M241" s="9">
        <f t="shared" si="18"/>
        <v>2.8123334926569436E-3</v>
      </c>
      <c r="N241">
        <f t="shared" si="19"/>
        <v>0.66666666666666663</v>
      </c>
      <c r="O241">
        <f t="shared" si="20"/>
        <v>5.4285714285714284E-3</v>
      </c>
      <c r="P241">
        <f t="shared" si="21"/>
        <v>3.2037974683544302E-4</v>
      </c>
      <c r="Q241">
        <f t="shared" si="22"/>
        <v>8.3213114754098361E-3</v>
      </c>
      <c r="R241">
        <f t="shared" si="23"/>
        <v>4.2424242424242427E-2</v>
      </c>
      <c r="S241" s="7">
        <v>3.2680000000000005E-3</v>
      </c>
      <c r="T241" s="7">
        <v>1.5079999999999998E-2</v>
      </c>
      <c r="U241" s="7">
        <v>0.20890999999999998</v>
      </c>
      <c r="V241" s="7">
        <v>0.67199000000000009</v>
      </c>
      <c r="W241" s="8">
        <v>0</v>
      </c>
    </row>
    <row r="242" spans="1:23" x14ac:dyDescent="0.25">
      <c r="A242" s="2" t="s">
        <v>51</v>
      </c>
      <c r="B242" s="5">
        <v>37827</v>
      </c>
      <c r="C242" s="6">
        <v>105</v>
      </c>
      <c r="D242" s="6">
        <v>39</v>
      </c>
      <c r="E242" s="5">
        <v>127.65999999999997</v>
      </c>
      <c r="F242" s="5">
        <v>0.34899999999999981</v>
      </c>
      <c r="G242" s="5">
        <v>15</v>
      </c>
      <c r="H242" s="7">
        <v>5.3799999999999985E-4</v>
      </c>
      <c r="I242" s="7">
        <v>2.0950000000000003E-2</v>
      </c>
      <c r="J242" s="7">
        <v>0.30130999999999991</v>
      </c>
      <c r="K242" s="7">
        <v>0.62259000000000009</v>
      </c>
      <c r="L242" s="8">
        <v>0</v>
      </c>
      <c r="M242" s="9">
        <f t="shared" si="18"/>
        <v>1.0002081518120929E-3</v>
      </c>
      <c r="N242">
        <f t="shared" si="19"/>
        <v>0.66666666666666663</v>
      </c>
      <c r="O242">
        <f t="shared" si="20"/>
        <v>5.5714285714285718E-3</v>
      </c>
      <c r="P242">
        <f t="shared" si="21"/>
        <v>1.6159493670886073E-2</v>
      </c>
      <c r="Q242">
        <f t="shared" si="22"/>
        <v>2.8606557377049163E-4</v>
      </c>
      <c r="R242">
        <f t="shared" si="23"/>
        <v>9.0909090909090912E-2</v>
      </c>
      <c r="S242" s="7">
        <v>5.3799999999999985E-4</v>
      </c>
      <c r="T242" s="7">
        <v>2.0950000000000003E-2</v>
      </c>
      <c r="U242" s="7">
        <v>0.30130999999999991</v>
      </c>
      <c r="V242" s="7">
        <v>0.62259000000000009</v>
      </c>
      <c r="W242" s="8">
        <v>0</v>
      </c>
    </row>
    <row r="243" spans="1:23" x14ac:dyDescent="0.25">
      <c r="A243" s="2" t="s">
        <v>52</v>
      </c>
      <c r="B243" s="5">
        <v>1836</v>
      </c>
      <c r="C243" s="6">
        <v>93</v>
      </c>
      <c r="D243" s="6">
        <v>40</v>
      </c>
      <c r="E243" s="5">
        <v>2.7329999999999997</v>
      </c>
      <c r="F243" s="5">
        <v>9.6859999999999999</v>
      </c>
      <c r="G243" s="5">
        <v>12</v>
      </c>
      <c r="H243" s="7">
        <v>1.0129999999999998E-3</v>
      </c>
      <c r="I243" s="7">
        <v>6.5530000000000015E-3</v>
      </c>
      <c r="J243" s="7">
        <v>0.2586099999999999</v>
      </c>
      <c r="K243" s="7">
        <v>0.61409000000000002</v>
      </c>
      <c r="L243" s="8">
        <v>0</v>
      </c>
      <c r="M243" s="9">
        <f t="shared" si="18"/>
        <v>4.8546862471964539E-5</v>
      </c>
      <c r="N243">
        <f t="shared" si="19"/>
        <v>0.58974358974358976</v>
      </c>
      <c r="O243">
        <f t="shared" si="20"/>
        <v>5.7142857142857143E-3</v>
      </c>
      <c r="P243">
        <f t="shared" si="21"/>
        <v>3.4594936708860758E-4</v>
      </c>
      <c r="Q243">
        <f t="shared" si="22"/>
        <v>7.9393442622950824E-3</v>
      </c>
      <c r="R243">
        <f t="shared" si="23"/>
        <v>7.2727272727272724E-2</v>
      </c>
      <c r="S243" s="7">
        <v>1.0129999999999998E-3</v>
      </c>
      <c r="T243" s="7">
        <v>6.5530000000000015E-3</v>
      </c>
      <c r="U243" s="7">
        <v>0.2586099999999999</v>
      </c>
      <c r="V243" s="7">
        <v>0.61409000000000002</v>
      </c>
      <c r="W243" s="8">
        <v>0</v>
      </c>
    </row>
    <row r="244" spans="1:23" x14ac:dyDescent="0.25">
      <c r="A244" s="2" t="s">
        <v>53</v>
      </c>
      <c r="B244" s="5">
        <v>98575</v>
      </c>
      <c r="C244" s="6">
        <v>129</v>
      </c>
      <c r="D244" s="6">
        <v>41</v>
      </c>
      <c r="E244" s="5">
        <v>1.1649999999999996</v>
      </c>
      <c r="F244" s="5">
        <v>6.0729999999999995</v>
      </c>
      <c r="G244" s="5">
        <v>8</v>
      </c>
      <c r="H244" s="7">
        <v>6.9499999999999987E-4</v>
      </c>
      <c r="I244" s="7">
        <v>3.7949999999999998E-2</v>
      </c>
      <c r="J244" s="7">
        <v>4.9029999999999997E-2</v>
      </c>
      <c r="K244" s="7">
        <v>0.90519000000000005</v>
      </c>
      <c r="L244" s="8">
        <v>0</v>
      </c>
      <c r="M244" s="9">
        <f t="shared" si="18"/>
        <v>2.6064852767831723E-3</v>
      </c>
      <c r="N244">
        <f t="shared" si="19"/>
        <v>0.82051282051282048</v>
      </c>
      <c r="O244">
        <f t="shared" si="20"/>
        <v>5.8571428571428568E-3</v>
      </c>
      <c r="P244">
        <f t="shared" si="21"/>
        <v>1.474683544303797E-4</v>
      </c>
      <c r="Q244">
        <f t="shared" si="22"/>
        <v>4.9778688524590156E-3</v>
      </c>
      <c r="R244">
        <f t="shared" si="23"/>
        <v>4.8484848484848485E-2</v>
      </c>
      <c r="S244" s="7">
        <v>6.9499999999999987E-4</v>
      </c>
      <c r="T244" s="7">
        <v>3.7949999999999998E-2</v>
      </c>
      <c r="U244" s="7">
        <v>4.9029999999999997E-2</v>
      </c>
      <c r="V244" s="7">
        <v>0.90519000000000005</v>
      </c>
      <c r="W244" s="8">
        <v>0</v>
      </c>
    </row>
    <row r="245" spans="1:23" x14ac:dyDescent="0.25">
      <c r="A245" s="2" t="s">
        <v>54</v>
      </c>
      <c r="B245" s="5">
        <v>44361</v>
      </c>
      <c r="C245" s="6">
        <v>105</v>
      </c>
      <c r="D245" s="6">
        <v>42</v>
      </c>
      <c r="E245" s="5">
        <v>6.052999999999999</v>
      </c>
      <c r="F245" s="5">
        <v>21.202999999999999</v>
      </c>
      <c r="G245" s="5">
        <v>17</v>
      </c>
      <c r="H245" s="7">
        <v>8.1099999999999987E-4</v>
      </c>
      <c r="I245" s="7">
        <v>2.3250000000000003E-2</v>
      </c>
      <c r="J245" s="7">
        <v>0.25560999999999989</v>
      </c>
      <c r="K245" s="7">
        <v>0.68859000000000004</v>
      </c>
      <c r="L245" s="8">
        <v>0</v>
      </c>
      <c r="M245" s="9">
        <f t="shared" si="18"/>
        <v>1.1729778682564374E-3</v>
      </c>
      <c r="N245">
        <f t="shared" si="19"/>
        <v>0.66666666666666663</v>
      </c>
      <c r="O245">
        <f t="shared" si="20"/>
        <v>6.0000000000000001E-3</v>
      </c>
      <c r="P245">
        <f t="shared" si="21"/>
        <v>7.6620253164556948E-4</v>
      </c>
      <c r="Q245">
        <f t="shared" si="22"/>
        <v>1.7379508196721311E-2</v>
      </c>
      <c r="R245">
        <f t="shared" si="23"/>
        <v>0.10303030303030303</v>
      </c>
      <c r="S245" s="7">
        <v>8.1099999999999987E-4</v>
      </c>
      <c r="T245" s="7">
        <v>2.3250000000000003E-2</v>
      </c>
      <c r="U245" s="7">
        <v>0.25560999999999989</v>
      </c>
      <c r="V245" s="7">
        <v>0.68859000000000004</v>
      </c>
      <c r="W245" s="8">
        <v>0</v>
      </c>
    </row>
    <row r="246" spans="1:23" x14ac:dyDescent="0.25">
      <c r="A246" s="2" t="s">
        <v>55</v>
      </c>
      <c r="B246" s="5">
        <v>6448</v>
      </c>
      <c r="C246" s="6">
        <v>105</v>
      </c>
      <c r="D246" s="6">
        <v>43</v>
      </c>
      <c r="E246" s="5">
        <v>40.634000000000007</v>
      </c>
      <c r="F246" s="5">
        <v>136.09700000000001</v>
      </c>
      <c r="G246" s="5">
        <v>12</v>
      </c>
      <c r="H246" s="7">
        <v>4.2759999999999994E-3</v>
      </c>
      <c r="I246" s="7">
        <v>2.5250000000000005E-2</v>
      </c>
      <c r="J246" s="7">
        <v>0.31030999999999992</v>
      </c>
      <c r="K246" s="7">
        <v>0.63158999999999998</v>
      </c>
      <c r="L246" s="8">
        <v>0</v>
      </c>
      <c r="M246" s="9">
        <f t="shared" si="18"/>
        <v>1.7049573486886021E-4</v>
      </c>
      <c r="N246">
        <f t="shared" si="19"/>
        <v>0.66666666666666663</v>
      </c>
      <c r="O246">
        <f t="shared" si="20"/>
        <v>6.1428571428571426E-3</v>
      </c>
      <c r="P246">
        <f t="shared" si="21"/>
        <v>5.1435443037974697E-3</v>
      </c>
      <c r="Q246">
        <f t="shared" si="22"/>
        <v>0.11155491803278689</v>
      </c>
      <c r="R246">
        <f t="shared" si="23"/>
        <v>7.2727272727272724E-2</v>
      </c>
      <c r="S246" s="7">
        <v>4.2759999999999994E-3</v>
      </c>
      <c r="T246" s="7">
        <v>2.5250000000000005E-2</v>
      </c>
      <c r="U246" s="7">
        <v>0.31030999999999992</v>
      </c>
      <c r="V246" s="7">
        <v>0.63158999999999998</v>
      </c>
      <c r="W246" s="8">
        <v>0</v>
      </c>
    </row>
    <row r="247" spans="1:23" x14ac:dyDescent="0.25">
      <c r="A247" s="2" t="s">
        <v>56</v>
      </c>
      <c r="B247" s="5">
        <v>10529</v>
      </c>
      <c r="C247" s="6">
        <v>93</v>
      </c>
      <c r="D247" s="6">
        <v>45</v>
      </c>
      <c r="E247" s="5">
        <v>15.202000000000004</v>
      </c>
      <c r="F247" s="5">
        <v>55.068999999999996</v>
      </c>
      <c r="G247" s="5">
        <v>12</v>
      </c>
      <c r="H247" s="7">
        <v>2.2710000000000004E-3</v>
      </c>
      <c r="I247" s="7">
        <v>1.6880000000000003E-2</v>
      </c>
      <c r="J247" s="7">
        <v>0.21551000000000001</v>
      </c>
      <c r="K247" s="7">
        <v>0.62869000000000008</v>
      </c>
      <c r="L247" s="8">
        <v>0</v>
      </c>
      <c r="M247" s="9">
        <f t="shared" si="18"/>
        <v>2.7840409311945242E-4</v>
      </c>
      <c r="N247">
        <f t="shared" si="19"/>
        <v>0.58974358974358976</v>
      </c>
      <c r="O247">
        <f t="shared" si="20"/>
        <v>6.4285714285714285E-3</v>
      </c>
      <c r="P247">
        <f t="shared" si="21"/>
        <v>1.9243037974683548E-3</v>
      </c>
      <c r="Q247">
        <f t="shared" si="22"/>
        <v>4.5138524590163931E-2</v>
      </c>
      <c r="R247">
        <f t="shared" si="23"/>
        <v>7.2727272727272724E-2</v>
      </c>
      <c r="S247" s="7">
        <v>2.2710000000000004E-3</v>
      </c>
      <c r="T247" s="7">
        <v>1.6880000000000003E-2</v>
      </c>
      <c r="U247" s="7">
        <v>0.21551000000000001</v>
      </c>
      <c r="V247" s="7">
        <v>0.62869000000000008</v>
      </c>
      <c r="W247" s="8">
        <v>0</v>
      </c>
    </row>
    <row r="248" spans="1:23" x14ac:dyDescent="0.25">
      <c r="A248" s="2" t="s">
        <v>57</v>
      </c>
      <c r="B248" s="5">
        <v>7018</v>
      </c>
      <c r="C248" s="6">
        <v>105</v>
      </c>
      <c r="D248" s="6">
        <v>46</v>
      </c>
      <c r="E248" s="5">
        <v>571.66</v>
      </c>
      <c r="F248" s="5">
        <v>6.6309999999999993</v>
      </c>
      <c r="G248" s="5">
        <v>24</v>
      </c>
      <c r="H248" s="7">
        <v>4.8809999999999991E-3</v>
      </c>
      <c r="I248" s="7">
        <v>1.0112999999999999E-2</v>
      </c>
      <c r="J248" s="7">
        <v>0.34130999999999989</v>
      </c>
      <c r="K248" s="7">
        <v>0.50929000000000002</v>
      </c>
      <c r="L248" s="8">
        <v>0</v>
      </c>
      <c r="M248" s="9">
        <f t="shared" si="18"/>
        <v>1.8556747321799954E-4</v>
      </c>
      <c r="N248">
        <f t="shared" si="19"/>
        <v>0.66666666666666663</v>
      </c>
      <c r="O248">
        <f t="shared" si="20"/>
        <v>6.5714285714285718E-3</v>
      </c>
      <c r="P248">
        <f t="shared" si="21"/>
        <v>7.2362025316455691E-2</v>
      </c>
      <c r="Q248">
        <f t="shared" si="22"/>
        <v>5.4352459016393439E-3</v>
      </c>
      <c r="R248">
        <f t="shared" si="23"/>
        <v>0.14545454545454545</v>
      </c>
      <c r="S248" s="7">
        <v>4.8809999999999991E-3</v>
      </c>
      <c r="T248" s="7">
        <v>1.0112999999999999E-2</v>
      </c>
      <c r="U248" s="7">
        <v>0.34130999999999989</v>
      </c>
      <c r="V248" s="7">
        <v>0.50929000000000002</v>
      </c>
      <c r="W248" s="8">
        <v>0</v>
      </c>
    </row>
    <row r="249" spans="1:23" x14ac:dyDescent="0.25">
      <c r="A249" s="2" t="s">
        <v>58</v>
      </c>
      <c r="B249" s="5">
        <v>7018</v>
      </c>
      <c r="C249" s="6">
        <v>105</v>
      </c>
      <c r="D249" s="6">
        <v>46</v>
      </c>
      <c r="E249" s="5">
        <v>571.66</v>
      </c>
      <c r="F249" s="5">
        <v>6.6309999999999993</v>
      </c>
      <c r="G249" s="5">
        <v>10</v>
      </c>
      <c r="H249" s="7">
        <v>7.4399999999999987E-4</v>
      </c>
      <c r="I249" s="10" t="s">
        <v>59</v>
      </c>
      <c r="J249" s="7">
        <v>3.9749999999999987E-2</v>
      </c>
      <c r="K249" s="7">
        <v>0.96999000000000002</v>
      </c>
      <c r="L249" s="8">
        <v>0</v>
      </c>
      <c r="M249" s="9">
        <f t="shared" si="18"/>
        <v>1.8556747321799954E-4</v>
      </c>
      <c r="N249">
        <f t="shared" si="19"/>
        <v>0.66666666666666663</v>
      </c>
      <c r="O249">
        <f t="shared" si="20"/>
        <v>6.5714285714285718E-3</v>
      </c>
      <c r="P249">
        <f t="shared" si="21"/>
        <v>7.2362025316455691E-2</v>
      </c>
      <c r="Q249">
        <f t="shared" si="22"/>
        <v>5.4352459016393439E-3</v>
      </c>
      <c r="R249">
        <f t="shared" si="23"/>
        <v>6.0606060606060608E-2</v>
      </c>
      <c r="S249" s="7">
        <v>7.4399999999999987E-4</v>
      </c>
      <c r="T249" s="10" t="s">
        <v>59</v>
      </c>
      <c r="U249" s="7">
        <v>3.9749999999999987E-2</v>
      </c>
      <c r="V249" s="7">
        <v>0.96999000000000002</v>
      </c>
      <c r="W249" s="8">
        <v>0</v>
      </c>
    </row>
    <row r="250" spans="1:23" x14ac:dyDescent="0.25">
      <c r="A250" s="2" t="s">
        <v>60</v>
      </c>
      <c r="B250" s="5">
        <v>6318</v>
      </c>
      <c r="C250" s="6">
        <v>117</v>
      </c>
      <c r="D250" s="6">
        <v>47</v>
      </c>
      <c r="E250" s="5">
        <v>913.66</v>
      </c>
      <c r="F250" s="5">
        <v>4.4519999999999991</v>
      </c>
      <c r="G250" s="5">
        <v>7</v>
      </c>
      <c r="H250" s="7">
        <v>1.5949999999999996E-3</v>
      </c>
      <c r="I250" s="7">
        <v>1.5389999999999999E-2</v>
      </c>
      <c r="J250" s="7">
        <v>0.34390999999999994</v>
      </c>
      <c r="K250" s="7">
        <v>0.50309000000000004</v>
      </c>
      <c r="L250" s="8">
        <v>0</v>
      </c>
      <c r="M250" s="9">
        <f t="shared" si="18"/>
        <v>1.6705832085940739E-4</v>
      </c>
      <c r="N250">
        <f t="shared" si="19"/>
        <v>0.74358974358974361</v>
      </c>
      <c r="O250">
        <f t="shared" si="20"/>
        <v>6.7142857142857143E-3</v>
      </c>
      <c r="P250">
        <f t="shared" si="21"/>
        <v>0.11565316455696202</v>
      </c>
      <c r="Q250">
        <f t="shared" si="22"/>
        <v>3.6491803278688516E-3</v>
      </c>
      <c r="R250">
        <f t="shared" si="23"/>
        <v>4.2424242424242427E-2</v>
      </c>
      <c r="S250" s="7">
        <v>1.5949999999999996E-3</v>
      </c>
      <c r="T250" s="7">
        <v>1.5389999999999999E-2</v>
      </c>
      <c r="U250" s="7">
        <v>0.34390999999999994</v>
      </c>
      <c r="V250" s="7">
        <v>0.50309000000000004</v>
      </c>
      <c r="W250" s="8">
        <v>0</v>
      </c>
    </row>
    <row r="251" spans="1:23" x14ac:dyDescent="0.25">
      <c r="A251" s="2" t="s">
        <v>61</v>
      </c>
      <c r="B251" s="5">
        <v>9750</v>
      </c>
      <c r="C251" s="6">
        <v>93</v>
      </c>
      <c r="D251" s="6">
        <v>48</v>
      </c>
      <c r="E251" s="5">
        <v>40.207000000000008</v>
      </c>
      <c r="F251" s="5">
        <v>86.335000000000008</v>
      </c>
      <c r="G251" s="5">
        <v>40</v>
      </c>
      <c r="H251" s="7">
        <v>2.6510000000000001E-3</v>
      </c>
      <c r="I251" s="7">
        <v>2.5660000000000002E-2</v>
      </c>
      <c r="J251" s="7">
        <v>0.3483099999999999</v>
      </c>
      <c r="K251" s="7">
        <v>0.48779000000000006</v>
      </c>
      <c r="L251" s="8">
        <v>0</v>
      </c>
      <c r="M251" s="9">
        <f t="shared" si="18"/>
        <v>2.57806050708962E-4</v>
      </c>
      <c r="N251">
        <f t="shared" si="19"/>
        <v>0.58974358974358976</v>
      </c>
      <c r="O251">
        <f t="shared" si="20"/>
        <v>6.8571428571428568E-3</v>
      </c>
      <c r="P251">
        <f t="shared" si="21"/>
        <v>5.0894936708860772E-3</v>
      </c>
      <c r="Q251">
        <f t="shared" si="22"/>
        <v>7.0766393442622963E-2</v>
      </c>
      <c r="R251">
        <f t="shared" si="23"/>
        <v>0.24242424242424243</v>
      </c>
      <c r="S251" s="7">
        <v>2.6510000000000001E-3</v>
      </c>
      <c r="T251" s="7">
        <v>2.5660000000000002E-2</v>
      </c>
      <c r="U251" s="7">
        <v>0.3483099999999999</v>
      </c>
      <c r="V251" s="7">
        <v>0.48779000000000006</v>
      </c>
      <c r="W251" s="8">
        <v>0</v>
      </c>
    </row>
    <row r="252" spans="1:23" x14ac:dyDescent="0.25">
      <c r="A252" s="2" t="s">
        <v>62</v>
      </c>
      <c r="B252" s="5">
        <v>54316</v>
      </c>
      <c r="C252" s="6">
        <v>129</v>
      </c>
      <c r="D252" s="6">
        <v>49</v>
      </c>
      <c r="E252" s="5">
        <v>615.66</v>
      </c>
      <c r="F252" s="5">
        <v>1.4060000000000001</v>
      </c>
      <c r="G252" s="5">
        <v>6</v>
      </c>
      <c r="H252" s="7">
        <v>1.0549999999999997E-3</v>
      </c>
      <c r="I252" s="7">
        <v>2.5600000000000005E-2</v>
      </c>
      <c r="J252" s="7">
        <v>4.2079999999999985E-2</v>
      </c>
      <c r="K252" s="7">
        <v>0.89729000000000003</v>
      </c>
      <c r="L252" s="8">
        <v>0</v>
      </c>
      <c r="M252" s="9">
        <f t="shared" si="18"/>
        <v>1.4362044564418441E-3</v>
      </c>
      <c r="N252">
        <f t="shared" si="19"/>
        <v>0.82051282051282048</v>
      </c>
      <c r="O252">
        <f t="shared" si="20"/>
        <v>7.0000000000000001E-3</v>
      </c>
      <c r="P252">
        <f t="shared" si="21"/>
        <v>7.7931645569620248E-2</v>
      </c>
      <c r="Q252">
        <f t="shared" si="22"/>
        <v>1.1524590163934428E-3</v>
      </c>
      <c r="R252">
        <f t="shared" si="23"/>
        <v>3.6363636363636362E-2</v>
      </c>
      <c r="S252" s="7">
        <v>1.0549999999999997E-3</v>
      </c>
      <c r="T252" s="7">
        <v>2.5600000000000005E-2</v>
      </c>
      <c r="U252" s="7">
        <v>4.2079999999999985E-2</v>
      </c>
      <c r="V252" s="7">
        <v>0.89729000000000003</v>
      </c>
      <c r="W252" s="8">
        <v>0</v>
      </c>
    </row>
    <row r="253" spans="1:23" x14ac:dyDescent="0.25">
      <c r="A253" s="2" t="s">
        <v>63</v>
      </c>
      <c r="B253" s="5">
        <v>7721</v>
      </c>
      <c r="C253" s="6">
        <v>105</v>
      </c>
      <c r="D253" s="6">
        <v>50</v>
      </c>
      <c r="E253" s="5">
        <v>933.66</v>
      </c>
      <c r="F253" s="5">
        <v>5.5569999999999995</v>
      </c>
      <c r="G253" s="5">
        <v>5</v>
      </c>
      <c r="H253" s="7">
        <v>2.2820000000000003E-2</v>
      </c>
      <c r="I253" s="7">
        <v>1.9499999999999999E-3</v>
      </c>
      <c r="J253" s="7">
        <v>0.29200999999999994</v>
      </c>
      <c r="K253" s="7">
        <v>0.50839000000000001</v>
      </c>
      <c r="L253" s="8">
        <v>0</v>
      </c>
      <c r="M253" s="9">
        <f t="shared" si="18"/>
        <v>2.0415595051527136E-4</v>
      </c>
      <c r="N253">
        <f t="shared" si="19"/>
        <v>0.66666666666666663</v>
      </c>
      <c r="O253">
        <f t="shared" si="20"/>
        <v>7.1428571428571426E-3</v>
      </c>
      <c r="P253">
        <f t="shared" si="21"/>
        <v>0.11818481012658227</v>
      </c>
      <c r="Q253">
        <f t="shared" si="22"/>
        <v>4.554918032786885E-3</v>
      </c>
      <c r="R253">
        <f t="shared" si="23"/>
        <v>3.0303030303030304E-2</v>
      </c>
      <c r="S253" s="7">
        <v>2.2820000000000003E-2</v>
      </c>
      <c r="T253" s="7">
        <v>1.9499999999999999E-3</v>
      </c>
      <c r="U253" s="7">
        <v>0.29200999999999994</v>
      </c>
      <c r="V253" s="7">
        <v>0.50839000000000001</v>
      </c>
      <c r="W253" s="8">
        <v>0</v>
      </c>
    </row>
    <row r="254" spans="1:23" x14ac:dyDescent="0.25">
      <c r="A254" s="2" t="s">
        <v>64</v>
      </c>
      <c r="B254" s="5">
        <v>366</v>
      </c>
      <c r="C254" s="6">
        <v>105</v>
      </c>
      <c r="D254" s="6">
        <v>51</v>
      </c>
      <c r="E254" s="5">
        <v>648.66</v>
      </c>
      <c r="F254" s="5">
        <v>2.8010000000000006</v>
      </c>
      <c r="G254" s="5">
        <v>8</v>
      </c>
      <c r="H254" s="7">
        <v>1.0869999999999996E-3</v>
      </c>
      <c r="I254" s="7">
        <v>7.6780000000000001E-2</v>
      </c>
      <c r="J254" s="7">
        <v>2.3560000000000001E-2</v>
      </c>
      <c r="K254" s="7">
        <v>0.98109000000000002</v>
      </c>
      <c r="L254" s="8">
        <v>0</v>
      </c>
      <c r="M254" s="9">
        <f t="shared" si="18"/>
        <v>9.6776425189210354E-6</v>
      </c>
      <c r="N254">
        <f t="shared" si="19"/>
        <v>0.66666666666666663</v>
      </c>
      <c r="O254">
        <f t="shared" si="20"/>
        <v>7.285714285714286E-3</v>
      </c>
      <c r="P254">
        <f t="shared" si="21"/>
        <v>8.2108860759493668E-2</v>
      </c>
      <c r="Q254">
        <f t="shared" si="22"/>
        <v>2.2959016393442628E-3</v>
      </c>
      <c r="R254">
        <f t="shared" si="23"/>
        <v>4.8484848484848485E-2</v>
      </c>
      <c r="S254" s="7">
        <v>1.0869999999999996E-3</v>
      </c>
      <c r="T254" s="7">
        <v>7.6780000000000001E-2</v>
      </c>
      <c r="U254" s="7">
        <v>2.3560000000000001E-2</v>
      </c>
      <c r="V254" s="7">
        <v>0.98109000000000002</v>
      </c>
      <c r="W254" s="8">
        <v>0</v>
      </c>
    </row>
    <row r="255" spans="1:23" x14ac:dyDescent="0.25">
      <c r="A255" s="2" t="s">
        <v>65</v>
      </c>
      <c r="B255" s="5">
        <v>293</v>
      </c>
      <c r="C255" s="6">
        <v>93</v>
      </c>
      <c r="D255" s="6">
        <v>52</v>
      </c>
      <c r="E255" s="5">
        <v>2.6879999999999997</v>
      </c>
      <c r="F255" s="5">
        <v>17.604999999999997</v>
      </c>
      <c r="G255" s="5">
        <v>33</v>
      </c>
      <c r="H255" s="7">
        <v>2.2260000000000001E-3</v>
      </c>
      <c r="I255" s="7">
        <v>5.667000000000001E-3</v>
      </c>
      <c r="J255" s="7">
        <v>0.26600999999999991</v>
      </c>
      <c r="K255" s="7">
        <v>0.50048999999999999</v>
      </c>
      <c r="L255" s="8">
        <v>0</v>
      </c>
      <c r="M255" s="9">
        <f t="shared" si="18"/>
        <v>7.7474023443821412E-6</v>
      </c>
      <c r="N255">
        <f t="shared" si="19"/>
        <v>0.58974358974358976</v>
      </c>
      <c r="O255">
        <f t="shared" si="20"/>
        <v>7.4285714285714285E-3</v>
      </c>
      <c r="P255">
        <f t="shared" si="21"/>
        <v>3.4025316455696197E-4</v>
      </c>
      <c r="Q255">
        <f t="shared" si="22"/>
        <v>1.4430327868852457E-2</v>
      </c>
      <c r="R255">
        <f t="shared" si="23"/>
        <v>0.2</v>
      </c>
      <c r="S255" s="7">
        <v>2.2260000000000001E-3</v>
      </c>
      <c r="T255" s="7">
        <v>5.667000000000001E-3</v>
      </c>
      <c r="U255" s="7">
        <v>0.26600999999999991</v>
      </c>
      <c r="V255" s="7">
        <v>0.50048999999999999</v>
      </c>
      <c r="W255" s="8">
        <v>0</v>
      </c>
    </row>
    <row r="256" spans="1:23" x14ac:dyDescent="0.25">
      <c r="A256" s="2" t="s">
        <v>66</v>
      </c>
      <c r="B256" s="5">
        <v>99220</v>
      </c>
      <c r="C256" s="6">
        <v>105</v>
      </c>
      <c r="D256" s="6">
        <v>53</v>
      </c>
      <c r="E256" s="5">
        <v>731.66</v>
      </c>
      <c r="F256" s="5">
        <v>3.5979999999999999</v>
      </c>
      <c r="G256" s="5">
        <v>7</v>
      </c>
      <c r="H256" s="7">
        <v>1.3789999999999998E-3</v>
      </c>
      <c r="I256" s="7">
        <v>9.5979999999999989E-3</v>
      </c>
      <c r="J256" s="7">
        <v>0.25080999999999998</v>
      </c>
      <c r="K256" s="7">
        <v>0.62109000000000003</v>
      </c>
      <c r="L256" s="8">
        <v>0</v>
      </c>
      <c r="M256" s="9">
        <f t="shared" si="18"/>
        <v>2.6235401385993036E-3</v>
      </c>
      <c r="N256">
        <f t="shared" si="19"/>
        <v>0.66666666666666663</v>
      </c>
      <c r="O256">
        <f t="shared" si="20"/>
        <v>7.5714285714285718E-3</v>
      </c>
      <c r="P256">
        <f t="shared" si="21"/>
        <v>9.2615189873417714E-2</v>
      </c>
      <c r="Q256">
        <f t="shared" si="22"/>
        <v>2.9491803278688523E-3</v>
      </c>
      <c r="R256">
        <f t="shared" si="23"/>
        <v>4.2424242424242427E-2</v>
      </c>
      <c r="S256" s="7">
        <v>1.3789999999999998E-3</v>
      </c>
      <c r="T256" s="7">
        <v>9.5979999999999989E-3</v>
      </c>
      <c r="U256" s="7">
        <v>0.25080999999999998</v>
      </c>
      <c r="V256" s="7">
        <v>0.62109000000000003</v>
      </c>
      <c r="W256" s="8">
        <v>0</v>
      </c>
    </row>
    <row r="257" spans="1:23" x14ac:dyDescent="0.25">
      <c r="A257" s="2" t="s">
        <v>67</v>
      </c>
      <c r="B257" s="5">
        <v>1543</v>
      </c>
      <c r="C257" s="6">
        <v>93</v>
      </c>
      <c r="D257" s="6">
        <v>54</v>
      </c>
      <c r="E257" s="5">
        <v>8.2850000000000037</v>
      </c>
      <c r="F257" s="5">
        <v>42.289000000000001</v>
      </c>
      <c r="G257" s="5">
        <v>16</v>
      </c>
      <c r="H257" s="7">
        <v>1.7459999999999999E-3</v>
      </c>
      <c r="I257" s="7">
        <v>1.8130000000000004E-2</v>
      </c>
      <c r="J257" s="7">
        <v>0.12371000000000001</v>
      </c>
      <c r="K257" s="7">
        <v>0.79009000000000007</v>
      </c>
      <c r="L257" s="8">
        <v>0</v>
      </c>
      <c r="M257" s="9">
        <f t="shared" si="18"/>
        <v>4.0799460127582398E-5</v>
      </c>
      <c r="N257">
        <f t="shared" si="19"/>
        <v>0.58974358974358976</v>
      </c>
      <c r="O257">
        <f t="shared" si="20"/>
        <v>7.7142857142857143E-3</v>
      </c>
      <c r="P257">
        <f t="shared" si="21"/>
        <v>1.0487341772151904E-3</v>
      </c>
      <c r="Q257">
        <f t="shared" si="22"/>
        <v>3.4663114754098362E-2</v>
      </c>
      <c r="R257">
        <f t="shared" si="23"/>
        <v>9.696969696969697E-2</v>
      </c>
      <c r="S257" s="7">
        <v>1.7459999999999999E-3</v>
      </c>
      <c r="T257" s="7">
        <v>1.8130000000000004E-2</v>
      </c>
      <c r="U257" s="7">
        <v>0.12371000000000001</v>
      </c>
      <c r="V257" s="7">
        <v>0.79009000000000007</v>
      </c>
      <c r="W257" s="8">
        <v>0</v>
      </c>
    </row>
    <row r="258" spans="1:23" x14ac:dyDescent="0.25">
      <c r="A258" s="2" t="s">
        <v>68</v>
      </c>
      <c r="B258" s="5">
        <v>891</v>
      </c>
      <c r="C258" s="6">
        <v>93</v>
      </c>
      <c r="D258" s="6">
        <v>55</v>
      </c>
      <c r="E258" s="5">
        <v>11.762000000000004</v>
      </c>
      <c r="F258" s="5">
        <v>0.21299999999999999</v>
      </c>
      <c r="G258" s="5">
        <v>6</v>
      </c>
      <c r="H258" s="7">
        <v>3.5700000000000003E-3</v>
      </c>
      <c r="I258" s="7">
        <v>1.9499999999999999E-3</v>
      </c>
      <c r="J258" s="7">
        <v>0.35900999999999988</v>
      </c>
      <c r="K258" s="7">
        <v>0.47919000000000006</v>
      </c>
      <c r="L258" s="8">
        <v>0</v>
      </c>
      <c r="M258" s="9">
        <f t="shared" si="18"/>
        <v>2.3559506787865145E-5</v>
      </c>
      <c r="N258">
        <f t="shared" si="19"/>
        <v>0.58974358974358976</v>
      </c>
      <c r="O258">
        <f t="shared" si="20"/>
        <v>7.8571428571428577E-3</v>
      </c>
      <c r="P258">
        <f t="shared" si="21"/>
        <v>1.4888607594936713E-3</v>
      </c>
      <c r="Q258">
        <f t="shared" si="22"/>
        <v>1.7459016393442622E-4</v>
      </c>
      <c r="R258">
        <f t="shared" si="23"/>
        <v>3.6363636363636362E-2</v>
      </c>
      <c r="S258" s="7">
        <v>3.5700000000000003E-3</v>
      </c>
      <c r="T258" s="7">
        <v>1.9499999999999999E-3</v>
      </c>
      <c r="U258" s="7">
        <v>0.35900999999999988</v>
      </c>
      <c r="V258" s="7">
        <v>0.47919000000000006</v>
      </c>
      <c r="W258" s="8">
        <v>0</v>
      </c>
    </row>
    <row r="259" spans="1:23" x14ac:dyDescent="0.25">
      <c r="A259" s="2" t="s">
        <v>69</v>
      </c>
      <c r="B259" s="5">
        <v>3779</v>
      </c>
      <c r="C259" s="6">
        <v>105</v>
      </c>
      <c r="D259" s="6">
        <v>56</v>
      </c>
      <c r="E259" s="5">
        <v>935.66</v>
      </c>
      <c r="F259" s="5">
        <v>7.2580000000000009</v>
      </c>
      <c r="G259" s="5">
        <v>28</v>
      </c>
      <c r="H259" s="7">
        <v>2.9110000000000004E-3</v>
      </c>
      <c r="I259" s="7">
        <v>1.1259999999999999E-2</v>
      </c>
      <c r="J259" s="7">
        <v>0.26670999999999989</v>
      </c>
      <c r="K259" s="7">
        <v>0.58489000000000002</v>
      </c>
      <c r="L259" s="8">
        <v>0</v>
      </c>
      <c r="M259" s="9">
        <f t="shared" si="18"/>
        <v>9.9922981090171028E-5</v>
      </c>
      <c r="N259">
        <f t="shared" si="19"/>
        <v>0.66666666666666663</v>
      </c>
      <c r="O259">
        <f t="shared" si="20"/>
        <v>8.0000000000000002E-3</v>
      </c>
      <c r="P259">
        <f t="shared" si="21"/>
        <v>0.11843797468354431</v>
      </c>
      <c r="Q259">
        <f t="shared" si="22"/>
        <v>5.9491803278688528E-3</v>
      </c>
      <c r="R259">
        <f t="shared" si="23"/>
        <v>0.16969696969696971</v>
      </c>
      <c r="S259" s="7">
        <v>2.9110000000000004E-3</v>
      </c>
      <c r="T259" s="7">
        <v>1.1259999999999999E-2</v>
      </c>
      <c r="U259" s="7">
        <v>0.26670999999999989</v>
      </c>
      <c r="V259" s="7">
        <v>0.58489000000000002</v>
      </c>
      <c r="W259" s="8">
        <v>0</v>
      </c>
    </row>
    <row r="260" spans="1:23" x14ac:dyDescent="0.25">
      <c r="A260" s="2" t="s">
        <v>70</v>
      </c>
      <c r="B260" s="5">
        <v>3543</v>
      </c>
      <c r="C260" s="6">
        <v>93</v>
      </c>
      <c r="D260" s="6">
        <v>57</v>
      </c>
      <c r="E260" s="5">
        <v>0.90400000000000003</v>
      </c>
      <c r="F260" s="5">
        <v>10.977</v>
      </c>
      <c r="G260" s="5">
        <v>8</v>
      </c>
      <c r="H260" s="7">
        <v>7.4499999999999979E-4</v>
      </c>
      <c r="I260" s="7">
        <v>3.2539999999999999E-2</v>
      </c>
      <c r="J260" s="7">
        <v>0.3140099999999999</v>
      </c>
      <c r="K260" s="7">
        <v>0.67698999999999998</v>
      </c>
      <c r="L260" s="8">
        <v>0</v>
      </c>
      <c r="M260" s="9">
        <f t="shared" ref="M260:M323" si="24">B260/37819127.88</f>
        <v>9.3682752580702809E-5</v>
      </c>
      <c r="N260">
        <f t="shared" ref="N260:N323" si="25">(C260-1)/156</f>
        <v>0.58974358974358976</v>
      </c>
      <c r="O260">
        <f t="shared" ref="O260:O323" si="26">D260/7000</f>
        <v>8.1428571428571427E-3</v>
      </c>
      <c r="P260">
        <f t="shared" ref="P260:P323" si="27">E260/7900</f>
        <v>1.1443037974683545E-4</v>
      </c>
      <c r="Q260">
        <f t="shared" ref="Q260:Q323" si="28">F260/1220</f>
        <v>8.9975409836065574E-3</v>
      </c>
      <c r="R260">
        <f t="shared" ref="R260:R323" si="29">G260/165</f>
        <v>4.8484848484848485E-2</v>
      </c>
      <c r="S260" s="7">
        <v>7.4499999999999979E-4</v>
      </c>
      <c r="T260" s="7">
        <v>3.2539999999999999E-2</v>
      </c>
      <c r="U260" s="7">
        <v>0.3140099999999999</v>
      </c>
      <c r="V260" s="7">
        <v>0.67698999999999998</v>
      </c>
      <c r="W260" s="8">
        <v>0</v>
      </c>
    </row>
    <row r="261" spans="1:23" x14ac:dyDescent="0.25">
      <c r="A261" s="2" t="s">
        <v>71</v>
      </c>
      <c r="B261" s="5">
        <v>171</v>
      </c>
      <c r="C261" s="6">
        <v>93</v>
      </c>
      <c r="D261" s="6">
        <v>58</v>
      </c>
      <c r="E261" s="5">
        <v>8.3980000000000032</v>
      </c>
      <c r="F261" s="5">
        <v>23.587999999999997</v>
      </c>
      <c r="G261" s="5">
        <v>20</v>
      </c>
      <c r="H261" s="7">
        <v>1.3809999999999996E-3</v>
      </c>
      <c r="I261" s="7">
        <v>8.5640000000000008E-2</v>
      </c>
      <c r="J261" s="7">
        <v>6.5850000000000006E-2</v>
      </c>
      <c r="K261" s="7">
        <v>0.88709000000000005</v>
      </c>
      <c r="L261" s="8">
        <v>0</v>
      </c>
      <c r="M261" s="9">
        <f t="shared" si="24"/>
        <v>4.5215215047417958E-6</v>
      </c>
      <c r="N261">
        <f t="shared" si="25"/>
        <v>0.58974358974358976</v>
      </c>
      <c r="O261">
        <f t="shared" si="26"/>
        <v>8.2857142857142851E-3</v>
      </c>
      <c r="P261">
        <f t="shared" si="27"/>
        <v>1.0630379746835448E-3</v>
      </c>
      <c r="Q261">
        <f t="shared" si="28"/>
        <v>1.9334426229508195E-2</v>
      </c>
      <c r="R261">
        <f t="shared" si="29"/>
        <v>0.12121212121212122</v>
      </c>
      <c r="S261" s="7">
        <v>1.3809999999999996E-3</v>
      </c>
      <c r="T261" s="7">
        <v>8.5640000000000008E-2</v>
      </c>
      <c r="U261" s="7">
        <v>6.5850000000000006E-2</v>
      </c>
      <c r="V261" s="7">
        <v>0.88709000000000005</v>
      </c>
      <c r="W261" s="8">
        <v>0</v>
      </c>
    </row>
    <row r="262" spans="1:23" x14ac:dyDescent="0.25">
      <c r="A262" s="2" t="s">
        <v>72</v>
      </c>
      <c r="B262" s="5">
        <v>216</v>
      </c>
      <c r="C262" s="6">
        <v>93</v>
      </c>
      <c r="D262" s="6">
        <v>59</v>
      </c>
      <c r="E262" s="5">
        <v>31.420999999999996</v>
      </c>
      <c r="F262" s="5">
        <v>96.606000000000009</v>
      </c>
      <c r="G262" s="5">
        <v>11</v>
      </c>
      <c r="H262" s="7">
        <v>1.3589999999999997E-3</v>
      </c>
      <c r="I262" s="7">
        <v>1.2699999999999998E-2</v>
      </c>
      <c r="J262" s="7">
        <v>0.3659099999999999</v>
      </c>
      <c r="K262" s="7">
        <v>0.48209000000000002</v>
      </c>
      <c r="L262" s="8">
        <v>0</v>
      </c>
      <c r="M262" s="9">
        <f t="shared" si="24"/>
        <v>5.7113955849370049E-6</v>
      </c>
      <c r="N262">
        <f t="shared" si="25"/>
        <v>0.58974358974358976</v>
      </c>
      <c r="O262">
        <f t="shared" si="26"/>
        <v>8.4285714285714294E-3</v>
      </c>
      <c r="P262">
        <f t="shared" si="27"/>
        <v>3.9773417721518985E-3</v>
      </c>
      <c r="Q262">
        <f t="shared" si="28"/>
        <v>7.9185245901639348E-2</v>
      </c>
      <c r="R262">
        <f t="shared" si="29"/>
        <v>6.6666666666666666E-2</v>
      </c>
      <c r="S262" s="7">
        <v>1.3589999999999997E-3</v>
      </c>
      <c r="T262" s="7">
        <v>1.2699999999999998E-2</v>
      </c>
      <c r="U262" s="7">
        <v>0.3659099999999999</v>
      </c>
      <c r="V262" s="7">
        <v>0.48209000000000002</v>
      </c>
      <c r="W262" s="8">
        <v>0</v>
      </c>
    </row>
    <row r="263" spans="1:23" x14ac:dyDescent="0.25">
      <c r="A263" s="2" t="s">
        <v>73</v>
      </c>
      <c r="B263" s="5">
        <v>2331</v>
      </c>
      <c r="C263" s="6">
        <v>93</v>
      </c>
      <c r="D263" s="6">
        <v>60</v>
      </c>
      <c r="E263" s="5">
        <v>3.0000000000000582E-3</v>
      </c>
      <c r="F263" s="5">
        <v>24.482999999999997</v>
      </c>
      <c r="G263" s="5">
        <v>16</v>
      </c>
      <c r="H263" s="7">
        <v>1.6089999999999998E-3</v>
      </c>
      <c r="I263" s="7">
        <v>6.8520000000000013E-3</v>
      </c>
      <c r="J263" s="7">
        <v>0.30910999999999988</v>
      </c>
      <c r="K263" s="7">
        <v>0.57618999999999998</v>
      </c>
      <c r="L263" s="8">
        <v>0</v>
      </c>
      <c r="M263" s="9">
        <f t="shared" si="24"/>
        <v>6.1635477354111848E-5</v>
      </c>
      <c r="N263">
        <f t="shared" si="25"/>
        <v>0.58974358974358976</v>
      </c>
      <c r="O263">
        <f t="shared" si="26"/>
        <v>8.5714285714285719E-3</v>
      </c>
      <c r="P263">
        <f t="shared" si="27"/>
        <v>3.7974683544304535E-7</v>
      </c>
      <c r="Q263">
        <f t="shared" si="28"/>
        <v>2.0068032786885244E-2</v>
      </c>
      <c r="R263">
        <f t="shared" si="29"/>
        <v>9.696969696969697E-2</v>
      </c>
      <c r="S263" s="7">
        <v>1.6089999999999998E-3</v>
      </c>
      <c r="T263" s="7">
        <v>6.8520000000000013E-3</v>
      </c>
      <c r="U263" s="7">
        <v>0.30910999999999988</v>
      </c>
      <c r="V263" s="7">
        <v>0.57618999999999998</v>
      </c>
      <c r="W263" s="8">
        <v>0</v>
      </c>
    </row>
    <row r="264" spans="1:23" x14ac:dyDescent="0.25">
      <c r="A264" s="2" t="s">
        <v>74</v>
      </c>
      <c r="B264" s="5">
        <v>1485</v>
      </c>
      <c r="C264" s="6">
        <v>105</v>
      </c>
      <c r="D264" s="6">
        <v>61</v>
      </c>
      <c r="E264" s="5">
        <v>4.5229999999999997</v>
      </c>
      <c r="F264" s="5">
        <v>64.322000000000017</v>
      </c>
      <c r="G264" s="5">
        <v>11</v>
      </c>
      <c r="H264" s="7">
        <v>1.2499999999999996E-3</v>
      </c>
      <c r="I264" s="7">
        <v>7.3300000000000014E-3</v>
      </c>
      <c r="J264" s="7">
        <v>0.41770999999999991</v>
      </c>
      <c r="K264" s="7">
        <v>0.41489000000000004</v>
      </c>
      <c r="L264" s="8">
        <v>0</v>
      </c>
      <c r="M264" s="9">
        <f t="shared" si="24"/>
        <v>3.9265844646441904E-5</v>
      </c>
      <c r="N264">
        <f t="shared" si="25"/>
        <v>0.66666666666666663</v>
      </c>
      <c r="O264">
        <f t="shared" si="26"/>
        <v>8.7142857142857143E-3</v>
      </c>
      <c r="P264">
        <f t="shared" si="27"/>
        <v>5.7253164556962026E-4</v>
      </c>
      <c r="Q264">
        <f t="shared" si="28"/>
        <v>5.2722950819672147E-2</v>
      </c>
      <c r="R264">
        <f t="shared" si="29"/>
        <v>6.6666666666666666E-2</v>
      </c>
      <c r="S264" s="7">
        <v>1.2499999999999996E-3</v>
      </c>
      <c r="T264" s="7">
        <v>7.3300000000000014E-3</v>
      </c>
      <c r="U264" s="7">
        <v>0.41770999999999991</v>
      </c>
      <c r="V264" s="7">
        <v>0.41489000000000004</v>
      </c>
      <c r="W264" s="8">
        <v>0</v>
      </c>
    </row>
    <row r="265" spans="1:23" x14ac:dyDescent="0.25">
      <c r="A265" s="2" t="s">
        <v>75</v>
      </c>
      <c r="B265" s="5">
        <v>217506</v>
      </c>
      <c r="C265" s="6">
        <v>105</v>
      </c>
      <c r="D265" s="6">
        <v>62</v>
      </c>
      <c r="E265" s="5">
        <v>212.65999999999997</v>
      </c>
      <c r="F265" s="5">
        <v>0.25599999999999984</v>
      </c>
      <c r="G265" s="5">
        <v>8</v>
      </c>
      <c r="H265" s="7">
        <v>3.5240000000000002E-3</v>
      </c>
      <c r="I265" s="7">
        <v>4.2299999999999997E-2</v>
      </c>
      <c r="J265" s="7">
        <v>5.9579999999999987E-2</v>
      </c>
      <c r="K265" s="7">
        <v>0.84809000000000001</v>
      </c>
      <c r="L265" s="8">
        <v>0</v>
      </c>
      <c r="M265" s="9">
        <f t="shared" si="24"/>
        <v>5.7512167041542045E-3</v>
      </c>
      <c r="N265">
        <f t="shared" si="25"/>
        <v>0.66666666666666663</v>
      </c>
      <c r="O265">
        <f t="shared" si="26"/>
        <v>8.8571428571428568E-3</v>
      </c>
      <c r="P265">
        <f t="shared" si="27"/>
        <v>2.6918987341772147E-2</v>
      </c>
      <c r="Q265">
        <f t="shared" si="28"/>
        <v>2.0983606557377035E-4</v>
      </c>
      <c r="R265">
        <f t="shared" si="29"/>
        <v>4.8484848484848485E-2</v>
      </c>
      <c r="S265" s="7">
        <v>3.5240000000000002E-3</v>
      </c>
      <c r="T265" s="7">
        <v>4.2299999999999997E-2</v>
      </c>
      <c r="U265" s="7">
        <v>5.9579999999999987E-2</v>
      </c>
      <c r="V265" s="7">
        <v>0.84809000000000001</v>
      </c>
      <c r="W265" s="8">
        <v>0</v>
      </c>
    </row>
    <row r="266" spans="1:23" x14ac:dyDescent="0.25">
      <c r="A266" s="2" t="s">
        <v>76</v>
      </c>
      <c r="B266" s="5">
        <v>21866</v>
      </c>
      <c r="C266" s="6">
        <v>69</v>
      </c>
      <c r="D266" s="6">
        <v>63</v>
      </c>
      <c r="E266" s="5">
        <v>627.66</v>
      </c>
      <c r="F266" s="5">
        <v>2.1480000000000006</v>
      </c>
      <c r="G266" s="5">
        <v>43</v>
      </c>
      <c r="H266" s="7">
        <v>8.2899999999999988E-4</v>
      </c>
      <c r="I266" s="7">
        <v>3.8450000000000003E-3</v>
      </c>
      <c r="J266" s="7">
        <v>0.19971</v>
      </c>
      <c r="K266" s="7">
        <v>0.60699000000000003</v>
      </c>
      <c r="L266" s="8">
        <v>0</v>
      </c>
      <c r="M266" s="9">
        <f t="shared" si="24"/>
        <v>5.7817303638996544E-4</v>
      </c>
      <c r="N266">
        <f t="shared" si="25"/>
        <v>0.4358974358974359</v>
      </c>
      <c r="O266">
        <f t="shared" si="26"/>
        <v>8.9999999999999993E-3</v>
      </c>
      <c r="P266">
        <f t="shared" si="27"/>
        <v>7.9450632911392399E-2</v>
      </c>
      <c r="Q266">
        <f t="shared" si="28"/>
        <v>1.7606557377049185E-3</v>
      </c>
      <c r="R266">
        <f t="shared" si="29"/>
        <v>0.26060606060606062</v>
      </c>
      <c r="S266" s="7">
        <v>8.2899999999999988E-4</v>
      </c>
      <c r="T266" s="7">
        <v>3.8450000000000003E-3</v>
      </c>
      <c r="U266" s="7">
        <v>0.19971</v>
      </c>
      <c r="V266" s="7">
        <v>0.60699000000000003</v>
      </c>
      <c r="W266" s="8">
        <v>0</v>
      </c>
    </row>
    <row r="267" spans="1:23" x14ac:dyDescent="0.25">
      <c r="A267" s="2" t="s">
        <v>77</v>
      </c>
      <c r="B267" s="5">
        <v>2835</v>
      </c>
      <c r="C267" s="6">
        <v>105</v>
      </c>
      <c r="D267" s="6">
        <v>64</v>
      </c>
      <c r="E267" s="5">
        <v>389.65999999999997</v>
      </c>
      <c r="F267" s="5">
        <v>4.097999999999999</v>
      </c>
      <c r="G267" s="5">
        <v>19</v>
      </c>
      <c r="H267" s="7">
        <v>9.2499999999999982E-4</v>
      </c>
      <c r="I267" s="7">
        <v>2.2210000000000004E-2</v>
      </c>
      <c r="J267" s="7">
        <v>0.27400999999999992</v>
      </c>
      <c r="K267" s="7">
        <v>0.69979000000000002</v>
      </c>
      <c r="L267" s="8">
        <v>0</v>
      </c>
      <c r="M267" s="9">
        <f t="shared" si="24"/>
        <v>7.4962067052298194E-5</v>
      </c>
      <c r="N267">
        <f t="shared" si="25"/>
        <v>0.66666666666666663</v>
      </c>
      <c r="O267">
        <f t="shared" si="26"/>
        <v>9.1428571428571435E-3</v>
      </c>
      <c r="P267">
        <f t="shared" si="27"/>
        <v>4.9324050632911391E-2</v>
      </c>
      <c r="Q267">
        <f t="shared" si="28"/>
        <v>3.3590163934426221E-3</v>
      </c>
      <c r="R267">
        <f t="shared" si="29"/>
        <v>0.11515151515151516</v>
      </c>
      <c r="S267" s="7">
        <v>9.2499999999999982E-4</v>
      </c>
      <c r="T267" s="7">
        <v>2.2210000000000004E-2</v>
      </c>
      <c r="U267" s="7">
        <v>0.27400999999999992</v>
      </c>
      <c r="V267" s="7">
        <v>0.69979000000000002</v>
      </c>
      <c r="W267" s="8">
        <v>0</v>
      </c>
    </row>
    <row r="268" spans="1:23" x14ac:dyDescent="0.25">
      <c r="A268" s="2" t="s">
        <v>78</v>
      </c>
      <c r="B268" s="5">
        <v>9201</v>
      </c>
      <c r="C268" s="6">
        <v>93</v>
      </c>
      <c r="D268" s="6">
        <v>65</v>
      </c>
      <c r="E268" s="5">
        <v>2.8739999999999997</v>
      </c>
      <c r="F268" s="5">
        <v>28.569999999999997</v>
      </c>
      <c r="G268" s="5">
        <v>21</v>
      </c>
      <c r="H268" s="7">
        <v>2.1900000000000001E-3</v>
      </c>
      <c r="I268" s="7">
        <v>7.1320000000000008E-2</v>
      </c>
      <c r="J268" s="7">
        <v>0.31310999999999989</v>
      </c>
      <c r="K268" s="7">
        <v>0.65219000000000005</v>
      </c>
      <c r="L268" s="8">
        <v>0</v>
      </c>
      <c r="M268" s="9">
        <f t="shared" si="24"/>
        <v>2.4328958693058047E-4</v>
      </c>
      <c r="N268">
        <f t="shared" si="25"/>
        <v>0.58974358974358976</v>
      </c>
      <c r="O268">
        <f t="shared" si="26"/>
        <v>9.285714285714286E-3</v>
      </c>
      <c r="P268">
        <f t="shared" si="27"/>
        <v>3.6379746835443034E-4</v>
      </c>
      <c r="Q268">
        <f t="shared" si="28"/>
        <v>2.3418032786885243E-2</v>
      </c>
      <c r="R268">
        <f t="shared" si="29"/>
        <v>0.12727272727272726</v>
      </c>
      <c r="S268" s="7">
        <v>2.1900000000000001E-3</v>
      </c>
      <c r="T268" s="7">
        <v>7.1320000000000008E-2</v>
      </c>
      <c r="U268" s="7">
        <v>0.31310999999999989</v>
      </c>
      <c r="V268" s="7">
        <v>0.65219000000000005</v>
      </c>
      <c r="W268" s="8">
        <v>0</v>
      </c>
    </row>
    <row r="269" spans="1:23" x14ac:dyDescent="0.25">
      <c r="A269" s="2" t="s">
        <v>79</v>
      </c>
      <c r="B269" s="5">
        <v>7576</v>
      </c>
      <c r="C269" s="6">
        <v>105</v>
      </c>
      <c r="D269" s="6">
        <v>66</v>
      </c>
      <c r="E269" s="5">
        <v>834.66</v>
      </c>
      <c r="F269" s="5">
        <v>2.4350000000000005</v>
      </c>
      <c r="G269" s="5">
        <v>9</v>
      </c>
      <c r="H269" s="7">
        <v>4.7789999999999994E-3</v>
      </c>
      <c r="I269" s="7">
        <v>4.249E-2</v>
      </c>
      <c r="J269" s="7">
        <v>6.9170000000000009E-2</v>
      </c>
      <c r="K269" s="7">
        <v>0.79088999999999998</v>
      </c>
      <c r="L269" s="8">
        <v>0</v>
      </c>
      <c r="M269" s="9">
        <f t="shared" si="24"/>
        <v>2.0032191181242013E-4</v>
      </c>
      <c r="N269">
        <f t="shared" si="25"/>
        <v>0.66666666666666663</v>
      </c>
      <c r="O269">
        <f t="shared" si="26"/>
        <v>9.4285714285714285E-3</v>
      </c>
      <c r="P269">
        <f t="shared" si="27"/>
        <v>0.10565316455696203</v>
      </c>
      <c r="Q269">
        <f t="shared" si="28"/>
        <v>1.9959016393442629E-3</v>
      </c>
      <c r="R269">
        <f t="shared" si="29"/>
        <v>5.4545454545454543E-2</v>
      </c>
      <c r="S269" s="7">
        <v>4.7789999999999994E-3</v>
      </c>
      <c r="T269" s="7">
        <v>4.249E-2</v>
      </c>
      <c r="U269" s="7">
        <v>6.9170000000000009E-2</v>
      </c>
      <c r="V269" s="7">
        <v>0.79088999999999998</v>
      </c>
      <c r="W269" s="8">
        <v>0</v>
      </c>
    </row>
    <row r="270" spans="1:23" x14ac:dyDescent="0.25">
      <c r="A270" s="2" t="s">
        <v>80</v>
      </c>
      <c r="B270" s="5">
        <v>13738</v>
      </c>
      <c r="C270" s="6">
        <v>105</v>
      </c>
      <c r="D270" s="6">
        <v>67</v>
      </c>
      <c r="E270" s="5">
        <v>383.65999999999997</v>
      </c>
      <c r="F270" s="5">
        <v>1.3499999999999999</v>
      </c>
      <c r="G270" s="5">
        <v>11</v>
      </c>
      <c r="H270" s="7">
        <v>8.1799999999999993E-4</v>
      </c>
      <c r="I270" s="7">
        <v>2.3190000000000002E-2</v>
      </c>
      <c r="J270" s="7">
        <v>0.29570999999999992</v>
      </c>
      <c r="K270" s="7">
        <v>0.65129000000000004</v>
      </c>
      <c r="L270" s="8">
        <v>0</v>
      </c>
      <c r="M270" s="9">
        <f t="shared" si="24"/>
        <v>3.6325533586048411E-4</v>
      </c>
      <c r="N270">
        <f t="shared" si="25"/>
        <v>0.66666666666666663</v>
      </c>
      <c r="O270">
        <f t="shared" si="26"/>
        <v>9.571428571428571E-3</v>
      </c>
      <c r="P270">
        <f t="shared" si="27"/>
        <v>4.8564556962025315E-2</v>
      </c>
      <c r="Q270">
        <f t="shared" si="28"/>
        <v>1.1065573770491803E-3</v>
      </c>
      <c r="R270">
        <f t="shared" si="29"/>
        <v>6.6666666666666666E-2</v>
      </c>
      <c r="S270" s="7">
        <v>8.1799999999999993E-4</v>
      </c>
      <c r="T270" s="7">
        <v>2.3190000000000002E-2</v>
      </c>
      <c r="U270" s="7">
        <v>0.29570999999999992</v>
      </c>
      <c r="V270" s="7">
        <v>0.65129000000000004</v>
      </c>
      <c r="W270" s="8">
        <v>0</v>
      </c>
    </row>
    <row r="271" spans="1:23" x14ac:dyDescent="0.25">
      <c r="A271" s="2" t="s">
        <v>81</v>
      </c>
      <c r="B271" s="5">
        <v>59515</v>
      </c>
      <c r="C271" s="6">
        <v>105</v>
      </c>
      <c r="D271" s="6">
        <v>68</v>
      </c>
      <c r="E271" s="5">
        <v>423.65999999999997</v>
      </c>
      <c r="F271" s="5">
        <v>4.1349999999999989</v>
      </c>
      <c r="G271" s="5">
        <v>21</v>
      </c>
      <c r="H271" s="7">
        <v>3.0910000000000009E-3</v>
      </c>
      <c r="I271" s="7">
        <v>2.8120000000000003E-2</v>
      </c>
      <c r="J271" s="7">
        <v>0.36870999999999993</v>
      </c>
      <c r="K271" s="7">
        <v>0.51899000000000006</v>
      </c>
      <c r="L271" s="8">
        <v>0</v>
      </c>
      <c r="M271" s="9">
        <f t="shared" si="24"/>
        <v>1.5736745751737306E-3</v>
      </c>
      <c r="N271">
        <f t="shared" si="25"/>
        <v>0.66666666666666663</v>
      </c>
      <c r="O271">
        <f t="shared" si="26"/>
        <v>9.7142857142857135E-3</v>
      </c>
      <c r="P271">
        <f t="shared" si="27"/>
        <v>5.3627848101265821E-2</v>
      </c>
      <c r="Q271">
        <f t="shared" si="28"/>
        <v>3.3893442622950809E-3</v>
      </c>
      <c r="R271">
        <f t="shared" si="29"/>
        <v>0.12727272727272726</v>
      </c>
      <c r="S271" s="7">
        <v>3.0910000000000009E-3</v>
      </c>
      <c r="T271" s="7">
        <v>2.8120000000000003E-2</v>
      </c>
      <c r="U271" s="7">
        <v>0.36870999999999993</v>
      </c>
      <c r="V271" s="7">
        <v>0.51899000000000006</v>
      </c>
      <c r="W271" s="8">
        <v>0</v>
      </c>
    </row>
    <row r="272" spans="1:23" x14ac:dyDescent="0.25">
      <c r="A272" s="2" t="s">
        <v>82</v>
      </c>
      <c r="B272" s="5">
        <v>12823</v>
      </c>
      <c r="C272" s="6">
        <v>69</v>
      </c>
      <c r="D272" s="6">
        <v>69</v>
      </c>
      <c r="E272" s="5">
        <v>1.1799999999999997</v>
      </c>
      <c r="F272" s="5">
        <v>20.348999999999997</v>
      </c>
      <c r="G272" s="5">
        <v>12</v>
      </c>
      <c r="H272" s="7">
        <v>9.8999999999999978E-4</v>
      </c>
      <c r="I272" s="7">
        <v>3.4049999999999997E-2</v>
      </c>
      <c r="J272" s="7">
        <v>0.3533099999999999</v>
      </c>
      <c r="K272" s="7">
        <v>0.60449000000000008</v>
      </c>
      <c r="L272" s="8">
        <v>0</v>
      </c>
      <c r="M272" s="9">
        <f t="shared" si="24"/>
        <v>3.3906122956318155E-4</v>
      </c>
      <c r="N272">
        <f t="shared" si="25"/>
        <v>0.4358974358974359</v>
      </c>
      <c r="O272">
        <f t="shared" si="26"/>
        <v>9.8571428571428577E-3</v>
      </c>
      <c r="P272">
        <f t="shared" si="27"/>
        <v>1.4936708860759489E-4</v>
      </c>
      <c r="Q272">
        <f t="shared" si="28"/>
        <v>1.6679508196721309E-2</v>
      </c>
      <c r="R272">
        <f t="shared" si="29"/>
        <v>7.2727272727272724E-2</v>
      </c>
      <c r="S272" s="7">
        <v>9.8999999999999978E-4</v>
      </c>
      <c r="T272" s="7">
        <v>3.4049999999999997E-2</v>
      </c>
      <c r="U272" s="7">
        <v>0.3533099999999999</v>
      </c>
      <c r="V272" s="7">
        <v>0.60449000000000008</v>
      </c>
      <c r="W272" s="8">
        <v>0</v>
      </c>
    </row>
    <row r="273" spans="1:23" x14ac:dyDescent="0.25">
      <c r="A273" s="2" t="s">
        <v>83</v>
      </c>
      <c r="B273" s="5">
        <v>3613</v>
      </c>
      <c r="C273" s="6">
        <v>93</v>
      </c>
      <c r="D273" s="6">
        <v>70</v>
      </c>
      <c r="E273" s="5">
        <v>497.65999999999997</v>
      </c>
      <c r="F273" s="5">
        <v>5.5889999999999995</v>
      </c>
      <c r="G273" s="5">
        <v>27</v>
      </c>
      <c r="H273" s="7">
        <v>2.1830000000000005E-3</v>
      </c>
      <c r="I273" s="7">
        <v>1.6660000000000001E-2</v>
      </c>
      <c r="J273" s="7">
        <v>0.24811</v>
      </c>
      <c r="K273" s="7">
        <v>0.63839000000000001</v>
      </c>
      <c r="L273" s="8">
        <v>0</v>
      </c>
      <c r="M273" s="9">
        <f t="shared" si="24"/>
        <v>9.5533667816562027E-5</v>
      </c>
      <c r="N273">
        <f t="shared" si="25"/>
        <v>0.58974358974358976</v>
      </c>
      <c r="O273">
        <f t="shared" si="26"/>
        <v>0.01</v>
      </c>
      <c r="P273">
        <f t="shared" si="27"/>
        <v>6.2994936708860749E-2</v>
      </c>
      <c r="Q273">
        <f t="shared" si="28"/>
        <v>4.5811475409836058E-3</v>
      </c>
      <c r="R273">
        <f t="shared" si="29"/>
        <v>0.16363636363636364</v>
      </c>
      <c r="S273" s="7">
        <v>2.1830000000000005E-3</v>
      </c>
      <c r="T273" s="7">
        <v>1.6660000000000001E-2</v>
      </c>
      <c r="U273" s="7">
        <v>0.24811</v>
      </c>
      <c r="V273" s="7">
        <v>0.63839000000000001</v>
      </c>
      <c r="W273" s="8">
        <v>0</v>
      </c>
    </row>
    <row r="274" spans="1:23" x14ac:dyDescent="0.25">
      <c r="A274" s="2" t="s">
        <v>84</v>
      </c>
      <c r="B274" s="5">
        <v>4477</v>
      </c>
      <c r="C274" s="6">
        <v>93</v>
      </c>
      <c r="D274" s="6">
        <v>71</v>
      </c>
      <c r="E274" s="5">
        <v>0.753</v>
      </c>
      <c r="F274" s="5">
        <v>10.438000000000001</v>
      </c>
      <c r="G274" s="5">
        <v>22</v>
      </c>
      <c r="H274" s="7">
        <v>9.5400000000000016E-3</v>
      </c>
      <c r="I274" s="7">
        <v>1.1076999999999998E-2</v>
      </c>
      <c r="J274" s="7">
        <v>0.31390999999999991</v>
      </c>
      <c r="K274" s="7">
        <v>0.41079000000000004</v>
      </c>
      <c r="L274" s="8">
        <v>0</v>
      </c>
      <c r="M274" s="9">
        <f t="shared" si="24"/>
        <v>1.1837925015631005E-4</v>
      </c>
      <c r="N274">
        <f t="shared" si="25"/>
        <v>0.58974358974358976</v>
      </c>
      <c r="O274">
        <f t="shared" si="26"/>
        <v>1.0142857142857143E-2</v>
      </c>
      <c r="P274">
        <f t="shared" si="27"/>
        <v>9.5316455696202527E-5</v>
      </c>
      <c r="Q274">
        <f t="shared" si="28"/>
        <v>8.5557377049180327E-3</v>
      </c>
      <c r="R274">
        <f t="shared" si="29"/>
        <v>0.13333333333333333</v>
      </c>
      <c r="S274" s="7">
        <v>9.5400000000000016E-3</v>
      </c>
      <c r="T274" s="7">
        <v>1.1076999999999998E-2</v>
      </c>
      <c r="U274" s="7">
        <v>0.31390999999999991</v>
      </c>
      <c r="V274" s="7">
        <v>0.41079000000000004</v>
      </c>
      <c r="W274" s="8">
        <v>0</v>
      </c>
    </row>
    <row r="275" spans="1:23" x14ac:dyDescent="0.25">
      <c r="A275" s="2" t="s">
        <v>85</v>
      </c>
      <c r="B275" s="5">
        <v>328</v>
      </c>
      <c r="C275" s="6">
        <v>9</v>
      </c>
      <c r="D275" s="6">
        <v>72</v>
      </c>
      <c r="E275" s="5">
        <v>0.74299999999999999</v>
      </c>
      <c r="F275" s="5">
        <v>11.438000000000001</v>
      </c>
      <c r="G275" s="5">
        <v>14</v>
      </c>
      <c r="H275" s="7">
        <v>7.8199999999999993E-4</v>
      </c>
      <c r="I275" s="7">
        <v>1.0121999999999999E-2</v>
      </c>
      <c r="J275" s="7">
        <v>0.19031000000000001</v>
      </c>
      <c r="K275" s="7">
        <v>0.69908999999999999</v>
      </c>
      <c r="L275" s="8">
        <v>0</v>
      </c>
      <c r="M275" s="9">
        <f t="shared" si="24"/>
        <v>8.6728599623117486E-6</v>
      </c>
      <c r="N275">
        <f t="shared" si="25"/>
        <v>5.128205128205128E-2</v>
      </c>
      <c r="O275">
        <f t="shared" si="26"/>
        <v>1.0285714285714285E-2</v>
      </c>
      <c r="P275">
        <f t="shared" si="27"/>
        <v>9.4050632911392399E-5</v>
      </c>
      <c r="Q275">
        <f t="shared" si="28"/>
        <v>9.3754098360655739E-3</v>
      </c>
      <c r="R275">
        <f t="shared" si="29"/>
        <v>8.4848484848484854E-2</v>
      </c>
      <c r="S275" s="7">
        <v>7.8199999999999993E-4</v>
      </c>
      <c r="T275" s="7">
        <v>1.0121999999999999E-2</v>
      </c>
      <c r="U275" s="7">
        <v>0.19031000000000001</v>
      </c>
      <c r="V275" s="7">
        <v>0.69908999999999999</v>
      </c>
      <c r="W275" s="8">
        <v>0</v>
      </c>
    </row>
    <row r="276" spans="1:23" x14ac:dyDescent="0.25">
      <c r="A276" s="2" t="s">
        <v>86</v>
      </c>
      <c r="B276" s="5">
        <v>287847</v>
      </c>
      <c r="C276" s="6">
        <v>9</v>
      </c>
      <c r="D276" s="6">
        <v>73</v>
      </c>
      <c r="E276" s="5">
        <v>158.65999999999997</v>
      </c>
      <c r="F276" s="5">
        <v>373.08000000000004</v>
      </c>
      <c r="G276" s="5">
        <v>16</v>
      </c>
      <c r="H276" s="7">
        <v>7.4899999999999988E-4</v>
      </c>
      <c r="I276" s="7">
        <v>6.4750000000000016E-3</v>
      </c>
      <c r="J276" s="7">
        <v>0.14560999999999999</v>
      </c>
      <c r="K276" s="7">
        <v>0.67709000000000008</v>
      </c>
      <c r="L276" s="8">
        <v>0</v>
      </c>
      <c r="M276" s="9">
        <f t="shared" si="24"/>
        <v>7.611148541376676E-3</v>
      </c>
      <c r="N276">
        <f t="shared" si="25"/>
        <v>5.128205128205128E-2</v>
      </c>
      <c r="O276">
        <f t="shared" si="26"/>
        <v>1.0428571428571429E-2</v>
      </c>
      <c r="P276">
        <f t="shared" si="27"/>
        <v>2.0083544303797465E-2</v>
      </c>
      <c r="Q276">
        <f t="shared" si="28"/>
        <v>0.30580327868852464</v>
      </c>
      <c r="R276">
        <f t="shared" si="29"/>
        <v>9.696969696969697E-2</v>
      </c>
      <c r="S276" s="7">
        <v>7.4899999999999988E-4</v>
      </c>
      <c r="T276" s="7">
        <v>6.4750000000000016E-3</v>
      </c>
      <c r="U276" s="7">
        <v>0.14560999999999999</v>
      </c>
      <c r="V276" s="7">
        <v>0.67709000000000008</v>
      </c>
      <c r="W276" s="8">
        <v>0</v>
      </c>
    </row>
    <row r="277" spans="1:23" x14ac:dyDescent="0.25">
      <c r="A277" s="2" t="s">
        <v>87</v>
      </c>
      <c r="B277" s="5">
        <v>181100</v>
      </c>
      <c r="C277" s="6">
        <v>105</v>
      </c>
      <c r="D277" s="6">
        <v>74</v>
      </c>
      <c r="E277" s="5">
        <v>326.65999999999997</v>
      </c>
      <c r="F277" s="5">
        <v>0.21899999999999992</v>
      </c>
      <c r="G277" s="5">
        <v>7</v>
      </c>
      <c r="H277" s="7">
        <v>8.9199999999999978E-4</v>
      </c>
      <c r="I277" s="7">
        <v>8.515E-3</v>
      </c>
      <c r="J277" s="7">
        <v>9.5400000000000013E-2</v>
      </c>
      <c r="K277" s="7">
        <v>0.81308999999999998</v>
      </c>
      <c r="L277" s="8">
        <v>0</v>
      </c>
      <c r="M277" s="9">
        <f t="shared" si="24"/>
        <v>4.7885821316300536E-3</v>
      </c>
      <c r="N277">
        <f t="shared" si="25"/>
        <v>0.66666666666666663</v>
      </c>
      <c r="O277">
        <f t="shared" si="26"/>
        <v>1.0571428571428572E-2</v>
      </c>
      <c r="P277">
        <f t="shared" si="27"/>
        <v>4.1349367088607591E-2</v>
      </c>
      <c r="Q277">
        <f t="shared" si="28"/>
        <v>1.795081967213114E-4</v>
      </c>
      <c r="R277">
        <f t="shared" si="29"/>
        <v>4.2424242424242427E-2</v>
      </c>
      <c r="S277" s="7">
        <v>8.9199999999999978E-4</v>
      </c>
      <c r="T277" s="7">
        <v>8.515E-3</v>
      </c>
      <c r="U277" s="7">
        <v>9.5400000000000013E-2</v>
      </c>
      <c r="V277" s="7">
        <v>0.81308999999999998</v>
      </c>
      <c r="W277" s="8">
        <v>0</v>
      </c>
    </row>
    <row r="278" spans="1:23" x14ac:dyDescent="0.25">
      <c r="A278" s="2" t="s">
        <v>88</v>
      </c>
      <c r="B278" s="5">
        <v>503</v>
      </c>
      <c r="C278" s="6">
        <v>105</v>
      </c>
      <c r="D278" s="6">
        <v>75</v>
      </c>
      <c r="E278" s="5">
        <v>2.2049999999999996</v>
      </c>
      <c r="F278" s="5">
        <v>18.611999999999998</v>
      </c>
      <c r="G278" s="5">
        <v>11</v>
      </c>
      <c r="H278" s="7">
        <v>1.91E-3</v>
      </c>
      <c r="I278" s="7">
        <v>6.5270000000000016E-3</v>
      </c>
      <c r="J278" s="7">
        <v>0.25050999999999995</v>
      </c>
      <c r="K278" s="7">
        <v>0.68719000000000008</v>
      </c>
      <c r="L278" s="8">
        <v>0</v>
      </c>
      <c r="M278" s="9">
        <f t="shared" si="24"/>
        <v>1.3300148051959784E-5</v>
      </c>
      <c r="N278">
        <f t="shared" si="25"/>
        <v>0.66666666666666663</v>
      </c>
      <c r="O278">
        <f t="shared" si="26"/>
        <v>1.0714285714285714E-2</v>
      </c>
      <c r="P278">
        <f t="shared" si="27"/>
        <v>2.7911392405063288E-4</v>
      </c>
      <c r="Q278">
        <f t="shared" si="28"/>
        <v>1.5255737704918032E-2</v>
      </c>
      <c r="R278">
        <f t="shared" si="29"/>
        <v>6.6666666666666666E-2</v>
      </c>
      <c r="S278" s="7">
        <v>1.91E-3</v>
      </c>
      <c r="T278" s="7">
        <v>6.5270000000000016E-3</v>
      </c>
      <c r="U278" s="7">
        <v>0.25050999999999995</v>
      </c>
      <c r="V278" s="7">
        <v>0.68719000000000008</v>
      </c>
      <c r="W278" s="8">
        <v>0</v>
      </c>
    </row>
    <row r="279" spans="1:23" x14ac:dyDescent="0.25">
      <c r="A279" s="2" t="s">
        <v>89</v>
      </c>
      <c r="B279" s="5">
        <v>20809</v>
      </c>
      <c r="C279" s="6">
        <v>105</v>
      </c>
      <c r="D279" s="6">
        <v>77</v>
      </c>
      <c r="E279" s="5">
        <v>569.66</v>
      </c>
      <c r="F279" s="5">
        <v>6.5969999999999995</v>
      </c>
      <c r="G279" s="5">
        <v>32</v>
      </c>
      <c r="H279" s="7">
        <v>2.4650000000000002E-3</v>
      </c>
      <c r="I279" s="7">
        <v>4.011E-2</v>
      </c>
      <c r="J279" s="7">
        <v>0.2873099999999999</v>
      </c>
      <c r="K279" s="7">
        <v>0.66578999999999999</v>
      </c>
      <c r="L279" s="8">
        <v>0</v>
      </c>
      <c r="M279" s="9">
        <f t="shared" si="24"/>
        <v>5.5022421632849134E-4</v>
      </c>
      <c r="N279">
        <f t="shared" si="25"/>
        <v>0.66666666666666663</v>
      </c>
      <c r="O279">
        <f t="shared" si="26"/>
        <v>1.0999999999999999E-2</v>
      </c>
      <c r="P279">
        <f t="shared" si="27"/>
        <v>7.2108860759493673E-2</v>
      </c>
      <c r="Q279">
        <f t="shared" si="28"/>
        <v>5.4073770491803279E-3</v>
      </c>
      <c r="R279">
        <f t="shared" si="29"/>
        <v>0.19393939393939394</v>
      </c>
      <c r="S279" s="7">
        <v>2.4650000000000002E-3</v>
      </c>
      <c r="T279" s="7">
        <v>4.011E-2</v>
      </c>
      <c r="U279" s="7">
        <v>0.2873099999999999</v>
      </c>
      <c r="V279" s="7">
        <v>0.66578999999999999</v>
      </c>
      <c r="W279" s="8">
        <v>0</v>
      </c>
    </row>
    <row r="280" spans="1:23" x14ac:dyDescent="0.25">
      <c r="A280" s="2" t="s">
        <v>90</v>
      </c>
      <c r="B280" s="5">
        <v>7295</v>
      </c>
      <c r="C280" s="6">
        <v>105</v>
      </c>
      <c r="D280" s="6">
        <v>78</v>
      </c>
      <c r="E280" s="5">
        <v>0.72200000000000009</v>
      </c>
      <c r="F280" s="5">
        <v>3.5040000000000004</v>
      </c>
      <c r="G280" s="5">
        <v>6</v>
      </c>
      <c r="H280" s="7">
        <v>6.0379999999999991E-3</v>
      </c>
      <c r="I280" s="7">
        <v>5.6990000000000009E-3</v>
      </c>
      <c r="J280" s="7">
        <v>0.26640999999999992</v>
      </c>
      <c r="K280" s="7">
        <v>0.22009000000000004</v>
      </c>
      <c r="L280" s="8">
        <v>0</v>
      </c>
      <c r="M280" s="9">
        <f t="shared" si="24"/>
        <v>1.9289180922275672E-4</v>
      </c>
      <c r="N280">
        <f t="shared" si="25"/>
        <v>0.66666666666666663</v>
      </c>
      <c r="O280">
        <f t="shared" si="26"/>
        <v>1.1142857142857144E-2</v>
      </c>
      <c r="P280">
        <f t="shared" si="27"/>
        <v>9.1392405063291145E-5</v>
      </c>
      <c r="Q280">
        <f t="shared" si="28"/>
        <v>2.8721311475409838E-3</v>
      </c>
      <c r="R280">
        <f t="shared" si="29"/>
        <v>3.6363636363636362E-2</v>
      </c>
      <c r="S280" s="7">
        <v>6.0379999999999991E-3</v>
      </c>
      <c r="T280" s="7">
        <v>5.6990000000000009E-3</v>
      </c>
      <c r="U280" s="7">
        <v>0.26640999999999992</v>
      </c>
      <c r="V280" s="7">
        <v>0.22009000000000004</v>
      </c>
      <c r="W280" s="8">
        <v>0</v>
      </c>
    </row>
    <row r="281" spans="1:23" x14ac:dyDescent="0.25">
      <c r="A281" s="2" t="s">
        <v>91</v>
      </c>
      <c r="B281" s="5">
        <v>6030</v>
      </c>
      <c r="C281" s="6">
        <v>105</v>
      </c>
      <c r="D281" s="6">
        <v>79</v>
      </c>
      <c r="E281" s="5">
        <v>6.1919999999999993</v>
      </c>
      <c r="F281" s="5">
        <v>52.263999999999996</v>
      </c>
      <c r="G281" s="5">
        <v>21</v>
      </c>
      <c r="H281" s="7">
        <v>7.9099999999999982E-4</v>
      </c>
      <c r="I281" s="7">
        <v>2.5000000000000005E-2</v>
      </c>
      <c r="J281" s="7">
        <v>0.27110999999999991</v>
      </c>
      <c r="K281" s="7">
        <v>0.63899000000000006</v>
      </c>
      <c r="L281" s="8">
        <v>0</v>
      </c>
      <c r="M281" s="9">
        <f t="shared" si="24"/>
        <v>1.5944312674615805E-4</v>
      </c>
      <c r="N281">
        <f t="shared" si="25"/>
        <v>0.66666666666666663</v>
      </c>
      <c r="O281">
        <f t="shared" si="26"/>
        <v>1.1285714285714286E-2</v>
      </c>
      <c r="P281">
        <f t="shared" si="27"/>
        <v>7.8379746835443025E-4</v>
      </c>
      <c r="Q281">
        <f t="shared" si="28"/>
        <v>4.2839344262295076E-2</v>
      </c>
      <c r="R281">
        <f t="shared" si="29"/>
        <v>0.12727272727272726</v>
      </c>
      <c r="S281" s="7">
        <v>7.9099999999999982E-4</v>
      </c>
      <c r="T281" s="7">
        <v>2.5000000000000005E-2</v>
      </c>
      <c r="U281" s="7">
        <v>0.27110999999999991</v>
      </c>
      <c r="V281" s="7">
        <v>0.63899000000000006</v>
      </c>
      <c r="W281" s="8">
        <v>0</v>
      </c>
    </row>
    <row r="282" spans="1:23" x14ac:dyDescent="0.25">
      <c r="A282" s="2" t="s">
        <v>92</v>
      </c>
      <c r="B282" s="5">
        <v>10463</v>
      </c>
      <c r="C282" s="6">
        <v>45</v>
      </c>
      <c r="D282" s="6">
        <v>80</v>
      </c>
      <c r="E282" s="5">
        <v>17.289999999999996</v>
      </c>
      <c r="F282" s="5">
        <v>66.095000000000013</v>
      </c>
      <c r="G282" s="5">
        <v>16</v>
      </c>
      <c r="H282" s="7">
        <v>1.1449999999999995E-3</v>
      </c>
      <c r="I282" s="7">
        <v>1.0735999999999999E-2</v>
      </c>
      <c r="J282" s="7">
        <v>0.2727099999999999</v>
      </c>
      <c r="K282" s="7">
        <v>0.63558999999999999</v>
      </c>
      <c r="L282" s="8">
        <v>0</v>
      </c>
      <c r="M282" s="9">
        <f t="shared" si="24"/>
        <v>2.7665894446849944E-4</v>
      </c>
      <c r="N282">
        <f t="shared" si="25"/>
        <v>0.28205128205128205</v>
      </c>
      <c r="O282">
        <f t="shared" si="26"/>
        <v>1.1428571428571429E-2</v>
      </c>
      <c r="P282">
        <f t="shared" si="27"/>
        <v>2.1886075949367084E-3</v>
      </c>
      <c r="Q282">
        <f t="shared" si="28"/>
        <v>5.4176229508196734E-2</v>
      </c>
      <c r="R282">
        <f t="shared" si="29"/>
        <v>9.696969696969697E-2</v>
      </c>
      <c r="S282" s="7">
        <v>1.1449999999999995E-3</v>
      </c>
      <c r="T282" s="7">
        <v>1.0735999999999999E-2</v>
      </c>
      <c r="U282" s="7">
        <v>0.2727099999999999</v>
      </c>
      <c r="V282" s="7">
        <v>0.63558999999999999</v>
      </c>
      <c r="W282" s="8">
        <v>0</v>
      </c>
    </row>
    <row r="283" spans="1:23" x14ac:dyDescent="0.25">
      <c r="A283" s="2" t="s">
        <v>93</v>
      </c>
      <c r="B283" s="5">
        <v>1760</v>
      </c>
      <c r="C283" s="6">
        <v>105</v>
      </c>
      <c r="D283" s="6">
        <v>81</v>
      </c>
      <c r="E283" s="5">
        <v>3.0629999999999997</v>
      </c>
      <c r="F283" s="5">
        <v>25.006999999999998</v>
      </c>
      <c r="G283" s="5">
        <v>7</v>
      </c>
      <c r="H283" s="7">
        <v>2.7260000000000001E-3</v>
      </c>
      <c r="I283" s="7">
        <v>1.5990000000000001E-2</v>
      </c>
      <c r="J283" s="7">
        <v>0.33380999999999988</v>
      </c>
      <c r="K283" s="7">
        <v>0.54729000000000005</v>
      </c>
      <c r="L283" s="8">
        <v>0</v>
      </c>
      <c r="M283" s="9">
        <f t="shared" si="24"/>
        <v>4.6537297358745962E-5</v>
      </c>
      <c r="N283">
        <f t="shared" si="25"/>
        <v>0.66666666666666663</v>
      </c>
      <c r="O283">
        <f t="shared" si="26"/>
        <v>1.1571428571428571E-2</v>
      </c>
      <c r="P283">
        <f t="shared" si="27"/>
        <v>3.8772151898734176E-4</v>
      </c>
      <c r="Q283">
        <f t="shared" si="28"/>
        <v>2.0497540983606555E-2</v>
      </c>
      <c r="R283">
        <f t="shared" si="29"/>
        <v>4.2424242424242427E-2</v>
      </c>
      <c r="S283" s="7">
        <v>2.7260000000000001E-3</v>
      </c>
      <c r="T283" s="7">
        <v>1.5990000000000001E-2</v>
      </c>
      <c r="U283" s="7">
        <v>0.33380999999999988</v>
      </c>
      <c r="V283" s="7">
        <v>0.54729000000000005</v>
      </c>
      <c r="W283" s="8">
        <v>0</v>
      </c>
    </row>
    <row r="284" spans="1:23" x14ac:dyDescent="0.25">
      <c r="A284" s="2" t="s">
        <v>94</v>
      </c>
      <c r="B284" s="5">
        <v>1400</v>
      </c>
      <c r="C284" s="6">
        <v>69</v>
      </c>
      <c r="D284" s="6">
        <v>82</v>
      </c>
      <c r="E284" s="5">
        <v>6.2169999999999996</v>
      </c>
      <c r="F284" s="5">
        <v>32.640999999999998</v>
      </c>
      <c r="G284" s="5">
        <v>8</v>
      </c>
      <c r="H284" s="7">
        <v>1.0949999999999998E-3</v>
      </c>
      <c r="I284" s="7">
        <v>2.7850000000000003E-2</v>
      </c>
      <c r="J284" s="7">
        <v>0.40920999999999991</v>
      </c>
      <c r="K284" s="7">
        <v>0.44599000000000005</v>
      </c>
      <c r="L284" s="8">
        <v>0</v>
      </c>
      <c r="M284" s="9">
        <f t="shared" si="24"/>
        <v>3.7018304717184289E-5</v>
      </c>
      <c r="N284">
        <f t="shared" si="25"/>
        <v>0.4358974358974359</v>
      </c>
      <c r="O284">
        <f t="shared" si="26"/>
        <v>1.1714285714285714E-2</v>
      </c>
      <c r="P284">
        <f t="shared" si="27"/>
        <v>7.8696202531645563E-4</v>
      </c>
      <c r="Q284">
        <f t="shared" si="28"/>
        <v>2.6754918032786883E-2</v>
      </c>
      <c r="R284">
        <f t="shared" si="29"/>
        <v>4.8484848484848485E-2</v>
      </c>
      <c r="S284" s="7">
        <v>1.0949999999999998E-3</v>
      </c>
      <c r="T284" s="7">
        <v>2.7850000000000003E-2</v>
      </c>
      <c r="U284" s="7">
        <v>0.40920999999999991</v>
      </c>
      <c r="V284" s="7">
        <v>0.44599000000000005</v>
      </c>
      <c r="W284" s="8">
        <v>0</v>
      </c>
    </row>
    <row r="285" spans="1:23" x14ac:dyDescent="0.25">
      <c r="A285" s="2" t="s">
        <v>95</v>
      </c>
      <c r="B285" s="5">
        <v>160368</v>
      </c>
      <c r="C285" s="6">
        <v>129</v>
      </c>
      <c r="D285" s="6">
        <v>83</v>
      </c>
      <c r="E285" s="5">
        <v>66.659999999999982</v>
      </c>
      <c r="F285" s="5">
        <v>118.08000000000001</v>
      </c>
      <c r="G285" s="5">
        <v>35</v>
      </c>
      <c r="H285" s="7">
        <v>1.4239999999999999E-3</v>
      </c>
      <c r="I285" s="7">
        <v>1.566E-2</v>
      </c>
      <c r="J285" s="7">
        <v>0.24581</v>
      </c>
      <c r="K285" s="7">
        <v>0.67179</v>
      </c>
      <c r="L285" s="8">
        <v>0</v>
      </c>
      <c r="M285" s="9">
        <f t="shared" si="24"/>
        <v>4.2403939220610077E-3</v>
      </c>
      <c r="N285">
        <f t="shared" si="25"/>
        <v>0.82051282051282048</v>
      </c>
      <c r="O285">
        <f t="shared" si="26"/>
        <v>1.1857142857142858E-2</v>
      </c>
      <c r="P285">
        <f t="shared" si="27"/>
        <v>8.4379746835443019E-3</v>
      </c>
      <c r="Q285">
        <f t="shared" si="28"/>
        <v>9.6786885245901649E-2</v>
      </c>
      <c r="R285">
        <f t="shared" si="29"/>
        <v>0.21212121212121213</v>
      </c>
      <c r="S285" s="7">
        <v>1.4239999999999999E-3</v>
      </c>
      <c r="T285" s="7">
        <v>1.566E-2</v>
      </c>
      <c r="U285" s="7">
        <v>0.24581</v>
      </c>
      <c r="V285" s="7">
        <v>0.67179</v>
      </c>
      <c r="W285" s="8">
        <v>0</v>
      </c>
    </row>
    <row r="286" spans="1:23" x14ac:dyDescent="0.25">
      <c r="A286" s="2" t="s">
        <v>96</v>
      </c>
      <c r="B286" s="5">
        <v>725</v>
      </c>
      <c r="C286" s="6">
        <v>105</v>
      </c>
      <c r="D286" s="6">
        <v>84</v>
      </c>
      <c r="E286" s="5">
        <v>10.445000000000004</v>
      </c>
      <c r="F286" s="5">
        <v>41.43</v>
      </c>
      <c r="G286" s="5">
        <v>31</v>
      </c>
      <c r="H286" s="7">
        <v>2.6230000000000003E-3</v>
      </c>
      <c r="I286" s="7">
        <v>2.2690000000000005E-2</v>
      </c>
      <c r="J286" s="7">
        <v>0.14340999999999998</v>
      </c>
      <c r="K286" s="7">
        <v>0.55539000000000005</v>
      </c>
      <c r="L286" s="8">
        <v>0</v>
      </c>
      <c r="M286" s="9">
        <f t="shared" si="24"/>
        <v>1.9170193514256151E-5</v>
      </c>
      <c r="N286">
        <f t="shared" si="25"/>
        <v>0.66666666666666663</v>
      </c>
      <c r="O286">
        <f t="shared" si="26"/>
        <v>1.2E-2</v>
      </c>
      <c r="P286">
        <f t="shared" si="27"/>
        <v>1.3221518987341777E-3</v>
      </c>
      <c r="Q286">
        <f t="shared" si="28"/>
        <v>3.395901639344262E-2</v>
      </c>
      <c r="R286">
        <f t="shared" si="29"/>
        <v>0.18787878787878787</v>
      </c>
      <c r="S286" s="7">
        <v>2.6230000000000003E-3</v>
      </c>
      <c r="T286" s="7">
        <v>2.2690000000000005E-2</v>
      </c>
      <c r="U286" s="7">
        <v>0.14340999999999998</v>
      </c>
      <c r="V286" s="7">
        <v>0.55539000000000005</v>
      </c>
      <c r="W286" s="8">
        <v>0</v>
      </c>
    </row>
    <row r="287" spans="1:23" x14ac:dyDescent="0.25">
      <c r="A287" s="2" t="s">
        <v>97</v>
      </c>
      <c r="B287" s="5">
        <v>46823</v>
      </c>
      <c r="C287" s="6">
        <v>117</v>
      </c>
      <c r="D287" s="6">
        <v>85</v>
      </c>
      <c r="E287" s="5">
        <v>413.65999999999997</v>
      </c>
      <c r="F287" s="5">
        <v>0.43299999999999988</v>
      </c>
      <c r="G287" s="5">
        <v>20</v>
      </c>
      <c r="H287" s="7">
        <v>2.5880000000000005E-3</v>
      </c>
      <c r="I287" s="7">
        <v>1.8280000000000005E-2</v>
      </c>
      <c r="J287" s="7">
        <v>0.21251</v>
      </c>
      <c r="K287" s="7">
        <v>0.70379000000000003</v>
      </c>
      <c r="L287" s="8">
        <v>0</v>
      </c>
      <c r="M287" s="9">
        <f t="shared" si="24"/>
        <v>1.2380772012662285E-3</v>
      </c>
      <c r="N287">
        <f t="shared" si="25"/>
        <v>0.74358974358974361</v>
      </c>
      <c r="O287">
        <f t="shared" si="26"/>
        <v>1.2142857142857143E-2</v>
      </c>
      <c r="P287">
        <f t="shared" si="27"/>
        <v>5.2362025316455695E-2</v>
      </c>
      <c r="Q287">
        <f t="shared" si="28"/>
        <v>3.5491803278688515E-4</v>
      </c>
      <c r="R287">
        <f t="shared" si="29"/>
        <v>0.12121212121212122</v>
      </c>
      <c r="S287" s="7">
        <v>2.5880000000000005E-3</v>
      </c>
      <c r="T287" s="7">
        <v>1.8280000000000005E-2</v>
      </c>
      <c r="U287" s="7">
        <v>0.21251</v>
      </c>
      <c r="V287" s="7">
        <v>0.70379000000000003</v>
      </c>
      <c r="W287" s="8">
        <v>0</v>
      </c>
    </row>
    <row r="288" spans="1:23" x14ac:dyDescent="0.25">
      <c r="A288" s="2" t="s">
        <v>98</v>
      </c>
      <c r="B288" s="5">
        <v>58155</v>
      </c>
      <c r="C288" s="6">
        <v>69</v>
      </c>
      <c r="D288" s="6">
        <v>86</v>
      </c>
      <c r="E288" s="5">
        <v>908.66</v>
      </c>
      <c r="F288" s="5">
        <v>3.8509999999999995</v>
      </c>
      <c r="G288" s="5">
        <v>11</v>
      </c>
      <c r="H288" s="7">
        <v>1.9089999999999999E-3</v>
      </c>
      <c r="I288" s="7">
        <v>2.9510000000000005E-2</v>
      </c>
      <c r="J288" s="7">
        <v>0.21331</v>
      </c>
      <c r="K288" s="7">
        <v>0.66169</v>
      </c>
      <c r="L288" s="8">
        <v>0</v>
      </c>
      <c r="M288" s="9">
        <f t="shared" si="24"/>
        <v>1.5377139363056088E-3</v>
      </c>
      <c r="N288">
        <f t="shared" si="25"/>
        <v>0.4358974358974359</v>
      </c>
      <c r="O288">
        <f t="shared" si="26"/>
        <v>1.2285714285714285E-2</v>
      </c>
      <c r="P288">
        <f t="shared" si="27"/>
        <v>0.11502025316455695</v>
      </c>
      <c r="Q288">
        <f t="shared" si="28"/>
        <v>3.15655737704918E-3</v>
      </c>
      <c r="R288">
        <f t="shared" si="29"/>
        <v>6.6666666666666666E-2</v>
      </c>
      <c r="S288" s="7">
        <v>1.9089999999999999E-3</v>
      </c>
      <c r="T288" s="7">
        <v>2.9510000000000005E-2</v>
      </c>
      <c r="U288" s="7">
        <v>0.21331</v>
      </c>
      <c r="V288" s="7">
        <v>0.66169</v>
      </c>
      <c r="W288" s="8">
        <v>0</v>
      </c>
    </row>
    <row r="289" spans="1:23" x14ac:dyDescent="0.25">
      <c r="A289" s="2" t="s">
        <v>99</v>
      </c>
      <c r="B289" s="5">
        <v>3703</v>
      </c>
      <c r="C289" s="6">
        <v>105</v>
      </c>
      <c r="D289" s="6">
        <v>87</v>
      </c>
      <c r="E289" s="5">
        <v>3.0799999999999996</v>
      </c>
      <c r="F289" s="5">
        <v>16.384999999999998</v>
      </c>
      <c r="G289" s="5">
        <v>26</v>
      </c>
      <c r="H289" s="7">
        <v>2.4240000000000004E-3</v>
      </c>
      <c r="I289" s="7">
        <v>1.0514999999999998E-2</v>
      </c>
      <c r="J289" s="7">
        <v>0.33860999999999991</v>
      </c>
      <c r="K289" s="7">
        <v>0.47659000000000001</v>
      </c>
      <c r="L289" s="8">
        <v>0</v>
      </c>
      <c r="M289" s="9">
        <f t="shared" si="24"/>
        <v>9.7913415976952451E-5</v>
      </c>
      <c r="N289">
        <f t="shared" si="25"/>
        <v>0.66666666666666663</v>
      </c>
      <c r="O289">
        <f t="shared" si="26"/>
        <v>1.2428571428571428E-2</v>
      </c>
      <c r="P289">
        <f t="shared" si="27"/>
        <v>3.8987341772151894E-4</v>
      </c>
      <c r="Q289">
        <f t="shared" si="28"/>
        <v>1.3430327868852458E-2</v>
      </c>
      <c r="R289">
        <f t="shared" si="29"/>
        <v>0.15757575757575756</v>
      </c>
      <c r="S289" s="7">
        <v>2.4240000000000004E-3</v>
      </c>
      <c r="T289" s="7">
        <v>1.0514999999999998E-2</v>
      </c>
      <c r="U289" s="7">
        <v>0.33860999999999991</v>
      </c>
      <c r="V289" s="7">
        <v>0.47659000000000001</v>
      </c>
      <c r="W289" s="8">
        <v>0</v>
      </c>
    </row>
    <row r="290" spans="1:23" x14ac:dyDescent="0.25">
      <c r="A290" s="2" t="s">
        <v>100</v>
      </c>
      <c r="B290" s="5">
        <v>4815</v>
      </c>
      <c r="C290" s="6">
        <v>105</v>
      </c>
      <c r="D290" s="6">
        <v>88</v>
      </c>
      <c r="E290" s="5">
        <v>260.65999999999997</v>
      </c>
      <c r="F290" s="5">
        <v>0.51899999999999968</v>
      </c>
      <c r="G290" s="5">
        <v>9</v>
      </c>
      <c r="H290" s="7">
        <v>1.4189999999999997E-3</v>
      </c>
      <c r="I290" s="7">
        <v>3.1980000000000001E-2</v>
      </c>
      <c r="J290" s="7">
        <v>0.38820999999999989</v>
      </c>
      <c r="K290" s="7">
        <v>0.53999000000000008</v>
      </c>
      <c r="L290" s="8">
        <v>0</v>
      </c>
      <c r="M290" s="9">
        <f t="shared" si="24"/>
        <v>1.2731652658088739E-4</v>
      </c>
      <c r="N290">
        <f t="shared" si="25"/>
        <v>0.66666666666666663</v>
      </c>
      <c r="O290">
        <f t="shared" si="26"/>
        <v>1.2571428571428572E-2</v>
      </c>
      <c r="P290">
        <f t="shared" si="27"/>
        <v>3.2994936708860757E-2</v>
      </c>
      <c r="Q290">
        <f t="shared" si="28"/>
        <v>4.2540983606557351E-4</v>
      </c>
      <c r="R290">
        <f t="shared" si="29"/>
        <v>5.4545454545454543E-2</v>
      </c>
      <c r="S290" s="7">
        <v>1.4189999999999997E-3</v>
      </c>
      <c r="T290" s="7">
        <v>3.1980000000000001E-2</v>
      </c>
      <c r="U290" s="7">
        <v>0.38820999999999989</v>
      </c>
      <c r="V290" s="7">
        <v>0.53999000000000008</v>
      </c>
      <c r="W290" s="8">
        <v>0</v>
      </c>
    </row>
    <row r="291" spans="1:23" x14ac:dyDescent="0.25">
      <c r="A291" s="2" t="s">
        <v>101</v>
      </c>
      <c r="B291" s="5">
        <v>4630</v>
      </c>
      <c r="C291" s="6">
        <v>105</v>
      </c>
      <c r="D291" s="6">
        <v>89</v>
      </c>
      <c r="E291" s="5">
        <v>696.66</v>
      </c>
      <c r="F291" s="5">
        <v>5.9009999999999989</v>
      </c>
      <c r="G291" s="5">
        <v>15</v>
      </c>
      <c r="H291" s="7">
        <v>2.7300000000000002E-3</v>
      </c>
      <c r="I291" s="7">
        <v>5.522E-3</v>
      </c>
      <c r="J291" s="7">
        <v>0.31950999999999991</v>
      </c>
      <c r="K291" s="7">
        <v>0.59289000000000003</v>
      </c>
      <c r="L291" s="8">
        <v>0</v>
      </c>
      <c r="M291" s="9">
        <f t="shared" si="24"/>
        <v>1.2242482202897377E-4</v>
      </c>
      <c r="N291">
        <f t="shared" si="25"/>
        <v>0.66666666666666663</v>
      </c>
      <c r="O291">
        <f t="shared" si="26"/>
        <v>1.2714285714285714E-2</v>
      </c>
      <c r="P291">
        <f t="shared" si="27"/>
        <v>8.8184810126582275E-2</v>
      </c>
      <c r="Q291">
        <f t="shared" si="28"/>
        <v>4.8368852459016384E-3</v>
      </c>
      <c r="R291">
        <f t="shared" si="29"/>
        <v>9.0909090909090912E-2</v>
      </c>
      <c r="S291" s="7">
        <v>2.7300000000000002E-3</v>
      </c>
      <c r="T291" s="7">
        <v>5.522E-3</v>
      </c>
      <c r="U291" s="7">
        <v>0.31950999999999991</v>
      </c>
      <c r="V291" s="7">
        <v>0.59289000000000003</v>
      </c>
      <c r="W291" s="8">
        <v>0</v>
      </c>
    </row>
    <row r="292" spans="1:23" x14ac:dyDescent="0.25">
      <c r="A292" s="2" t="s">
        <v>102</v>
      </c>
      <c r="B292" s="5">
        <v>953</v>
      </c>
      <c r="C292" s="6">
        <v>117</v>
      </c>
      <c r="D292" s="6">
        <v>90</v>
      </c>
      <c r="E292" s="5">
        <v>702.66</v>
      </c>
      <c r="F292" s="5">
        <v>3.6020000000000003</v>
      </c>
      <c r="G292" s="5">
        <v>13</v>
      </c>
      <c r="H292" s="7">
        <v>2.8980000000000004E-3</v>
      </c>
      <c r="I292" s="7">
        <v>2.0820000000000005E-2</v>
      </c>
      <c r="J292" s="7">
        <v>0.31080999999999992</v>
      </c>
      <c r="K292" s="7">
        <v>0.51458999999999999</v>
      </c>
      <c r="L292" s="8">
        <v>0</v>
      </c>
      <c r="M292" s="9">
        <f t="shared" si="24"/>
        <v>2.5198888853911879E-5</v>
      </c>
      <c r="N292">
        <f t="shared" si="25"/>
        <v>0.74358974358974361</v>
      </c>
      <c r="O292">
        <f t="shared" si="26"/>
        <v>1.2857142857142857E-2</v>
      </c>
      <c r="P292">
        <f t="shared" si="27"/>
        <v>8.8944303797468344E-2</v>
      </c>
      <c r="Q292">
        <f t="shared" si="28"/>
        <v>2.9524590163934428E-3</v>
      </c>
      <c r="R292">
        <f t="shared" si="29"/>
        <v>7.8787878787878782E-2</v>
      </c>
      <c r="S292" s="7">
        <v>2.8980000000000004E-3</v>
      </c>
      <c r="T292" s="7">
        <v>2.0820000000000005E-2</v>
      </c>
      <c r="U292" s="7">
        <v>0.31080999999999992</v>
      </c>
      <c r="V292" s="7">
        <v>0.51458999999999999</v>
      </c>
      <c r="W292" s="8">
        <v>0</v>
      </c>
    </row>
    <row r="293" spans="1:23" x14ac:dyDescent="0.25">
      <c r="A293" s="2" t="s">
        <v>103</v>
      </c>
      <c r="B293" s="5">
        <v>23188</v>
      </c>
      <c r="C293" s="6">
        <v>93</v>
      </c>
      <c r="D293" s="6">
        <v>91</v>
      </c>
      <c r="E293" s="5">
        <v>934.66</v>
      </c>
      <c r="F293" s="5">
        <v>0.54899999999999993</v>
      </c>
      <c r="G293" s="5">
        <v>9</v>
      </c>
      <c r="H293" s="7">
        <v>3.1400000000000009E-3</v>
      </c>
      <c r="I293" s="7">
        <v>3.7659999999999999E-2</v>
      </c>
      <c r="J293" s="7">
        <v>0.39240999999999993</v>
      </c>
      <c r="K293" s="7">
        <v>0.45459000000000005</v>
      </c>
      <c r="L293" s="8">
        <v>0</v>
      </c>
      <c r="M293" s="9">
        <f t="shared" si="24"/>
        <v>6.1312889270147806E-4</v>
      </c>
      <c r="N293">
        <f t="shared" si="25"/>
        <v>0.58974358974358976</v>
      </c>
      <c r="O293">
        <f t="shared" si="26"/>
        <v>1.2999999999999999E-2</v>
      </c>
      <c r="P293">
        <f t="shared" si="27"/>
        <v>0.11831139240506329</v>
      </c>
      <c r="Q293">
        <f t="shared" si="28"/>
        <v>4.4999999999999993E-4</v>
      </c>
      <c r="R293">
        <f t="shared" si="29"/>
        <v>5.4545454545454543E-2</v>
      </c>
      <c r="S293" s="7">
        <v>3.1400000000000009E-3</v>
      </c>
      <c r="T293" s="7">
        <v>3.7659999999999999E-2</v>
      </c>
      <c r="U293" s="7">
        <v>0.39240999999999993</v>
      </c>
      <c r="V293" s="7">
        <v>0.45459000000000005</v>
      </c>
      <c r="W293" s="8">
        <v>0</v>
      </c>
    </row>
    <row r="294" spans="1:23" x14ac:dyDescent="0.25">
      <c r="A294" s="2" t="s">
        <v>104</v>
      </c>
      <c r="B294" s="5">
        <v>92069</v>
      </c>
      <c r="C294" s="6">
        <v>105</v>
      </c>
      <c r="D294" s="6">
        <v>92</v>
      </c>
      <c r="E294" s="5">
        <v>192.65999999999997</v>
      </c>
      <c r="F294" s="5">
        <v>0.2209999999999997</v>
      </c>
      <c r="G294" s="5">
        <v>12</v>
      </c>
      <c r="H294" s="7">
        <v>1.2719999999999999E-3</v>
      </c>
      <c r="I294" s="7">
        <v>1.9499999999999999E-3</v>
      </c>
      <c r="J294" s="7">
        <v>6.4170000000000005E-2</v>
      </c>
      <c r="K294" s="7">
        <v>0.95179000000000002</v>
      </c>
      <c r="L294" s="8">
        <v>0</v>
      </c>
      <c r="M294" s="9">
        <f t="shared" si="24"/>
        <v>2.4344559264331718E-3</v>
      </c>
      <c r="N294">
        <f t="shared" si="25"/>
        <v>0.66666666666666663</v>
      </c>
      <c r="O294">
        <f t="shared" si="26"/>
        <v>1.3142857142857144E-2</v>
      </c>
      <c r="P294">
        <f t="shared" si="27"/>
        <v>2.4387341772151894E-2</v>
      </c>
      <c r="Q294">
        <f t="shared" si="28"/>
        <v>1.8114754098360632E-4</v>
      </c>
      <c r="R294">
        <f t="shared" si="29"/>
        <v>7.2727272727272724E-2</v>
      </c>
      <c r="S294" s="7">
        <v>1.2719999999999999E-3</v>
      </c>
      <c r="T294" s="7">
        <v>1.9499999999999999E-3</v>
      </c>
      <c r="U294" s="7">
        <v>6.4170000000000005E-2</v>
      </c>
      <c r="V294" s="7">
        <v>0.95179000000000002</v>
      </c>
      <c r="W294" s="8">
        <v>0</v>
      </c>
    </row>
    <row r="295" spans="1:23" x14ac:dyDescent="0.25">
      <c r="A295" s="2" t="s">
        <v>105</v>
      </c>
      <c r="B295" s="5">
        <v>41716</v>
      </c>
      <c r="C295" s="6">
        <v>105</v>
      </c>
      <c r="D295" s="6">
        <v>93</v>
      </c>
      <c r="E295" s="5">
        <v>3.1069999999999998</v>
      </c>
      <c r="F295" s="5">
        <v>17.465</v>
      </c>
      <c r="G295" s="5">
        <v>9</v>
      </c>
      <c r="H295" s="7">
        <v>2.5140000000000002E-3</v>
      </c>
      <c r="I295" s="7">
        <v>2.1280000000000004E-2</v>
      </c>
      <c r="J295" s="7">
        <v>0.31470999999999993</v>
      </c>
      <c r="K295" s="7">
        <v>0.58279000000000003</v>
      </c>
      <c r="L295" s="8">
        <v>0</v>
      </c>
      <c r="M295" s="9">
        <f t="shared" si="24"/>
        <v>1.1030397139871857E-3</v>
      </c>
      <c r="N295">
        <f t="shared" si="25"/>
        <v>0.66666666666666663</v>
      </c>
      <c r="O295">
        <f t="shared" si="26"/>
        <v>1.3285714285714286E-2</v>
      </c>
      <c r="P295">
        <f t="shared" si="27"/>
        <v>3.9329113924050632E-4</v>
      </c>
      <c r="Q295">
        <f t="shared" si="28"/>
        <v>1.4315573770491804E-2</v>
      </c>
      <c r="R295">
        <f t="shared" si="29"/>
        <v>5.4545454545454543E-2</v>
      </c>
      <c r="S295" s="7">
        <v>2.5140000000000002E-3</v>
      </c>
      <c r="T295" s="7">
        <v>2.1280000000000004E-2</v>
      </c>
      <c r="U295" s="7">
        <v>0.31470999999999993</v>
      </c>
      <c r="V295" s="7">
        <v>0.58279000000000003</v>
      </c>
      <c r="W295" s="8">
        <v>0</v>
      </c>
    </row>
    <row r="296" spans="1:23" x14ac:dyDescent="0.25">
      <c r="A296" s="2" t="s">
        <v>106</v>
      </c>
      <c r="B296" s="5">
        <v>8154</v>
      </c>
      <c r="C296" s="6">
        <v>105</v>
      </c>
      <c r="D296" s="6">
        <v>94</v>
      </c>
      <c r="E296" s="5">
        <v>1.1789999999999998</v>
      </c>
      <c r="F296" s="5">
        <v>6.9559999999999995</v>
      </c>
      <c r="G296" s="5">
        <v>11</v>
      </c>
      <c r="H296" s="7">
        <v>4.1369999999999992E-3</v>
      </c>
      <c r="I296" s="7">
        <v>1.0718999999999999E-2</v>
      </c>
      <c r="J296" s="7">
        <v>0.34390999999999994</v>
      </c>
      <c r="K296" s="7">
        <v>0.47369000000000006</v>
      </c>
      <c r="L296" s="8">
        <v>0</v>
      </c>
      <c r="M296" s="9">
        <f t="shared" si="24"/>
        <v>2.1560518333137193E-4</v>
      </c>
      <c r="N296">
        <f t="shared" si="25"/>
        <v>0.66666666666666663</v>
      </c>
      <c r="O296">
        <f t="shared" si="26"/>
        <v>1.3428571428571429E-2</v>
      </c>
      <c r="P296">
        <f t="shared" si="27"/>
        <v>1.4924050632911389E-4</v>
      </c>
      <c r="Q296">
        <f t="shared" si="28"/>
        <v>5.7016393442622946E-3</v>
      </c>
      <c r="R296">
        <f t="shared" si="29"/>
        <v>6.6666666666666666E-2</v>
      </c>
      <c r="S296" s="7">
        <v>4.1369999999999992E-3</v>
      </c>
      <c r="T296" s="7">
        <v>1.0718999999999999E-2</v>
      </c>
      <c r="U296" s="7">
        <v>0.34390999999999994</v>
      </c>
      <c r="V296" s="7">
        <v>0.47369000000000006</v>
      </c>
      <c r="W296" s="8">
        <v>0</v>
      </c>
    </row>
    <row r="297" spans="1:23" x14ac:dyDescent="0.25">
      <c r="A297" s="2" t="s">
        <v>107</v>
      </c>
      <c r="B297" s="5">
        <v>14451</v>
      </c>
      <c r="C297" s="6">
        <v>81</v>
      </c>
      <c r="D297" s="6">
        <v>95</v>
      </c>
      <c r="E297" s="5">
        <v>23.127999999999997</v>
      </c>
      <c r="F297" s="5">
        <v>133.31800000000001</v>
      </c>
      <c r="G297" s="5">
        <v>21</v>
      </c>
      <c r="H297" s="7">
        <v>1.5809999999999999E-3</v>
      </c>
      <c r="I297" s="7">
        <v>2.2340000000000002E-2</v>
      </c>
      <c r="J297" s="7">
        <v>0.34770999999999991</v>
      </c>
      <c r="K297" s="7">
        <v>0.53609000000000007</v>
      </c>
      <c r="L297" s="8">
        <v>0</v>
      </c>
      <c r="M297" s="9">
        <f t="shared" si="24"/>
        <v>3.8210822962002155E-4</v>
      </c>
      <c r="N297">
        <f t="shared" si="25"/>
        <v>0.51282051282051277</v>
      </c>
      <c r="O297">
        <f t="shared" si="26"/>
        <v>1.3571428571428571E-2</v>
      </c>
      <c r="P297">
        <f t="shared" si="27"/>
        <v>2.9275949367088602E-3</v>
      </c>
      <c r="Q297">
        <f t="shared" si="28"/>
        <v>0.10927704918032788</v>
      </c>
      <c r="R297">
        <f t="shared" si="29"/>
        <v>0.12727272727272726</v>
      </c>
      <c r="S297" s="7">
        <v>1.5809999999999999E-3</v>
      </c>
      <c r="T297" s="7">
        <v>2.2340000000000002E-2</v>
      </c>
      <c r="U297" s="7">
        <v>0.34770999999999991</v>
      </c>
      <c r="V297" s="7">
        <v>0.53609000000000007</v>
      </c>
      <c r="W297" s="8">
        <v>0</v>
      </c>
    </row>
    <row r="298" spans="1:23" x14ac:dyDescent="0.25">
      <c r="A298" s="2" t="s">
        <v>108</v>
      </c>
      <c r="B298" s="5">
        <v>6530</v>
      </c>
      <c r="C298" s="6">
        <v>105</v>
      </c>
      <c r="D298" s="6">
        <v>96</v>
      </c>
      <c r="E298" s="5">
        <v>606.66</v>
      </c>
      <c r="F298" s="5">
        <v>2.3630000000000004</v>
      </c>
      <c r="G298" s="5">
        <v>15</v>
      </c>
      <c r="H298" s="7">
        <v>2.2720000000000001E-3</v>
      </c>
      <c r="I298" s="7">
        <v>2.3690000000000003E-2</v>
      </c>
      <c r="J298" s="7">
        <v>9.0820000000000012E-2</v>
      </c>
      <c r="K298" s="7">
        <v>0.75319000000000003</v>
      </c>
      <c r="L298" s="8">
        <v>0</v>
      </c>
      <c r="M298" s="9">
        <f t="shared" si="24"/>
        <v>1.7266394985943816E-4</v>
      </c>
      <c r="N298">
        <f t="shared" si="25"/>
        <v>0.66666666666666663</v>
      </c>
      <c r="O298">
        <f t="shared" si="26"/>
        <v>1.3714285714285714E-2</v>
      </c>
      <c r="P298">
        <f t="shared" si="27"/>
        <v>7.679240506329113E-2</v>
      </c>
      <c r="Q298">
        <f t="shared" si="28"/>
        <v>1.9368852459016397E-3</v>
      </c>
      <c r="R298">
        <f t="shared" si="29"/>
        <v>9.0909090909090912E-2</v>
      </c>
      <c r="S298" s="7">
        <v>2.2720000000000001E-3</v>
      </c>
      <c r="T298" s="7">
        <v>2.3690000000000003E-2</v>
      </c>
      <c r="U298" s="7">
        <v>9.0820000000000012E-2</v>
      </c>
      <c r="V298" s="7">
        <v>0.75319000000000003</v>
      </c>
      <c r="W298" s="8">
        <v>0</v>
      </c>
    </row>
    <row r="299" spans="1:23" x14ac:dyDescent="0.25">
      <c r="A299" s="2" t="s">
        <v>109</v>
      </c>
      <c r="B299" s="5">
        <v>339505</v>
      </c>
      <c r="C299" s="6">
        <v>129</v>
      </c>
      <c r="D299" s="6">
        <v>97</v>
      </c>
      <c r="E299" s="5">
        <v>34.660000000000011</v>
      </c>
      <c r="F299" s="5">
        <v>59.08</v>
      </c>
      <c r="G299" s="5">
        <v>8</v>
      </c>
      <c r="H299" s="7">
        <v>1.8320000000000001E-3</v>
      </c>
      <c r="I299" s="7">
        <v>4.9440000000000005E-3</v>
      </c>
      <c r="J299" s="7">
        <v>0.10361000000000001</v>
      </c>
      <c r="K299" s="7">
        <v>0.76229000000000002</v>
      </c>
      <c r="L299" s="8">
        <v>0</v>
      </c>
      <c r="M299" s="9">
        <f t="shared" si="24"/>
        <v>8.9770711021483224E-3</v>
      </c>
      <c r="N299">
        <f t="shared" si="25"/>
        <v>0.82051282051282048</v>
      </c>
      <c r="O299">
        <f t="shared" si="26"/>
        <v>1.3857142857142858E-2</v>
      </c>
      <c r="P299">
        <f t="shared" si="27"/>
        <v>4.3873417721519E-3</v>
      </c>
      <c r="Q299">
        <f t="shared" si="28"/>
        <v>4.8426229508196722E-2</v>
      </c>
      <c r="R299">
        <f t="shared" si="29"/>
        <v>4.8484848484848485E-2</v>
      </c>
      <c r="S299" s="7">
        <v>1.8320000000000001E-3</v>
      </c>
      <c r="T299" s="7">
        <v>4.9440000000000005E-3</v>
      </c>
      <c r="U299" s="7">
        <v>0.10361000000000001</v>
      </c>
      <c r="V299" s="7">
        <v>0.76229000000000002</v>
      </c>
      <c r="W299" s="8">
        <v>0</v>
      </c>
    </row>
    <row r="300" spans="1:23" x14ac:dyDescent="0.25">
      <c r="A300" s="2" t="s">
        <v>110</v>
      </c>
      <c r="B300" s="5">
        <v>28787</v>
      </c>
      <c r="C300" s="6">
        <v>105</v>
      </c>
      <c r="D300" s="6">
        <v>98</v>
      </c>
      <c r="E300" s="5">
        <v>1.5509999999999997</v>
      </c>
      <c r="F300" s="5">
        <v>5.9519999999999991</v>
      </c>
      <c r="G300" s="5">
        <v>19</v>
      </c>
      <c r="H300" s="7">
        <v>3.1620000000000012E-3</v>
      </c>
      <c r="I300" s="7">
        <v>1.1441999999999999E-2</v>
      </c>
      <c r="J300" s="7">
        <v>0.19941</v>
      </c>
      <c r="K300" s="7">
        <v>0.51189000000000007</v>
      </c>
      <c r="L300" s="8">
        <v>0</v>
      </c>
      <c r="M300" s="9">
        <f t="shared" si="24"/>
        <v>7.6117566992398868E-4</v>
      </c>
      <c r="N300">
        <f t="shared" si="25"/>
        <v>0.66666666666666663</v>
      </c>
      <c r="O300">
        <f t="shared" si="26"/>
        <v>1.4E-2</v>
      </c>
      <c r="P300">
        <f t="shared" si="27"/>
        <v>1.9632911392405061E-4</v>
      </c>
      <c r="Q300">
        <f t="shared" si="28"/>
        <v>4.8786885245901629E-3</v>
      </c>
      <c r="R300">
        <f t="shared" si="29"/>
        <v>0.11515151515151516</v>
      </c>
      <c r="S300" s="7">
        <v>3.1620000000000012E-3</v>
      </c>
      <c r="T300" s="7">
        <v>1.1441999999999999E-2</v>
      </c>
      <c r="U300" s="7">
        <v>0.19941</v>
      </c>
      <c r="V300" s="7">
        <v>0.51189000000000007</v>
      </c>
      <c r="W300" s="8">
        <v>0</v>
      </c>
    </row>
    <row r="301" spans="1:23" x14ac:dyDescent="0.25">
      <c r="A301" s="2" t="s">
        <v>111</v>
      </c>
      <c r="B301" s="5">
        <v>29145</v>
      </c>
      <c r="C301" s="6">
        <v>105</v>
      </c>
      <c r="D301" s="6">
        <v>99</v>
      </c>
      <c r="E301" s="5">
        <v>6.2339999999999991</v>
      </c>
      <c r="F301" s="5">
        <v>30.892999999999997</v>
      </c>
      <c r="G301" s="5">
        <v>9</v>
      </c>
      <c r="H301" s="7">
        <v>6.7999999999999983E-4</v>
      </c>
      <c r="I301" s="7">
        <v>1.1836999999999999E-2</v>
      </c>
      <c r="J301" s="7">
        <v>0.38570999999999989</v>
      </c>
      <c r="K301" s="7">
        <v>0.56359000000000004</v>
      </c>
      <c r="L301" s="8">
        <v>0</v>
      </c>
      <c r="M301" s="9">
        <f t="shared" si="24"/>
        <v>7.7064177927309719E-4</v>
      </c>
      <c r="N301">
        <f t="shared" si="25"/>
        <v>0.66666666666666663</v>
      </c>
      <c r="O301">
        <f t="shared" si="26"/>
        <v>1.4142857142857143E-2</v>
      </c>
      <c r="P301">
        <f t="shared" si="27"/>
        <v>7.8911392405063281E-4</v>
      </c>
      <c r="Q301">
        <f t="shared" si="28"/>
        <v>2.5322131147540981E-2</v>
      </c>
      <c r="R301">
        <f t="shared" si="29"/>
        <v>5.4545454545454543E-2</v>
      </c>
      <c r="S301" s="7">
        <v>6.7999999999999983E-4</v>
      </c>
      <c r="T301" s="7">
        <v>1.1836999999999999E-2</v>
      </c>
      <c r="U301" s="7">
        <v>0.38570999999999989</v>
      </c>
      <c r="V301" s="7">
        <v>0.56359000000000004</v>
      </c>
      <c r="W301" s="8">
        <v>0</v>
      </c>
    </row>
    <row r="302" spans="1:23" x14ac:dyDescent="0.25">
      <c r="A302" s="2" t="s">
        <v>112</v>
      </c>
      <c r="B302" s="5">
        <v>2503</v>
      </c>
      <c r="C302" s="6">
        <v>93</v>
      </c>
      <c r="D302" s="6">
        <v>100</v>
      </c>
      <c r="E302" s="5">
        <v>6.7829999999999995</v>
      </c>
      <c r="F302" s="5">
        <v>25.247</v>
      </c>
      <c r="G302" s="5">
        <v>13</v>
      </c>
      <c r="H302" s="7">
        <v>1.2809999999999998E-3</v>
      </c>
      <c r="I302" s="7">
        <v>1.0344999999999998E-2</v>
      </c>
      <c r="J302" s="7">
        <v>0.40000999999999992</v>
      </c>
      <c r="K302" s="7">
        <v>0.50709000000000004</v>
      </c>
      <c r="L302" s="8">
        <v>0</v>
      </c>
      <c r="M302" s="9">
        <f t="shared" si="24"/>
        <v>6.6183440505080193E-5</v>
      </c>
      <c r="N302">
        <f t="shared" si="25"/>
        <v>0.58974358974358976</v>
      </c>
      <c r="O302">
        <f t="shared" si="26"/>
        <v>1.4285714285714285E-2</v>
      </c>
      <c r="P302">
        <f t="shared" si="27"/>
        <v>8.5860759493670879E-4</v>
      </c>
      <c r="Q302">
        <f t="shared" si="28"/>
        <v>2.0694262295081967E-2</v>
      </c>
      <c r="R302">
        <f t="shared" si="29"/>
        <v>7.8787878787878782E-2</v>
      </c>
      <c r="S302" s="7">
        <v>1.2809999999999998E-3</v>
      </c>
      <c r="T302" s="7">
        <v>1.0344999999999998E-2</v>
      </c>
      <c r="U302" s="7">
        <v>0.40000999999999992</v>
      </c>
      <c r="V302" s="7">
        <v>0.50709000000000004</v>
      </c>
      <c r="W302" s="8">
        <v>0</v>
      </c>
    </row>
    <row r="303" spans="1:23" x14ac:dyDescent="0.25">
      <c r="A303" s="2" t="s">
        <v>12</v>
      </c>
      <c r="B303" s="5">
        <v>9206</v>
      </c>
      <c r="C303" s="6">
        <v>106</v>
      </c>
      <c r="D303" s="6">
        <v>1</v>
      </c>
      <c r="E303" s="5">
        <v>2.1429999999999998</v>
      </c>
      <c r="F303" s="5">
        <v>13.777000000000001</v>
      </c>
      <c r="G303" s="5">
        <v>20</v>
      </c>
      <c r="H303" s="7">
        <v>2.663E-3</v>
      </c>
      <c r="I303" s="7">
        <v>5.1450000000000011E-3</v>
      </c>
      <c r="J303" s="7">
        <v>0.29078999999999994</v>
      </c>
      <c r="K303" s="7">
        <v>0.60577999999999999</v>
      </c>
      <c r="L303" s="8">
        <v>0</v>
      </c>
      <c r="M303" s="9">
        <f t="shared" si="24"/>
        <v>2.4342179516171326E-4</v>
      </c>
      <c r="N303">
        <f t="shared" si="25"/>
        <v>0.67307692307692313</v>
      </c>
      <c r="O303">
        <f t="shared" si="26"/>
        <v>1.4285714285714287E-4</v>
      </c>
      <c r="P303">
        <f t="shared" si="27"/>
        <v>2.7126582278481009E-4</v>
      </c>
      <c r="Q303">
        <f t="shared" si="28"/>
        <v>1.1292622950819673E-2</v>
      </c>
      <c r="R303">
        <f t="shared" si="29"/>
        <v>0.12121212121212122</v>
      </c>
      <c r="S303" s="7">
        <v>2.663E-3</v>
      </c>
      <c r="T303" s="7">
        <v>5.1450000000000011E-3</v>
      </c>
      <c r="U303" s="7">
        <v>0.29078999999999994</v>
      </c>
      <c r="V303" s="7">
        <v>0.60577999999999999</v>
      </c>
      <c r="W303" s="8">
        <v>0</v>
      </c>
    </row>
    <row r="304" spans="1:23" x14ac:dyDescent="0.25">
      <c r="A304" s="2" t="s">
        <v>13</v>
      </c>
      <c r="B304" s="5">
        <v>30386</v>
      </c>
      <c r="C304" s="6">
        <v>106</v>
      </c>
      <c r="D304" s="6">
        <v>2</v>
      </c>
      <c r="E304" s="5">
        <v>69.398999999999987</v>
      </c>
      <c r="F304" s="5">
        <v>199.07300000000001</v>
      </c>
      <c r="G304" s="5">
        <v>38</v>
      </c>
      <c r="H304" s="7">
        <v>6.659E-3</v>
      </c>
      <c r="I304" s="7">
        <v>1.3799999999999999E-3</v>
      </c>
      <c r="J304" s="7">
        <v>0.29138999999999993</v>
      </c>
      <c r="K304" s="7">
        <v>0.45098000000000005</v>
      </c>
      <c r="L304" s="8">
        <v>0</v>
      </c>
      <c r="M304" s="9">
        <f t="shared" si="24"/>
        <v>8.0345586224025848E-4</v>
      </c>
      <c r="N304">
        <f t="shared" si="25"/>
        <v>0.67307692307692313</v>
      </c>
      <c r="O304">
        <f t="shared" si="26"/>
        <v>2.8571428571428574E-4</v>
      </c>
      <c r="P304">
        <f t="shared" si="27"/>
        <v>8.7846835443037962E-3</v>
      </c>
      <c r="Q304">
        <f t="shared" si="28"/>
        <v>0.16317459016393443</v>
      </c>
      <c r="R304">
        <f t="shared" si="29"/>
        <v>0.23030303030303031</v>
      </c>
      <c r="S304" s="7">
        <v>6.659E-3</v>
      </c>
      <c r="T304" s="7">
        <v>1.3799999999999999E-3</v>
      </c>
      <c r="U304" s="7">
        <v>0.29138999999999993</v>
      </c>
      <c r="V304" s="7">
        <v>0.45098000000000005</v>
      </c>
      <c r="W304" s="8">
        <v>0</v>
      </c>
    </row>
    <row r="305" spans="1:23" x14ac:dyDescent="0.25">
      <c r="A305" s="2" t="s">
        <v>14</v>
      </c>
      <c r="B305" s="5">
        <v>1423</v>
      </c>
      <c r="C305" s="6">
        <v>130</v>
      </c>
      <c r="D305" s="6">
        <v>3</v>
      </c>
      <c r="E305" s="5">
        <v>7.1199999999999992</v>
      </c>
      <c r="F305" s="5">
        <v>361.45400000000001</v>
      </c>
      <c r="G305" s="5">
        <v>2</v>
      </c>
      <c r="H305" s="7">
        <v>3.2470000000000003E-3</v>
      </c>
      <c r="I305" s="7">
        <v>1.3799999999999999E-3</v>
      </c>
      <c r="J305" s="7">
        <v>0.23959</v>
      </c>
      <c r="K305" s="7">
        <v>0.62687999999999999</v>
      </c>
      <c r="L305" s="8">
        <v>0</v>
      </c>
      <c r="M305" s="9">
        <f t="shared" si="24"/>
        <v>3.7626462580395174E-5</v>
      </c>
      <c r="N305">
        <f t="shared" si="25"/>
        <v>0.82692307692307687</v>
      </c>
      <c r="O305">
        <f t="shared" si="26"/>
        <v>4.2857142857142855E-4</v>
      </c>
      <c r="P305">
        <f t="shared" si="27"/>
        <v>9.0126582278481006E-4</v>
      </c>
      <c r="Q305">
        <f t="shared" si="28"/>
        <v>0.29627377049180331</v>
      </c>
      <c r="R305">
        <f t="shared" si="29"/>
        <v>1.2121212121212121E-2</v>
      </c>
      <c r="S305" s="7">
        <v>3.2470000000000003E-3</v>
      </c>
      <c r="T305" s="7">
        <v>1.3799999999999999E-3</v>
      </c>
      <c r="U305" s="7">
        <v>0.23959</v>
      </c>
      <c r="V305" s="7">
        <v>0.62687999999999999</v>
      </c>
      <c r="W305" s="8">
        <v>0</v>
      </c>
    </row>
    <row r="306" spans="1:23" x14ac:dyDescent="0.25">
      <c r="A306" s="2" t="s">
        <v>15</v>
      </c>
      <c r="B306" s="5">
        <v>10083</v>
      </c>
      <c r="C306" s="6">
        <v>106</v>
      </c>
      <c r="D306" s="6">
        <v>4</v>
      </c>
      <c r="E306" s="5">
        <v>7865.7800000000007</v>
      </c>
      <c r="F306" s="5">
        <v>44.906999999999996</v>
      </c>
      <c r="G306" s="5">
        <v>11</v>
      </c>
      <c r="H306" s="7">
        <v>5.7099999999999998E-3</v>
      </c>
      <c r="I306" s="7">
        <v>7.4970000000000009E-2</v>
      </c>
      <c r="J306" s="7">
        <v>9.6759999999999999E-2</v>
      </c>
      <c r="K306" s="7">
        <v>0.53717999999999999</v>
      </c>
      <c r="L306" s="8">
        <v>0</v>
      </c>
      <c r="M306" s="9">
        <f t="shared" si="24"/>
        <v>2.6661111890240657E-4</v>
      </c>
      <c r="N306">
        <f t="shared" si="25"/>
        <v>0.67307692307692313</v>
      </c>
      <c r="O306">
        <f t="shared" si="26"/>
        <v>5.7142857142857147E-4</v>
      </c>
      <c r="P306">
        <f t="shared" si="27"/>
        <v>0.99566835443037982</v>
      </c>
      <c r="Q306">
        <f t="shared" si="28"/>
        <v>3.6809016393442619E-2</v>
      </c>
      <c r="R306">
        <f t="shared" si="29"/>
        <v>6.6666666666666666E-2</v>
      </c>
      <c r="S306" s="7">
        <v>5.7099999999999998E-3</v>
      </c>
      <c r="T306" s="7">
        <v>7.4970000000000009E-2</v>
      </c>
      <c r="U306" s="7">
        <v>9.6759999999999999E-2</v>
      </c>
      <c r="V306" s="7">
        <v>0.53717999999999999</v>
      </c>
      <c r="W306" s="8">
        <v>0</v>
      </c>
    </row>
    <row r="307" spans="1:23" x14ac:dyDescent="0.25">
      <c r="A307" s="2" t="s">
        <v>16</v>
      </c>
      <c r="B307" s="5">
        <v>87</v>
      </c>
      <c r="C307" s="6">
        <v>118</v>
      </c>
      <c r="D307" s="6">
        <v>5</v>
      </c>
      <c r="E307" s="5">
        <v>22.894999999999996</v>
      </c>
      <c r="F307" s="5">
        <v>84.27000000000001</v>
      </c>
      <c r="G307" s="5">
        <v>3</v>
      </c>
      <c r="H307" s="7">
        <v>1.7549999999999998E-3</v>
      </c>
      <c r="I307" s="7">
        <v>3.0550000000000004E-2</v>
      </c>
      <c r="J307" s="7">
        <v>0.37618999999999991</v>
      </c>
      <c r="K307" s="7">
        <v>0.41138000000000002</v>
      </c>
      <c r="L307" s="8">
        <v>0</v>
      </c>
      <c r="M307" s="9">
        <f t="shared" si="24"/>
        <v>2.300423221710738E-6</v>
      </c>
      <c r="N307">
        <f t="shared" si="25"/>
        <v>0.75</v>
      </c>
      <c r="O307">
        <f t="shared" si="26"/>
        <v>7.1428571428571429E-4</v>
      </c>
      <c r="P307">
        <f t="shared" si="27"/>
        <v>2.8981012658227845E-3</v>
      </c>
      <c r="Q307">
        <f t="shared" si="28"/>
        <v>6.9073770491803285E-2</v>
      </c>
      <c r="R307">
        <f t="shared" si="29"/>
        <v>1.8181818181818181E-2</v>
      </c>
      <c r="S307" s="7">
        <v>1.7549999999999998E-3</v>
      </c>
      <c r="T307" s="7">
        <v>3.0550000000000004E-2</v>
      </c>
      <c r="U307" s="7">
        <v>0.37618999999999991</v>
      </c>
      <c r="V307" s="7">
        <v>0.41138000000000002</v>
      </c>
      <c r="W307" s="8">
        <v>0</v>
      </c>
    </row>
    <row r="308" spans="1:23" x14ac:dyDescent="0.25">
      <c r="A308" s="2" t="s">
        <v>17</v>
      </c>
      <c r="B308" s="5">
        <v>8781</v>
      </c>
      <c r="C308" s="6">
        <v>118</v>
      </c>
      <c r="D308" s="6">
        <v>6</v>
      </c>
      <c r="E308" s="5">
        <v>10.368000000000002</v>
      </c>
      <c r="F308" s="5">
        <v>53.079000000000001</v>
      </c>
      <c r="G308" s="5">
        <v>17</v>
      </c>
      <c r="H308" s="7" t="s">
        <v>18</v>
      </c>
      <c r="I308" s="7">
        <v>2.7330000000000004E-2</v>
      </c>
      <c r="J308" s="7">
        <v>0.21128999999999998</v>
      </c>
      <c r="K308" s="7">
        <v>0.55398000000000003</v>
      </c>
      <c r="L308" s="8">
        <v>0</v>
      </c>
      <c r="M308" s="9">
        <f t="shared" si="24"/>
        <v>2.3218409551542518E-4</v>
      </c>
      <c r="N308">
        <f t="shared" si="25"/>
        <v>0.75</v>
      </c>
      <c r="O308">
        <f t="shared" si="26"/>
        <v>8.571428571428571E-4</v>
      </c>
      <c r="P308">
        <f t="shared" si="27"/>
        <v>1.3124050632911395E-3</v>
      </c>
      <c r="Q308">
        <f t="shared" si="28"/>
        <v>4.3507377049180326E-2</v>
      </c>
      <c r="R308">
        <f t="shared" si="29"/>
        <v>0.10303030303030303</v>
      </c>
      <c r="S308" s="7" t="s">
        <v>18</v>
      </c>
      <c r="T308" s="7">
        <v>2.7330000000000004E-2</v>
      </c>
      <c r="U308" s="7">
        <v>0.21128999999999998</v>
      </c>
      <c r="V308" s="7">
        <v>0.55398000000000003</v>
      </c>
      <c r="W308" s="8">
        <v>0</v>
      </c>
    </row>
    <row r="309" spans="1:23" x14ac:dyDescent="0.25">
      <c r="A309" s="2" t="s">
        <v>19</v>
      </c>
      <c r="B309" s="5">
        <v>18045</v>
      </c>
      <c r="C309" s="6">
        <v>118</v>
      </c>
      <c r="D309" s="6">
        <v>8</v>
      </c>
      <c r="E309" s="5">
        <v>953.78</v>
      </c>
      <c r="F309" s="5">
        <v>6.4869999999999992</v>
      </c>
      <c r="G309" s="5">
        <v>18</v>
      </c>
      <c r="H309" s="7">
        <v>1.4729999999999999E-3</v>
      </c>
      <c r="I309" s="7">
        <v>1.8110000000000001E-2</v>
      </c>
      <c r="J309" s="7">
        <v>0.22988999999999998</v>
      </c>
      <c r="K309" s="7">
        <v>0.57147999999999999</v>
      </c>
      <c r="L309" s="8">
        <v>0</v>
      </c>
      <c r="M309" s="9">
        <f t="shared" si="24"/>
        <v>4.7713950615827893E-4</v>
      </c>
      <c r="N309">
        <f t="shared" si="25"/>
        <v>0.75</v>
      </c>
      <c r="O309">
        <f t="shared" si="26"/>
        <v>1.1428571428571429E-3</v>
      </c>
      <c r="P309">
        <f t="shared" si="27"/>
        <v>0.12073164556962025</v>
      </c>
      <c r="Q309">
        <f t="shared" si="28"/>
        <v>5.317213114754098E-3</v>
      </c>
      <c r="R309">
        <f t="shared" si="29"/>
        <v>0.10909090909090909</v>
      </c>
      <c r="S309" s="7">
        <v>1.4729999999999999E-3</v>
      </c>
      <c r="T309" s="7">
        <v>1.8110000000000001E-2</v>
      </c>
      <c r="U309" s="7">
        <v>0.22988999999999998</v>
      </c>
      <c r="V309" s="7">
        <v>0.57147999999999999</v>
      </c>
      <c r="W309" s="8">
        <v>0</v>
      </c>
    </row>
    <row r="310" spans="1:23" x14ac:dyDescent="0.25">
      <c r="A310" s="2" t="s">
        <v>20</v>
      </c>
      <c r="B310" s="5">
        <v>3181</v>
      </c>
      <c r="C310" s="6">
        <v>94</v>
      </c>
      <c r="D310" s="6">
        <v>8</v>
      </c>
      <c r="E310" s="5">
        <v>16.501999999999999</v>
      </c>
      <c r="F310" s="5">
        <v>134.92699999999999</v>
      </c>
      <c r="G310" s="5">
        <v>4</v>
      </c>
      <c r="H310" s="7">
        <v>2.405E-3</v>
      </c>
      <c r="I310" s="7">
        <v>1.0449999999999999E-2</v>
      </c>
      <c r="J310" s="7">
        <v>0.13008999999999998</v>
      </c>
      <c r="K310" s="7">
        <v>0.77517999999999998</v>
      </c>
      <c r="L310" s="8">
        <v>0</v>
      </c>
      <c r="M310" s="9">
        <f t="shared" si="24"/>
        <v>8.4110876646688014E-5</v>
      </c>
      <c r="N310">
        <f t="shared" si="25"/>
        <v>0.59615384615384615</v>
      </c>
      <c r="O310">
        <f t="shared" si="26"/>
        <v>1.1428571428571429E-3</v>
      </c>
      <c r="P310">
        <f t="shared" si="27"/>
        <v>2.0888607594936708E-3</v>
      </c>
      <c r="Q310">
        <f t="shared" si="28"/>
        <v>0.11059590163934425</v>
      </c>
      <c r="R310">
        <f t="shared" si="29"/>
        <v>2.4242424242424242E-2</v>
      </c>
      <c r="S310" s="7">
        <v>2.405E-3</v>
      </c>
      <c r="T310" s="7">
        <v>1.0449999999999999E-2</v>
      </c>
      <c r="U310" s="7">
        <v>0.13008999999999998</v>
      </c>
      <c r="V310" s="7">
        <v>0.77517999999999998</v>
      </c>
      <c r="W310" s="8">
        <v>0</v>
      </c>
    </row>
    <row r="311" spans="1:23" x14ac:dyDescent="0.25">
      <c r="A311" s="2" t="s">
        <v>21</v>
      </c>
      <c r="B311" s="5">
        <v>22894</v>
      </c>
      <c r="C311" s="6">
        <v>130</v>
      </c>
      <c r="D311" s="6">
        <v>9</v>
      </c>
      <c r="E311" s="5">
        <v>1.7819999999999996</v>
      </c>
      <c r="F311" s="5">
        <v>5.802999999999999</v>
      </c>
      <c r="G311" s="5">
        <v>3</v>
      </c>
      <c r="H311" s="7">
        <v>1.0329999999999998E-3</v>
      </c>
      <c r="I311" s="7">
        <v>1.3799999999999999E-3</v>
      </c>
      <c r="J311" s="7">
        <v>0.22178999999999999</v>
      </c>
      <c r="K311" s="7">
        <v>0.72628000000000004</v>
      </c>
      <c r="L311" s="8">
        <v>0</v>
      </c>
      <c r="M311" s="9">
        <f t="shared" si="24"/>
        <v>6.0535504871086934E-4</v>
      </c>
      <c r="N311">
        <f t="shared" si="25"/>
        <v>0.82692307692307687</v>
      </c>
      <c r="O311">
        <f t="shared" si="26"/>
        <v>1.2857142857142856E-3</v>
      </c>
      <c r="P311">
        <f t="shared" si="27"/>
        <v>2.2556962025316451E-4</v>
      </c>
      <c r="Q311">
        <f t="shared" si="28"/>
        <v>4.7565573770491799E-3</v>
      </c>
      <c r="R311">
        <f t="shared" si="29"/>
        <v>1.8181818181818181E-2</v>
      </c>
      <c r="S311" s="7">
        <v>1.0329999999999998E-3</v>
      </c>
      <c r="T311" s="7">
        <v>1.3799999999999999E-3</v>
      </c>
      <c r="U311" s="7">
        <v>0.22178999999999999</v>
      </c>
      <c r="V311" s="7">
        <v>0.72628000000000004</v>
      </c>
      <c r="W311" s="8">
        <v>0</v>
      </c>
    </row>
    <row r="312" spans="1:23" x14ac:dyDescent="0.25">
      <c r="A312" s="2" t="s">
        <v>22</v>
      </c>
      <c r="B312" s="5">
        <v>3918</v>
      </c>
      <c r="C312" s="6">
        <v>106</v>
      </c>
      <c r="D312" s="6">
        <v>10</v>
      </c>
      <c r="E312" s="5">
        <v>1.407</v>
      </c>
      <c r="F312" s="5">
        <v>13.599</v>
      </c>
      <c r="G312" s="5">
        <v>21</v>
      </c>
      <c r="H312" s="7">
        <v>2.212E-3</v>
      </c>
      <c r="I312" s="7">
        <v>1.8270000000000002E-2</v>
      </c>
      <c r="J312" s="7">
        <v>0.31768999999999992</v>
      </c>
      <c r="K312" s="7">
        <v>0.60658000000000001</v>
      </c>
      <c r="L312" s="8">
        <v>0</v>
      </c>
      <c r="M312" s="9">
        <f t="shared" si="24"/>
        <v>1.0359836991566289E-4</v>
      </c>
      <c r="N312">
        <f t="shared" si="25"/>
        <v>0.67307692307692313</v>
      </c>
      <c r="O312">
        <f t="shared" si="26"/>
        <v>1.4285714285714286E-3</v>
      </c>
      <c r="P312">
        <f t="shared" si="27"/>
        <v>1.7810126582278483E-4</v>
      </c>
      <c r="Q312">
        <f t="shared" si="28"/>
        <v>1.114672131147541E-2</v>
      </c>
      <c r="R312">
        <f t="shared" si="29"/>
        <v>0.12727272727272726</v>
      </c>
      <c r="S312" s="7">
        <v>2.212E-3</v>
      </c>
      <c r="T312" s="7">
        <v>1.8270000000000002E-2</v>
      </c>
      <c r="U312" s="7">
        <v>0.31768999999999992</v>
      </c>
      <c r="V312" s="7">
        <v>0.60658000000000001</v>
      </c>
      <c r="W312" s="8">
        <v>0</v>
      </c>
    </row>
    <row r="313" spans="1:23" x14ac:dyDescent="0.25">
      <c r="A313" s="2" t="s">
        <v>23</v>
      </c>
      <c r="B313" s="5">
        <v>43116</v>
      </c>
      <c r="C313" s="6">
        <v>106</v>
      </c>
      <c r="D313" s="6">
        <v>11</v>
      </c>
      <c r="E313" s="5">
        <v>10.479000000000003</v>
      </c>
      <c r="F313" s="5">
        <v>71.926000000000002</v>
      </c>
      <c r="G313" s="5">
        <v>21</v>
      </c>
      <c r="H313" s="7">
        <v>5.1439999999999993E-3</v>
      </c>
      <c r="I313" s="7">
        <v>1.4189999999999999E-2</v>
      </c>
      <c r="J313" s="7">
        <v>0.33648999999999996</v>
      </c>
      <c r="K313" s="7">
        <v>0.54268000000000005</v>
      </c>
      <c r="L313" s="8">
        <v>0</v>
      </c>
      <c r="M313" s="9">
        <f t="shared" si="24"/>
        <v>1.1400580187043699E-3</v>
      </c>
      <c r="N313">
        <f t="shared" si="25"/>
        <v>0.67307692307692313</v>
      </c>
      <c r="O313">
        <f t="shared" si="26"/>
        <v>1.5714285714285715E-3</v>
      </c>
      <c r="P313">
        <f t="shared" si="27"/>
        <v>1.3264556962025321E-3</v>
      </c>
      <c r="Q313">
        <f t="shared" si="28"/>
        <v>5.8955737704918035E-2</v>
      </c>
      <c r="R313">
        <f t="shared" si="29"/>
        <v>0.12727272727272726</v>
      </c>
      <c r="S313" s="7">
        <v>5.1439999999999993E-3</v>
      </c>
      <c r="T313" s="7">
        <v>1.4189999999999999E-2</v>
      </c>
      <c r="U313" s="7">
        <v>0.33648999999999996</v>
      </c>
      <c r="V313" s="7">
        <v>0.54268000000000005</v>
      </c>
      <c r="W313" s="8">
        <v>0</v>
      </c>
    </row>
    <row r="314" spans="1:23" x14ac:dyDescent="0.25">
      <c r="A314" s="2" t="s">
        <v>24</v>
      </c>
      <c r="B314" s="5">
        <v>28416</v>
      </c>
      <c r="C314" s="6">
        <v>106</v>
      </c>
      <c r="D314" s="6">
        <v>12</v>
      </c>
      <c r="E314" s="5">
        <v>1.7819999999999996</v>
      </c>
      <c r="F314" s="5">
        <v>22.076999999999998</v>
      </c>
      <c r="G314" s="5">
        <v>7</v>
      </c>
      <c r="H314" s="7">
        <v>2.709E-3</v>
      </c>
      <c r="I314" s="7">
        <v>2.6110000000000001E-2</v>
      </c>
      <c r="J314" s="7">
        <v>0.23068999999999998</v>
      </c>
      <c r="K314" s="7">
        <v>0.68137999999999999</v>
      </c>
      <c r="L314" s="8">
        <v>0</v>
      </c>
      <c r="M314" s="9">
        <f t="shared" si="24"/>
        <v>7.5136581917393489E-4</v>
      </c>
      <c r="N314">
        <f t="shared" si="25"/>
        <v>0.67307692307692313</v>
      </c>
      <c r="O314">
        <f t="shared" si="26"/>
        <v>1.7142857142857142E-3</v>
      </c>
      <c r="P314">
        <f t="shared" si="27"/>
        <v>2.2556962025316451E-4</v>
      </c>
      <c r="Q314">
        <f t="shared" si="28"/>
        <v>1.8095901639344259E-2</v>
      </c>
      <c r="R314">
        <f t="shared" si="29"/>
        <v>4.2424242424242427E-2</v>
      </c>
      <c r="S314" s="7">
        <v>2.709E-3</v>
      </c>
      <c r="T314" s="7">
        <v>2.6110000000000001E-2</v>
      </c>
      <c r="U314" s="7">
        <v>0.23068999999999998</v>
      </c>
      <c r="V314" s="7">
        <v>0.68137999999999999</v>
      </c>
      <c r="W314" s="8">
        <v>0</v>
      </c>
    </row>
    <row r="315" spans="1:23" x14ac:dyDescent="0.25">
      <c r="A315" s="2" t="s">
        <v>25</v>
      </c>
      <c r="B315" s="5">
        <v>4242</v>
      </c>
      <c r="C315" s="6">
        <v>106</v>
      </c>
      <c r="D315" s="6">
        <v>13</v>
      </c>
      <c r="E315" s="5">
        <v>14.717000000000002</v>
      </c>
      <c r="F315" s="5">
        <v>56.833999999999996</v>
      </c>
      <c r="G315" s="5">
        <v>45</v>
      </c>
      <c r="H315" s="7">
        <v>2.5839999999999999E-3</v>
      </c>
      <c r="I315" s="7">
        <v>1.2299999999999998E-2</v>
      </c>
      <c r="J315" s="7">
        <v>0.29808999999999991</v>
      </c>
      <c r="K315" s="7">
        <v>0.65888000000000002</v>
      </c>
      <c r="L315" s="8">
        <v>0</v>
      </c>
      <c r="M315" s="9">
        <f t="shared" si="24"/>
        <v>1.121654632930684E-4</v>
      </c>
      <c r="N315">
        <f t="shared" si="25"/>
        <v>0.67307692307692313</v>
      </c>
      <c r="O315">
        <f t="shared" si="26"/>
        <v>1.8571428571428571E-3</v>
      </c>
      <c r="P315">
        <f t="shared" si="27"/>
        <v>1.8629113924050636E-3</v>
      </c>
      <c r="Q315">
        <f t="shared" si="28"/>
        <v>4.6585245901639344E-2</v>
      </c>
      <c r="R315">
        <f t="shared" si="29"/>
        <v>0.27272727272727271</v>
      </c>
      <c r="S315" s="7">
        <v>2.5839999999999999E-3</v>
      </c>
      <c r="T315" s="7">
        <v>1.2299999999999998E-2</v>
      </c>
      <c r="U315" s="7">
        <v>0.29808999999999991</v>
      </c>
      <c r="V315" s="7">
        <v>0.65888000000000002</v>
      </c>
      <c r="W315" s="8">
        <v>0</v>
      </c>
    </row>
    <row r="316" spans="1:23" x14ac:dyDescent="0.25">
      <c r="A316" s="2" t="s">
        <v>26</v>
      </c>
      <c r="B316" s="5">
        <v>16941</v>
      </c>
      <c r="C316" s="6">
        <v>106</v>
      </c>
      <c r="D316" s="6">
        <v>14</v>
      </c>
      <c r="E316" s="5">
        <v>5.9959999999999996</v>
      </c>
      <c r="F316" s="5">
        <v>34.769999999999996</v>
      </c>
      <c r="G316" s="5">
        <v>50</v>
      </c>
      <c r="H316" s="7">
        <v>3.1800000000000001E-3</v>
      </c>
      <c r="I316" s="7">
        <v>1.243E-2</v>
      </c>
      <c r="J316" s="7">
        <v>0.29238999999999993</v>
      </c>
      <c r="K316" s="7">
        <v>0.53317999999999999</v>
      </c>
      <c r="L316" s="8">
        <v>0</v>
      </c>
      <c r="M316" s="9">
        <f t="shared" si="24"/>
        <v>4.4794792872415647E-4</v>
      </c>
      <c r="N316">
        <f t="shared" si="25"/>
        <v>0.67307692307692313</v>
      </c>
      <c r="O316">
        <f t="shared" si="26"/>
        <v>2E-3</v>
      </c>
      <c r="P316">
        <f t="shared" si="27"/>
        <v>7.5898734177215184E-4</v>
      </c>
      <c r="Q316">
        <f t="shared" si="28"/>
        <v>2.8499999999999998E-2</v>
      </c>
      <c r="R316">
        <f t="shared" si="29"/>
        <v>0.30303030303030304</v>
      </c>
      <c r="S316" s="7">
        <v>3.1800000000000001E-3</v>
      </c>
      <c r="T316" s="7">
        <v>1.243E-2</v>
      </c>
      <c r="U316" s="7">
        <v>0.29238999999999993</v>
      </c>
      <c r="V316" s="7">
        <v>0.53317999999999999</v>
      </c>
      <c r="W316" s="8">
        <v>0</v>
      </c>
    </row>
    <row r="317" spans="1:23" x14ac:dyDescent="0.25">
      <c r="A317" s="2" t="s">
        <v>27</v>
      </c>
      <c r="B317" s="5">
        <v>5488</v>
      </c>
      <c r="C317" s="6">
        <v>118</v>
      </c>
      <c r="D317" s="6">
        <v>15</v>
      </c>
      <c r="E317" s="5">
        <v>2.5579999999999998</v>
      </c>
      <c r="F317" s="5">
        <v>19.206999999999997</v>
      </c>
      <c r="G317" s="5">
        <v>3</v>
      </c>
      <c r="H317" s="7">
        <v>1.9249999999999998E-3</v>
      </c>
      <c r="I317" s="7">
        <v>1.9950000000000002E-2</v>
      </c>
      <c r="J317" s="7">
        <v>0.34648999999999991</v>
      </c>
      <c r="K317" s="7">
        <v>0.55558000000000007</v>
      </c>
      <c r="L317" s="8">
        <v>0</v>
      </c>
      <c r="M317" s="9">
        <f t="shared" si="24"/>
        <v>1.4511175449136241E-4</v>
      </c>
      <c r="N317">
        <f t="shared" si="25"/>
        <v>0.75</v>
      </c>
      <c r="O317">
        <f t="shared" si="26"/>
        <v>2.142857142857143E-3</v>
      </c>
      <c r="P317">
        <f t="shared" si="27"/>
        <v>3.2379746835443034E-4</v>
      </c>
      <c r="Q317">
        <f t="shared" si="28"/>
        <v>1.5743442622950816E-2</v>
      </c>
      <c r="R317">
        <f t="shared" si="29"/>
        <v>1.8181818181818181E-2</v>
      </c>
      <c r="S317" s="7">
        <v>1.9249999999999998E-3</v>
      </c>
      <c r="T317" s="7">
        <v>1.9950000000000002E-2</v>
      </c>
      <c r="U317" s="7">
        <v>0.34648999999999991</v>
      </c>
      <c r="V317" s="7">
        <v>0.55558000000000007</v>
      </c>
      <c r="W317" s="8">
        <v>0</v>
      </c>
    </row>
    <row r="318" spans="1:23" x14ac:dyDescent="0.25">
      <c r="A318" s="2" t="s">
        <v>28</v>
      </c>
      <c r="B318" s="5">
        <v>39823</v>
      </c>
      <c r="C318" s="6">
        <v>106</v>
      </c>
      <c r="D318" s="6">
        <v>16</v>
      </c>
      <c r="E318" s="5">
        <v>16.761999999999997</v>
      </c>
      <c r="F318" s="5">
        <v>68.329000000000008</v>
      </c>
      <c r="G318" s="5">
        <v>3</v>
      </c>
      <c r="H318" s="7">
        <v>7.1099999999999983E-4</v>
      </c>
      <c r="I318" s="7">
        <v>3.274E-3</v>
      </c>
      <c r="J318" s="7">
        <v>0.29898999999999992</v>
      </c>
      <c r="K318" s="7">
        <v>0.65398000000000001</v>
      </c>
      <c r="L318" s="8">
        <v>0</v>
      </c>
      <c r="M318" s="9">
        <f t="shared" si="24"/>
        <v>1.052985677680307E-3</v>
      </c>
      <c r="N318">
        <f t="shared" si="25"/>
        <v>0.67307692307692313</v>
      </c>
      <c r="O318">
        <f t="shared" si="26"/>
        <v>2.2857142857142859E-3</v>
      </c>
      <c r="P318">
        <f t="shared" si="27"/>
        <v>2.1217721518987337E-3</v>
      </c>
      <c r="Q318">
        <f t="shared" si="28"/>
        <v>5.6007377049180337E-2</v>
      </c>
      <c r="R318">
        <f t="shared" si="29"/>
        <v>1.8181818181818181E-2</v>
      </c>
      <c r="S318" s="7">
        <v>7.1099999999999983E-4</v>
      </c>
      <c r="T318" s="7">
        <v>3.274E-3</v>
      </c>
      <c r="U318" s="7">
        <v>0.29898999999999992</v>
      </c>
      <c r="V318" s="7">
        <v>0.65398000000000001</v>
      </c>
      <c r="W318" s="8">
        <v>0</v>
      </c>
    </row>
    <row r="319" spans="1:23" x14ac:dyDescent="0.25">
      <c r="A319" s="2" t="s">
        <v>29</v>
      </c>
      <c r="B319" s="5">
        <v>8302</v>
      </c>
      <c r="C319" s="6">
        <v>130</v>
      </c>
      <c r="D319" s="6">
        <v>17</v>
      </c>
      <c r="E319" s="5">
        <v>3.9929999999999994</v>
      </c>
      <c r="F319" s="5">
        <v>21.157</v>
      </c>
      <c r="G319" s="5">
        <v>0</v>
      </c>
      <c r="H319" s="7">
        <v>8.6099999999999979E-4</v>
      </c>
      <c r="I319" s="7">
        <v>1.3799999999999999E-3</v>
      </c>
      <c r="J319" s="7">
        <v>3.9219999999999991E-2</v>
      </c>
      <c r="K319" s="7">
        <v>0.97158</v>
      </c>
      <c r="L319" s="8">
        <v>0</v>
      </c>
      <c r="M319" s="9">
        <f t="shared" si="24"/>
        <v>2.1951854697290285E-4</v>
      </c>
      <c r="N319">
        <f t="shared" si="25"/>
        <v>0.82692307692307687</v>
      </c>
      <c r="O319">
        <f t="shared" si="26"/>
        <v>2.4285714285714284E-3</v>
      </c>
      <c r="P319">
        <f t="shared" si="27"/>
        <v>5.0544303797468346E-4</v>
      </c>
      <c r="Q319">
        <f t="shared" si="28"/>
        <v>1.7341803278688523E-2</v>
      </c>
      <c r="R319">
        <f t="shared" si="29"/>
        <v>0</v>
      </c>
      <c r="S319" s="7">
        <v>8.6099999999999979E-4</v>
      </c>
      <c r="T319" s="7">
        <v>1.3799999999999999E-3</v>
      </c>
      <c r="U319" s="7">
        <v>3.9219999999999991E-2</v>
      </c>
      <c r="V319" s="7">
        <v>0.97158</v>
      </c>
      <c r="W319" s="8">
        <v>0</v>
      </c>
    </row>
    <row r="320" spans="1:23" x14ac:dyDescent="0.25">
      <c r="A320" s="2" t="s">
        <v>30</v>
      </c>
      <c r="B320" s="5">
        <v>63904</v>
      </c>
      <c r="C320" s="6">
        <v>130</v>
      </c>
      <c r="D320" s="6">
        <v>18</v>
      </c>
      <c r="E320" s="5">
        <v>311.77999999999997</v>
      </c>
      <c r="F320" s="5">
        <v>772.39999999999986</v>
      </c>
      <c r="G320" s="5">
        <v>7</v>
      </c>
      <c r="H320" s="7">
        <v>2.2910000000000001E-3</v>
      </c>
      <c r="I320" s="7">
        <v>8.8569999999999986E-3</v>
      </c>
      <c r="J320" s="7">
        <v>0.22928999999999999</v>
      </c>
      <c r="K320" s="7">
        <v>0.67727999999999999</v>
      </c>
      <c r="L320" s="8">
        <v>0</v>
      </c>
      <c r="M320" s="9">
        <f t="shared" si="24"/>
        <v>1.6897269604621034E-3</v>
      </c>
      <c r="N320">
        <f t="shared" si="25"/>
        <v>0.82692307692307687</v>
      </c>
      <c r="O320">
        <f t="shared" si="26"/>
        <v>2.5714285714285713E-3</v>
      </c>
      <c r="P320">
        <f t="shared" si="27"/>
        <v>3.9465822784810124E-2</v>
      </c>
      <c r="Q320">
        <f t="shared" si="28"/>
        <v>0.6331147540983606</v>
      </c>
      <c r="R320">
        <f t="shared" si="29"/>
        <v>4.2424242424242427E-2</v>
      </c>
      <c r="S320" s="7">
        <v>2.2910000000000001E-3</v>
      </c>
      <c r="T320" s="7">
        <v>8.8569999999999986E-3</v>
      </c>
      <c r="U320" s="7">
        <v>0.22928999999999999</v>
      </c>
      <c r="V320" s="7">
        <v>0.67727999999999999</v>
      </c>
      <c r="W320" s="8">
        <v>0</v>
      </c>
    </row>
    <row r="321" spans="1:23" x14ac:dyDescent="0.25">
      <c r="A321" s="2" t="s">
        <v>31</v>
      </c>
      <c r="B321" s="5">
        <v>480</v>
      </c>
      <c r="C321" s="6">
        <v>106</v>
      </c>
      <c r="D321" s="6">
        <v>19</v>
      </c>
      <c r="E321" s="5">
        <v>556.78</v>
      </c>
      <c r="F321" s="5">
        <v>4.9109999999999996</v>
      </c>
      <c r="G321" s="5">
        <v>13</v>
      </c>
      <c r="H321" s="7">
        <v>2.104E-3</v>
      </c>
      <c r="I321" s="7">
        <v>8.0460000000000004E-2</v>
      </c>
      <c r="J321" s="7">
        <v>9.0400000000000008E-2</v>
      </c>
      <c r="K321" s="7">
        <v>0.83508000000000004</v>
      </c>
      <c r="L321" s="8">
        <v>0</v>
      </c>
      <c r="M321" s="9">
        <f t="shared" si="24"/>
        <v>1.2691990188748899E-5</v>
      </c>
      <c r="N321">
        <f t="shared" si="25"/>
        <v>0.67307692307692313</v>
      </c>
      <c r="O321">
        <f t="shared" si="26"/>
        <v>2.7142857142857142E-3</v>
      </c>
      <c r="P321">
        <f t="shared" si="27"/>
        <v>7.0478481012658231E-2</v>
      </c>
      <c r="Q321">
        <f t="shared" si="28"/>
        <v>4.0254098360655733E-3</v>
      </c>
      <c r="R321">
        <f t="shared" si="29"/>
        <v>7.8787878787878782E-2</v>
      </c>
      <c r="S321" s="7">
        <v>2.104E-3</v>
      </c>
      <c r="T321" s="7">
        <v>8.0460000000000004E-2</v>
      </c>
      <c r="U321" s="7">
        <v>9.0400000000000008E-2</v>
      </c>
      <c r="V321" s="7">
        <v>0.83508000000000004</v>
      </c>
      <c r="W321" s="8">
        <v>0</v>
      </c>
    </row>
    <row r="322" spans="1:23" x14ac:dyDescent="0.25">
      <c r="A322" s="2" t="s">
        <v>32</v>
      </c>
      <c r="B322" s="5">
        <v>11324</v>
      </c>
      <c r="C322" s="6">
        <v>118</v>
      </c>
      <c r="D322" s="6">
        <v>20</v>
      </c>
      <c r="E322" s="5">
        <v>388.78</v>
      </c>
      <c r="F322" s="5">
        <v>3.6260000000000003</v>
      </c>
      <c r="G322" s="5">
        <v>8</v>
      </c>
      <c r="H322" s="7">
        <v>1.6179999999999996E-3</v>
      </c>
      <c r="I322" s="7">
        <v>3.9370000000000002E-2</v>
      </c>
      <c r="J322" s="7">
        <v>0.32938999999999996</v>
      </c>
      <c r="K322" s="7">
        <v>0.57368000000000008</v>
      </c>
      <c r="L322" s="8">
        <v>0</v>
      </c>
      <c r="M322" s="9">
        <f t="shared" si="24"/>
        <v>2.994252018695678E-4</v>
      </c>
      <c r="N322">
        <f t="shared" si="25"/>
        <v>0.75</v>
      </c>
      <c r="O322">
        <f t="shared" si="26"/>
        <v>2.8571428571428571E-3</v>
      </c>
      <c r="P322">
        <f t="shared" si="27"/>
        <v>4.9212658227848101E-2</v>
      </c>
      <c r="Q322">
        <f t="shared" si="28"/>
        <v>2.972131147540984E-3</v>
      </c>
      <c r="R322">
        <f t="shared" si="29"/>
        <v>4.8484848484848485E-2</v>
      </c>
      <c r="S322" s="7">
        <v>1.6179999999999996E-3</v>
      </c>
      <c r="T322" s="7">
        <v>3.9370000000000002E-2</v>
      </c>
      <c r="U322" s="7">
        <v>0.32938999999999996</v>
      </c>
      <c r="V322" s="7">
        <v>0.57368000000000008</v>
      </c>
      <c r="W322" s="8">
        <v>0</v>
      </c>
    </row>
    <row r="323" spans="1:23" x14ac:dyDescent="0.25">
      <c r="A323" s="2" t="s">
        <v>33</v>
      </c>
      <c r="B323" s="5">
        <v>2773</v>
      </c>
      <c r="C323" s="6">
        <v>106</v>
      </c>
      <c r="D323" s="6">
        <v>21</v>
      </c>
      <c r="E323" s="5">
        <v>1.2849999999999997</v>
      </c>
      <c r="F323" s="5">
        <v>6.9349999999999996</v>
      </c>
      <c r="G323" s="5">
        <v>10</v>
      </c>
      <c r="H323" s="7">
        <v>1.2359999999999997E-3</v>
      </c>
      <c r="I323" s="7">
        <v>3.2910000000000002E-2</v>
      </c>
      <c r="J323" s="7">
        <v>0.20898999999999998</v>
      </c>
      <c r="K323" s="7">
        <v>0.75407999999999997</v>
      </c>
      <c r="L323" s="8">
        <v>0</v>
      </c>
      <c r="M323" s="9">
        <f t="shared" si="24"/>
        <v>7.332268498625145E-5</v>
      </c>
      <c r="N323">
        <f t="shared" si="25"/>
        <v>0.67307692307692313</v>
      </c>
      <c r="O323">
        <f t="shared" si="26"/>
        <v>3.0000000000000001E-3</v>
      </c>
      <c r="P323">
        <f t="shared" si="27"/>
        <v>1.6265822784810124E-4</v>
      </c>
      <c r="Q323">
        <f t="shared" si="28"/>
        <v>5.6844262295081965E-3</v>
      </c>
      <c r="R323">
        <f t="shared" si="29"/>
        <v>6.0606060606060608E-2</v>
      </c>
      <c r="S323" s="7">
        <v>1.2359999999999997E-3</v>
      </c>
      <c r="T323" s="7">
        <v>3.2910000000000002E-2</v>
      </c>
      <c r="U323" s="7">
        <v>0.20898999999999998</v>
      </c>
      <c r="V323" s="7">
        <v>0.75407999999999997</v>
      </c>
      <c r="W323" s="8">
        <v>0</v>
      </c>
    </row>
    <row r="324" spans="1:23" x14ac:dyDescent="0.25">
      <c r="A324" s="2" t="s">
        <v>34</v>
      </c>
      <c r="B324" s="5">
        <v>21554</v>
      </c>
      <c r="C324" s="6">
        <v>106</v>
      </c>
      <c r="D324" s="6">
        <v>22</v>
      </c>
      <c r="E324" s="5">
        <v>1.3639999999999999</v>
      </c>
      <c r="F324" s="5">
        <v>7.4189999999999987</v>
      </c>
      <c r="G324" s="5">
        <v>13</v>
      </c>
      <c r="H324" s="7">
        <v>1.06E-3</v>
      </c>
      <c r="I324" s="7">
        <v>1.061E-2</v>
      </c>
      <c r="J324" s="7">
        <v>0.20149</v>
      </c>
      <c r="K324" s="7">
        <v>0.65207999999999999</v>
      </c>
      <c r="L324" s="8">
        <v>0</v>
      </c>
      <c r="M324" s="9">
        <f t="shared" ref="M324:M387" si="30">B324/37819127.88</f>
        <v>5.6992324276727868E-4</v>
      </c>
      <c r="N324">
        <f t="shared" ref="N324:N387" si="31">(C324-1)/156</f>
        <v>0.67307692307692313</v>
      </c>
      <c r="O324">
        <f t="shared" ref="O324:O387" si="32">D324/7000</f>
        <v>3.142857142857143E-3</v>
      </c>
      <c r="P324">
        <f t="shared" ref="P324:P387" si="33">E324/7900</f>
        <v>1.7265822784810124E-4</v>
      </c>
      <c r="Q324">
        <f t="shared" ref="Q324:Q387" si="34">F324/1220</f>
        <v>6.0811475409836054E-3</v>
      </c>
      <c r="R324">
        <f t="shared" ref="R324:R387" si="35">G324/165</f>
        <v>7.8787878787878782E-2</v>
      </c>
      <c r="S324" s="7">
        <v>1.06E-3</v>
      </c>
      <c r="T324" s="7">
        <v>1.061E-2</v>
      </c>
      <c r="U324" s="7">
        <v>0.20149</v>
      </c>
      <c r="V324" s="7">
        <v>0.65207999999999999</v>
      </c>
      <c r="W324" s="8">
        <v>0</v>
      </c>
    </row>
    <row r="325" spans="1:23" x14ac:dyDescent="0.25">
      <c r="A325" s="2" t="s">
        <v>35</v>
      </c>
      <c r="B325" s="5">
        <v>13819</v>
      </c>
      <c r="C325" s="6">
        <v>106</v>
      </c>
      <c r="D325" s="6">
        <v>23</v>
      </c>
      <c r="E325" s="5">
        <v>176.77999999999997</v>
      </c>
      <c r="F325" s="5">
        <v>0.93899999999999983</v>
      </c>
      <c r="G325" s="5">
        <v>4</v>
      </c>
      <c r="H325" s="7">
        <v>2.928E-3</v>
      </c>
      <c r="I325" s="7">
        <v>1.1032999999999999E-2</v>
      </c>
      <c r="J325" s="7">
        <v>0.36958999999999992</v>
      </c>
      <c r="K325" s="7">
        <v>0.46508000000000005</v>
      </c>
      <c r="L325" s="8">
        <v>0</v>
      </c>
      <c r="M325" s="9">
        <f t="shared" si="30"/>
        <v>3.6539710920483549E-4</v>
      </c>
      <c r="N325">
        <f t="shared" si="31"/>
        <v>0.67307692307692313</v>
      </c>
      <c r="O325">
        <f t="shared" si="32"/>
        <v>3.2857142857142859E-3</v>
      </c>
      <c r="P325">
        <f t="shared" si="33"/>
        <v>2.2377215189873415E-2</v>
      </c>
      <c r="Q325">
        <f t="shared" si="34"/>
        <v>7.6967213114754085E-4</v>
      </c>
      <c r="R325">
        <f t="shared" si="35"/>
        <v>2.4242424242424242E-2</v>
      </c>
      <c r="S325" s="7">
        <v>2.928E-3</v>
      </c>
      <c r="T325" s="7">
        <v>1.1032999999999999E-2</v>
      </c>
      <c r="U325" s="7">
        <v>0.36958999999999992</v>
      </c>
      <c r="V325" s="7">
        <v>0.46508000000000005</v>
      </c>
      <c r="W325" s="8">
        <v>0</v>
      </c>
    </row>
    <row r="326" spans="1:23" x14ac:dyDescent="0.25">
      <c r="A326" s="2" t="s">
        <v>36</v>
      </c>
      <c r="B326" s="5">
        <v>343680</v>
      </c>
      <c r="C326" s="6">
        <v>130</v>
      </c>
      <c r="D326" s="6">
        <v>24</v>
      </c>
      <c r="E326" s="5">
        <v>156.77999999999997</v>
      </c>
      <c r="F326" s="5">
        <v>371.40000000000003</v>
      </c>
      <c r="G326" s="5">
        <v>5</v>
      </c>
      <c r="H326" s="7">
        <v>1.4719999999999998E-3</v>
      </c>
      <c r="I326" s="7">
        <v>7.9590000000000008E-3</v>
      </c>
      <c r="J326" s="7">
        <v>9.666000000000001E-2</v>
      </c>
      <c r="K326" s="7">
        <v>0.82468000000000008</v>
      </c>
      <c r="L326" s="8">
        <v>0</v>
      </c>
      <c r="M326" s="9">
        <f t="shared" si="30"/>
        <v>9.0874649751442119E-3</v>
      </c>
      <c r="N326">
        <f t="shared" si="31"/>
        <v>0.82692307692307687</v>
      </c>
      <c r="O326">
        <f t="shared" si="32"/>
        <v>3.4285714285714284E-3</v>
      </c>
      <c r="P326">
        <f t="shared" si="33"/>
        <v>1.9845569620253162E-2</v>
      </c>
      <c r="Q326">
        <f t="shared" si="34"/>
        <v>0.30442622950819676</v>
      </c>
      <c r="R326">
        <f t="shared" si="35"/>
        <v>3.0303030303030304E-2</v>
      </c>
      <c r="S326" s="7">
        <v>1.4719999999999998E-3</v>
      </c>
      <c r="T326" s="7">
        <v>7.9590000000000008E-3</v>
      </c>
      <c r="U326" s="7">
        <v>9.666000000000001E-2</v>
      </c>
      <c r="V326" s="7">
        <v>0.82468000000000008</v>
      </c>
      <c r="W326" s="8">
        <v>0</v>
      </c>
    </row>
    <row r="327" spans="1:23" x14ac:dyDescent="0.25">
      <c r="A327" s="2" t="s">
        <v>37</v>
      </c>
      <c r="B327" s="5">
        <v>4350</v>
      </c>
      <c r="C327" s="6">
        <v>106</v>
      </c>
      <c r="D327" s="6">
        <v>25</v>
      </c>
      <c r="E327" s="5">
        <v>2.2989999999999999</v>
      </c>
      <c r="F327" s="5">
        <v>14.837</v>
      </c>
      <c r="G327" s="5">
        <v>13</v>
      </c>
      <c r="H327" s="7">
        <v>1.3449999999999998E-3</v>
      </c>
      <c r="I327" s="7">
        <v>4.3709999999999999E-2</v>
      </c>
      <c r="J327" s="7">
        <v>0.34898999999999991</v>
      </c>
      <c r="K327" s="7">
        <v>0.57757999999999998</v>
      </c>
      <c r="L327" s="8">
        <v>0</v>
      </c>
      <c r="M327" s="9">
        <f t="shared" si="30"/>
        <v>1.150211610855369E-4</v>
      </c>
      <c r="N327">
        <f t="shared" si="31"/>
        <v>0.67307692307692313</v>
      </c>
      <c r="O327">
        <f t="shared" si="32"/>
        <v>3.5714285714285713E-3</v>
      </c>
      <c r="P327">
        <f t="shared" si="33"/>
        <v>2.9101265822784809E-4</v>
      </c>
      <c r="Q327">
        <f t="shared" si="34"/>
        <v>1.2161475409836066E-2</v>
      </c>
      <c r="R327">
        <f t="shared" si="35"/>
        <v>7.8787878787878782E-2</v>
      </c>
      <c r="S327" s="7">
        <v>1.3449999999999998E-3</v>
      </c>
      <c r="T327" s="7">
        <v>4.3709999999999999E-2</v>
      </c>
      <c r="U327" s="7">
        <v>0.34898999999999991</v>
      </c>
      <c r="V327" s="7">
        <v>0.57757999999999998</v>
      </c>
      <c r="W327" s="8">
        <v>0</v>
      </c>
    </row>
    <row r="328" spans="1:23" x14ac:dyDescent="0.25">
      <c r="A328" s="2" t="s">
        <v>38</v>
      </c>
      <c r="B328" s="5">
        <v>5999</v>
      </c>
      <c r="C328" s="6">
        <v>106</v>
      </c>
      <c r="D328" s="6">
        <v>26</v>
      </c>
      <c r="E328" s="5">
        <v>8.1970000000000027</v>
      </c>
      <c r="F328" s="5">
        <v>44.677</v>
      </c>
      <c r="G328" s="5">
        <v>13</v>
      </c>
      <c r="H328" s="7">
        <v>1.6369999999999996E-3</v>
      </c>
      <c r="I328" s="7">
        <v>2.1810000000000003E-2</v>
      </c>
      <c r="J328" s="7">
        <v>0.40718999999999994</v>
      </c>
      <c r="K328" s="7">
        <v>0.56878000000000006</v>
      </c>
      <c r="L328" s="8">
        <v>0</v>
      </c>
      <c r="M328" s="9">
        <f t="shared" si="30"/>
        <v>1.586234357131347E-4</v>
      </c>
      <c r="N328">
        <f t="shared" si="31"/>
        <v>0.67307692307692313</v>
      </c>
      <c r="O328">
        <f t="shared" si="32"/>
        <v>3.7142857142857142E-3</v>
      </c>
      <c r="P328">
        <f t="shared" si="33"/>
        <v>1.0375949367088611E-3</v>
      </c>
      <c r="Q328">
        <f t="shared" si="34"/>
        <v>3.6620491803278692E-2</v>
      </c>
      <c r="R328">
        <f t="shared" si="35"/>
        <v>7.8787878787878782E-2</v>
      </c>
      <c r="S328" s="7">
        <v>1.6369999999999996E-3</v>
      </c>
      <c r="T328" s="7">
        <v>2.1810000000000003E-2</v>
      </c>
      <c r="U328" s="7">
        <v>0.40718999999999994</v>
      </c>
      <c r="V328" s="7">
        <v>0.56878000000000006</v>
      </c>
      <c r="W328" s="8">
        <v>0</v>
      </c>
    </row>
    <row r="329" spans="1:23" x14ac:dyDescent="0.25">
      <c r="A329" s="2" t="s">
        <v>39</v>
      </c>
      <c r="B329" s="5">
        <v>12461</v>
      </c>
      <c r="C329" s="6">
        <v>106</v>
      </c>
      <c r="D329" s="6">
        <v>27</v>
      </c>
      <c r="E329" s="5">
        <v>1.6509999999999998</v>
      </c>
      <c r="F329" s="5">
        <v>11.277000000000001</v>
      </c>
      <c r="G329" s="5">
        <v>18</v>
      </c>
      <c r="H329" s="7">
        <v>1.1839999999999999E-3</v>
      </c>
      <c r="I329" s="7">
        <v>1.0185E-2</v>
      </c>
      <c r="J329" s="7">
        <v>9.5070000000000002E-2</v>
      </c>
      <c r="K329" s="7">
        <v>0.82928000000000002</v>
      </c>
      <c r="L329" s="8">
        <v>0</v>
      </c>
      <c r="M329" s="9">
        <f t="shared" si="30"/>
        <v>3.2948935362916672E-4</v>
      </c>
      <c r="N329">
        <f t="shared" si="31"/>
        <v>0.67307692307692313</v>
      </c>
      <c r="O329">
        <f t="shared" si="32"/>
        <v>3.8571428571428572E-3</v>
      </c>
      <c r="P329">
        <f t="shared" si="33"/>
        <v>2.0898734177215186E-4</v>
      </c>
      <c r="Q329">
        <f t="shared" si="34"/>
        <v>9.2434426229508204E-3</v>
      </c>
      <c r="R329">
        <f t="shared" si="35"/>
        <v>0.10909090909090909</v>
      </c>
      <c r="S329" s="7">
        <v>1.1839999999999999E-3</v>
      </c>
      <c r="T329" s="7">
        <v>1.0185E-2</v>
      </c>
      <c r="U329" s="7">
        <v>9.5070000000000002E-2</v>
      </c>
      <c r="V329" s="7">
        <v>0.82928000000000002</v>
      </c>
      <c r="W329" s="8">
        <v>0</v>
      </c>
    </row>
    <row r="330" spans="1:23" x14ac:dyDescent="0.25">
      <c r="A330" s="2" t="s">
        <v>40</v>
      </c>
      <c r="B330" s="5">
        <v>41241</v>
      </c>
      <c r="C330" s="6">
        <v>94</v>
      </c>
      <c r="D330" s="6">
        <v>28</v>
      </c>
      <c r="E330" s="5">
        <v>5.7459999999999996</v>
      </c>
      <c r="F330" s="5">
        <v>49.411999999999999</v>
      </c>
      <c r="G330" s="5">
        <v>5</v>
      </c>
      <c r="H330" s="7">
        <v>1.7939999999999998E-3</v>
      </c>
      <c r="I330" s="7">
        <v>2.2160000000000003E-2</v>
      </c>
      <c r="J330" s="7">
        <v>0.37958999999999993</v>
      </c>
      <c r="K330" s="7">
        <v>0.47328000000000003</v>
      </c>
      <c r="L330" s="8">
        <v>0</v>
      </c>
      <c r="M330" s="9">
        <f t="shared" si="30"/>
        <v>1.0904799320295695E-3</v>
      </c>
      <c r="N330">
        <f t="shared" si="31"/>
        <v>0.59615384615384615</v>
      </c>
      <c r="O330">
        <f t="shared" si="32"/>
        <v>4.0000000000000001E-3</v>
      </c>
      <c r="P330">
        <f t="shared" si="33"/>
        <v>7.2734177215189868E-4</v>
      </c>
      <c r="Q330">
        <f t="shared" si="34"/>
        <v>4.0501639344262291E-2</v>
      </c>
      <c r="R330">
        <f t="shared" si="35"/>
        <v>3.0303030303030304E-2</v>
      </c>
      <c r="S330" s="7">
        <v>1.7939999999999998E-3</v>
      </c>
      <c r="T330" s="7">
        <v>2.2160000000000003E-2</v>
      </c>
      <c r="U330" s="7">
        <v>0.37958999999999993</v>
      </c>
      <c r="V330" s="7">
        <v>0.47328000000000003</v>
      </c>
      <c r="W330" s="8">
        <v>0</v>
      </c>
    </row>
    <row r="331" spans="1:23" x14ac:dyDescent="0.25">
      <c r="A331" s="2" t="s">
        <v>41</v>
      </c>
      <c r="B331" s="5">
        <v>217275</v>
      </c>
      <c r="C331" s="6">
        <v>130</v>
      </c>
      <c r="D331" s="6">
        <v>29</v>
      </c>
      <c r="E331" s="5">
        <v>199.77999999999997</v>
      </c>
      <c r="F331" s="5">
        <v>619.39999999999986</v>
      </c>
      <c r="G331" s="5">
        <v>3</v>
      </c>
      <c r="H331" s="7">
        <v>1.5629999999999997E-3</v>
      </c>
      <c r="I331" s="7">
        <v>6.6820000000000013E-3</v>
      </c>
      <c r="J331" s="7">
        <v>0.14029</v>
      </c>
      <c r="K331" s="7">
        <v>0.74358000000000002</v>
      </c>
      <c r="L331" s="8">
        <v>0</v>
      </c>
      <c r="M331" s="9">
        <f t="shared" si="30"/>
        <v>5.7451086838758688E-3</v>
      </c>
      <c r="N331">
        <f t="shared" si="31"/>
        <v>0.82692307692307687</v>
      </c>
      <c r="O331">
        <f t="shared" si="32"/>
        <v>4.1428571428571426E-3</v>
      </c>
      <c r="P331">
        <f t="shared" si="33"/>
        <v>2.5288607594936705E-2</v>
      </c>
      <c r="Q331">
        <f t="shared" si="34"/>
        <v>0.50770491803278672</v>
      </c>
      <c r="R331">
        <f t="shared" si="35"/>
        <v>1.8181818181818181E-2</v>
      </c>
      <c r="S331" s="7">
        <v>1.5629999999999997E-3</v>
      </c>
      <c r="T331" s="7">
        <v>6.6820000000000013E-3</v>
      </c>
      <c r="U331" s="7">
        <v>0.14029</v>
      </c>
      <c r="V331" s="7">
        <v>0.74358000000000002</v>
      </c>
      <c r="W331" s="8">
        <v>0</v>
      </c>
    </row>
    <row r="332" spans="1:23" x14ac:dyDescent="0.25">
      <c r="A332" s="2" t="s">
        <v>42</v>
      </c>
      <c r="B332" s="5">
        <v>9383</v>
      </c>
      <c r="C332" s="6">
        <v>82</v>
      </c>
      <c r="D332" s="6">
        <v>30</v>
      </c>
      <c r="E332" s="5">
        <v>5.0799999999999992</v>
      </c>
      <c r="F332" s="5">
        <v>34.769999999999996</v>
      </c>
      <c r="G332" s="5">
        <v>10</v>
      </c>
      <c r="H332" s="7">
        <v>3.5490000000000009E-3</v>
      </c>
      <c r="I332" s="7">
        <v>1.6720000000000002E-2</v>
      </c>
      <c r="J332" s="7">
        <v>0.35488999999999993</v>
      </c>
      <c r="K332" s="7">
        <v>0.39258000000000004</v>
      </c>
      <c r="L332" s="8">
        <v>0</v>
      </c>
      <c r="M332" s="9">
        <f t="shared" si="30"/>
        <v>2.4810196654381441E-4</v>
      </c>
      <c r="N332">
        <f t="shared" si="31"/>
        <v>0.51923076923076927</v>
      </c>
      <c r="O332">
        <f t="shared" si="32"/>
        <v>4.2857142857142859E-3</v>
      </c>
      <c r="P332">
        <f t="shared" si="33"/>
        <v>6.4303797468354422E-4</v>
      </c>
      <c r="Q332">
        <f t="shared" si="34"/>
        <v>2.8499999999999998E-2</v>
      </c>
      <c r="R332">
        <f t="shared" si="35"/>
        <v>6.0606060606060608E-2</v>
      </c>
      <c r="S332" s="7">
        <v>3.5490000000000009E-3</v>
      </c>
      <c r="T332" s="7">
        <v>1.6720000000000002E-2</v>
      </c>
      <c r="U332" s="7">
        <v>0.35488999999999993</v>
      </c>
      <c r="V332" s="7">
        <v>0.39258000000000004</v>
      </c>
      <c r="W332" s="8">
        <v>0</v>
      </c>
    </row>
    <row r="333" spans="1:23" x14ac:dyDescent="0.25">
      <c r="A333" s="2" t="s">
        <v>43</v>
      </c>
      <c r="B333" s="5">
        <v>12866</v>
      </c>
      <c r="C333" s="6">
        <v>94</v>
      </c>
      <c r="D333" s="6">
        <v>31</v>
      </c>
      <c r="E333" s="5">
        <v>16.403999999999996</v>
      </c>
      <c r="F333" s="5">
        <v>72.59</v>
      </c>
      <c r="G333" s="5">
        <v>10</v>
      </c>
      <c r="H333" s="7">
        <v>2.1610000000000002E-3</v>
      </c>
      <c r="I333" s="7">
        <v>4.1049999999999996E-2</v>
      </c>
      <c r="J333" s="7">
        <v>0.39418999999999993</v>
      </c>
      <c r="K333" s="7">
        <v>0.54127999999999998</v>
      </c>
      <c r="L333" s="8">
        <v>0</v>
      </c>
      <c r="M333" s="9">
        <f t="shared" si="30"/>
        <v>3.4019822035092365E-4</v>
      </c>
      <c r="N333">
        <f t="shared" si="31"/>
        <v>0.59615384615384615</v>
      </c>
      <c r="O333">
        <f t="shared" si="32"/>
        <v>4.4285714285714284E-3</v>
      </c>
      <c r="P333">
        <f t="shared" si="33"/>
        <v>2.076455696202531E-3</v>
      </c>
      <c r="Q333">
        <f t="shared" si="34"/>
        <v>5.9500000000000004E-2</v>
      </c>
      <c r="R333">
        <f t="shared" si="35"/>
        <v>6.0606060606060608E-2</v>
      </c>
      <c r="S333" s="7">
        <v>2.1610000000000002E-3</v>
      </c>
      <c r="T333" s="7">
        <v>4.1049999999999996E-2</v>
      </c>
      <c r="U333" s="7">
        <v>0.39418999999999993</v>
      </c>
      <c r="V333" s="7">
        <v>0.54127999999999998</v>
      </c>
      <c r="W333" s="8">
        <v>0</v>
      </c>
    </row>
    <row r="334" spans="1:23" x14ac:dyDescent="0.25">
      <c r="A334" s="2" t="s">
        <v>44</v>
      </c>
      <c r="B334" s="5">
        <v>35035</v>
      </c>
      <c r="C334" s="6">
        <v>130</v>
      </c>
      <c r="D334" s="6">
        <v>32</v>
      </c>
      <c r="E334" s="5">
        <v>983.78</v>
      </c>
      <c r="F334" s="5">
        <v>1.3109999999999997</v>
      </c>
      <c r="G334" s="5">
        <v>8</v>
      </c>
      <c r="H334" s="7">
        <v>1.5679999999999999E-3</v>
      </c>
      <c r="I334" s="7">
        <v>4.752E-2</v>
      </c>
      <c r="J334" s="7">
        <v>0.24439</v>
      </c>
      <c r="K334" s="7">
        <v>0.74397999999999997</v>
      </c>
      <c r="L334" s="8">
        <v>0</v>
      </c>
      <c r="M334" s="9">
        <f t="shared" si="30"/>
        <v>9.2638307554753689E-4</v>
      </c>
      <c r="N334">
        <f t="shared" si="31"/>
        <v>0.82692307692307687</v>
      </c>
      <c r="O334">
        <f t="shared" si="32"/>
        <v>4.5714285714285718E-3</v>
      </c>
      <c r="P334">
        <f t="shared" si="33"/>
        <v>0.12452911392405062</v>
      </c>
      <c r="Q334">
        <f t="shared" si="34"/>
        <v>1.074590163934426E-3</v>
      </c>
      <c r="R334">
        <f t="shared" si="35"/>
        <v>4.8484848484848485E-2</v>
      </c>
      <c r="S334" s="7">
        <v>1.5679999999999999E-3</v>
      </c>
      <c r="T334" s="7">
        <v>4.752E-2</v>
      </c>
      <c r="U334" s="7">
        <v>0.24439</v>
      </c>
      <c r="V334" s="7">
        <v>0.74397999999999997</v>
      </c>
      <c r="W334" s="8">
        <v>0</v>
      </c>
    </row>
    <row r="335" spans="1:23" x14ac:dyDescent="0.25">
      <c r="A335" s="2" t="s">
        <v>45</v>
      </c>
      <c r="B335" s="5">
        <v>1585</v>
      </c>
      <c r="C335" s="6">
        <v>106</v>
      </c>
      <c r="D335" s="6">
        <v>33</v>
      </c>
      <c r="E335" s="5">
        <v>28.850999999999999</v>
      </c>
      <c r="F335" s="5">
        <v>39.54</v>
      </c>
      <c r="G335" s="5">
        <v>2</v>
      </c>
      <c r="H335" s="7">
        <v>3.3820000000000005E-3</v>
      </c>
      <c r="I335" s="7">
        <v>2.9640000000000003E-2</v>
      </c>
      <c r="J335" s="7">
        <v>7.5800000000000006E-2</v>
      </c>
      <c r="K335" s="7">
        <v>0.77517999999999998</v>
      </c>
      <c r="L335" s="8">
        <v>0</v>
      </c>
      <c r="M335" s="9">
        <f t="shared" si="30"/>
        <v>4.191000926909793E-5</v>
      </c>
      <c r="N335">
        <f t="shared" si="31"/>
        <v>0.67307692307692313</v>
      </c>
      <c r="O335">
        <f t="shared" si="32"/>
        <v>4.7142857142857143E-3</v>
      </c>
      <c r="P335">
        <f t="shared" si="33"/>
        <v>3.652025316455696E-3</v>
      </c>
      <c r="Q335">
        <f t="shared" si="34"/>
        <v>3.2409836065573773E-2</v>
      </c>
      <c r="R335">
        <f t="shared" si="35"/>
        <v>1.2121212121212121E-2</v>
      </c>
      <c r="S335" s="7">
        <v>3.3820000000000005E-3</v>
      </c>
      <c r="T335" s="7">
        <v>2.9640000000000003E-2</v>
      </c>
      <c r="U335" s="7">
        <v>7.5800000000000006E-2</v>
      </c>
      <c r="V335" s="7">
        <v>0.77517999999999998</v>
      </c>
      <c r="W335" s="8">
        <v>0</v>
      </c>
    </row>
    <row r="336" spans="1:23" x14ac:dyDescent="0.25">
      <c r="A336" s="2" t="s">
        <v>46</v>
      </c>
      <c r="B336" s="5">
        <v>57460</v>
      </c>
      <c r="C336" s="6">
        <v>94</v>
      </c>
      <c r="D336" s="6">
        <v>34</v>
      </c>
      <c r="E336" s="5">
        <v>3.3779999999999997</v>
      </c>
      <c r="F336" s="5">
        <v>24.963999999999999</v>
      </c>
      <c r="G336" s="5">
        <v>1</v>
      </c>
      <c r="H336" s="7">
        <v>1.0769999999999998E-3</v>
      </c>
      <c r="I336" s="7">
        <v>1.3799999999999999E-3</v>
      </c>
      <c r="J336" s="7">
        <v>1.0751000000000002E-2</v>
      </c>
      <c r="K336" s="7">
        <v>0.97708000000000006</v>
      </c>
      <c r="L336" s="8">
        <v>0</v>
      </c>
      <c r="M336" s="9">
        <f t="shared" si="30"/>
        <v>1.5193369921781496E-3</v>
      </c>
      <c r="N336">
        <f t="shared" si="31"/>
        <v>0.59615384615384615</v>
      </c>
      <c r="O336">
        <f t="shared" si="32"/>
        <v>4.8571428571428567E-3</v>
      </c>
      <c r="P336">
        <f t="shared" si="33"/>
        <v>4.275949367088607E-4</v>
      </c>
      <c r="Q336">
        <f t="shared" si="34"/>
        <v>2.0462295081967213E-2</v>
      </c>
      <c r="R336">
        <f t="shared" si="35"/>
        <v>6.0606060606060606E-3</v>
      </c>
      <c r="S336" s="7">
        <v>1.0769999999999998E-3</v>
      </c>
      <c r="T336" s="7">
        <v>1.3799999999999999E-3</v>
      </c>
      <c r="U336" s="7">
        <v>1.0751000000000002E-2</v>
      </c>
      <c r="V336" s="7">
        <v>0.97708000000000006</v>
      </c>
      <c r="W336" s="8">
        <v>0</v>
      </c>
    </row>
    <row r="337" spans="1:23" x14ac:dyDescent="0.25">
      <c r="A337" s="2" t="s">
        <v>47</v>
      </c>
      <c r="B337" s="5">
        <v>63366</v>
      </c>
      <c r="C337" s="6">
        <v>94</v>
      </c>
      <c r="D337" s="6">
        <v>34</v>
      </c>
      <c r="E337" s="5">
        <v>977.78</v>
      </c>
      <c r="F337" s="5">
        <v>10.729000000000001</v>
      </c>
      <c r="G337" s="5">
        <v>32</v>
      </c>
      <c r="H337" s="7">
        <v>3.3760000000000005E-3</v>
      </c>
      <c r="I337" s="7">
        <v>1.2679999999999999E-2</v>
      </c>
      <c r="J337" s="7">
        <v>0.33088999999999996</v>
      </c>
      <c r="K337" s="7">
        <v>0.41298000000000001</v>
      </c>
      <c r="L337" s="8">
        <v>0</v>
      </c>
      <c r="M337" s="9">
        <f t="shared" si="30"/>
        <v>1.6755013547922141E-3</v>
      </c>
      <c r="N337">
        <f t="shared" si="31"/>
        <v>0.59615384615384615</v>
      </c>
      <c r="O337">
        <f t="shared" si="32"/>
        <v>4.8571428571428567E-3</v>
      </c>
      <c r="P337">
        <f t="shared" si="33"/>
        <v>0.12376962025316456</v>
      </c>
      <c r="Q337">
        <f t="shared" si="34"/>
        <v>8.7942622950819681E-3</v>
      </c>
      <c r="R337">
        <f t="shared" si="35"/>
        <v>0.19393939393939394</v>
      </c>
      <c r="S337" s="7">
        <v>3.3760000000000005E-3</v>
      </c>
      <c r="T337" s="7">
        <v>1.2679999999999999E-2</v>
      </c>
      <c r="U337" s="7">
        <v>0.33088999999999996</v>
      </c>
      <c r="V337" s="7">
        <v>0.41298000000000001</v>
      </c>
      <c r="W337" s="8">
        <v>0</v>
      </c>
    </row>
    <row r="338" spans="1:23" x14ac:dyDescent="0.25">
      <c r="A338" s="2" t="s">
        <v>46</v>
      </c>
      <c r="B338" s="5">
        <v>1082</v>
      </c>
      <c r="C338" s="6">
        <v>94</v>
      </c>
      <c r="D338" s="6">
        <v>35</v>
      </c>
      <c r="E338" s="5">
        <v>337.78</v>
      </c>
      <c r="F338" s="5">
        <v>0.94699999999999984</v>
      </c>
      <c r="G338" s="5">
        <v>2</v>
      </c>
      <c r="H338" s="7">
        <v>1.779E-3</v>
      </c>
      <c r="I338" s="7">
        <v>8.9849999999999982E-3</v>
      </c>
      <c r="J338" s="7">
        <v>8.0829999999999999E-2</v>
      </c>
      <c r="K338" s="7">
        <v>0.92918000000000001</v>
      </c>
      <c r="L338" s="8">
        <v>0</v>
      </c>
      <c r="M338" s="9">
        <f t="shared" si="30"/>
        <v>2.8609861217138145E-5</v>
      </c>
      <c r="N338">
        <f t="shared" si="31"/>
        <v>0.59615384615384615</v>
      </c>
      <c r="O338">
        <f t="shared" si="32"/>
        <v>5.0000000000000001E-3</v>
      </c>
      <c r="P338">
        <f t="shared" si="33"/>
        <v>4.2756962025316453E-2</v>
      </c>
      <c r="Q338">
        <f t="shared" si="34"/>
        <v>7.7622950819672117E-4</v>
      </c>
      <c r="R338">
        <f t="shared" si="35"/>
        <v>1.2121212121212121E-2</v>
      </c>
      <c r="S338" s="7">
        <v>1.779E-3</v>
      </c>
      <c r="T338" s="7">
        <v>8.9849999999999982E-3</v>
      </c>
      <c r="U338" s="7">
        <v>8.0829999999999999E-2</v>
      </c>
      <c r="V338" s="7">
        <v>0.92918000000000001</v>
      </c>
      <c r="W338" s="8">
        <v>0</v>
      </c>
    </row>
    <row r="339" spans="1:23" x14ac:dyDescent="0.25">
      <c r="A339" s="2" t="s">
        <v>48</v>
      </c>
      <c r="B339" s="5">
        <v>63366</v>
      </c>
      <c r="C339" s="6">
        <v>94</v>
      </c>
      <c r="D339" s="6">
        <v>36</v>
      </c>
      <c r="E339" s="5">
        <v>977.78</v>
      </c>
      <c r="F339" s="5">
        <v>10.729000000000001</v>
      </c>
      <c r="G339" s="5">
        <v>2</v>
      </c>
      <c r="H339" s="7">
        <v>1.779E-3</v>
      </c>
      <c r="I339" s="7">
        <v>8.9849999999999982E-3</v>
      </c>
      <c r="J339" s="7">
        <v>8.0829999999999999E-2</v>
      </c>
      <c r="K339" s="7">
        <v>0.92918000000000001</v>
      </c>
      <c r="L339" s="8">
        <v>0</v>
      </c>
      <c r="M339" s="9">
        <f t="shared" si="30"/>
        <v>1.6755013547922141E-3</v>
      </c>
      <c r="N339">
        <f t="shared" si="31"/>
        <v>0.59615384615384615</v>
      </c>
      <c r="O339">
        <f t="shared" si="32"/>
        <v>5.1428571428571426E-3</v>
      </c>
      <c r="P339">
        <f t="shared" si="33"/>
        <v>0.12376962025316456</v>
      </c>
      <c r="Q339">
        <f t="shared" si="34"/>
        <v>8.7942622950819681E-3</v>
      </c>
      <c r="R339">
        <f t="shared" si="35"/>
        <v>1.2121212121212121E-2</v>
      </c>
      <c r="S339" s="7">
        <v>1.779E-3</v>
      </c>
      <c r="T339" s="7">
        <v>8.9849999999999982E-3</v>
      </c>
      <c r="U339" s="7">
        <v>8.0829999999999999E-2</v>
      </c>
      <c r="V339" s="7">
        <v>0.92918000000000001</v>
      </c>
      <c r="W339" s="8">
        <v>0</v>
      </c>
    </row>
    <row r="340" spans="1:23" x14ac:dyDescent="0.25">
      <c r="A340" s="2" t="s">
        <v>49</v>
      </c>
      <c r="B340" s="5">
        <v>42390</v>
      </c>
      <c r="C340" s="6">
        <v>94</v>
      </c>
      <c r="D340" s="6">
        <v>37</v>
      </c>
      <c r="E340" s="5">
        <v>3.8469999999999995</v>
      </c>
      <c r="F340" s="5">
        <v>34.923000000000002</v>
      </c>
      <c r="G340" s="5">
        <v>7</v>
      </c>
      <c r="H340" s="7">
        <v>2.647E-3</v>
      </c>
      <c r="I340" s="7">
        <v>1.1939999999999999E-2</v>
      </c>
      <c r="J340" s="7">
        <v>0.31678999999999996</v>
      </c>
      <c r="K340" s="7">
        <v>0.47378000000000003</v>
      </c>
      <c r="L340" s="8">
        <v>0</v>
      </c>
      <c r="M340" s="9">
        <f t="shared" si="30"/>
        <v>1.1208613835438871E-3</v>
      </c>
      <c r="N340">
        <f t="shared" si="31"/>
        <v>0.59615384615384615</v>
      </c>
      <c r="O340">
        <f t="shared" si="32"/>
        <v>5.2857142857142859E-3</v>
      </c>
      <c r="P340">
        <f t="shared" si="33"/>
        <v>4.8696202531645566E-4</v>
      </c>
      <c r="Q340">
        <f t="shared" si="34"/>
        <v>2.8625409836065575E-2</v>
      </c>
      <c r="R340">
        <f t="shared" si="35"/>
        <v>4.2424242424242427E-2</v>
      </c>
      <c r="S340" s="7">
        <v>2.647E-3</v>
      </c>
      <c r="T340" s="7">
        <v>1.1939999999999999E-2</v>
      </c>
      <c r="U340" s="7">
        <v>0.31678999999999996</v>
      </c>
      <c r="V340" s="7">
        <v>0.47378000000000003</v>
      </c>
      <c r="W340" s="8">
        <v>0</v>
      </c>
    </row>
    <row r="341" spans="1:23" x14ac:dyDescent="0.25">
      <c r="A341" s="2" t="s">
        <v>50</v>
      </c>
      <c r="B341" s="5">
        <v>106365</v>
      </c>
      <c r="C341" s="6">
        <v>106</v>
      </c>
      <c r="D341" s="6">
        <v>38</v>
      </c>
      <c r="E341" s="5">
        <v>2.6509999999999998</v>
      </c>
      <c r="F341" s="5">
        <v>10.472</v>
      </c>
      <c r="G341" s="5">
        <v>3</v>
      </c>
      <c r="H341" s="7">
        <v>3.5380000000000003E-3</v>
      </c>
      <c r="I341" s="7">
        <v>1.4509999999999999E-2</v>
      </c>
      <c r="J341" s="7">
        <v>0.20848999999999998</v>
      </c>
      <c r="K341" s="7">
        <v>0.67248000000000008</v>
      </c>
      <c r="L341" s="8">
        <v>0</v>
      </c>
      <c r="M341" s="9">
        <f t="shared" si="30"/>
        <v>2.8124657008880764E-3</v>
      </c>
      <c r="N341">
        <f t="shared" si="31"/>
        <v>0.67307692307692313</v>
      </c>
      <c r="O341">
        <f t="shared" si="32"/>
        <v>5.4285714285714284E-3</v>
      </c>
      <c r="P341">
        <f t="shared" si="33"/>
        <v>3.3556962025316456E-4</v>
      </c>
      <c r="Q341">
        <f t="shared" si="34"/>
        <v>8.5836065573770496E-3</v>
      </c>
      <c r="R341">
        <f t="shared" si="35"/>
        <v>1.8181818181818181E-2</v>
      </c>
      <c r="S341" s="7">
        <v>3.5380000000000003E-3</v>
      </c>
      <c r="T341" s="7">
        <v>1.4509999999999999E-2</v>
      </c>
      <c r="U341" s="7">
        <v>0.20848999999999998</v>
      </c>
      <c r="V341" s="7">
        <v>0.67248000000000008</v>
      </c>
      <c r="W341" s="8">
        <v>0</v>
      </c>
    </row>
    <row r="342" spans="1:23" x14ac:dyDescent="0.25">
      <c r="A342" s="2" t="s">
        <v>51</v>
      </c>
      <c r="B342" s="5">
        <v>37832</v>
      </c>
      <c r="C342" s="6">
        <v>106</v>
      </c>
      <c r="D342" s="6">
        <v>39</v>
      </c>
      <c r="E342" s="5">
        <v>127.77999999999997</v>
      </c>
      <c r="F342" s="5">
        <v>0.66899999999999982</v>
      </c>
      <c r="G342" s="5">
        <v>11</v>
      </c>
      <c r="H342" s="7">
        <v>8.0799999999999991E-4</v>
      </c>
      <c r="I342" s="7">
        <v>2.0380000000000002E-2</v>
      </c>
      <c r="J342" s="7">
        <v>0.30088999999999994</v>
      </c>
      <c r="K342" s="7">
        <v>0.62308000000000008</v>
      </c>
      <c r="L342" s="8">
        <v>0</v>
      </c>
      <c r="M342" s="9">
        <f t="shared" si="30"/>
        <v>1.0003403600432257E-3</v>
      </c>
      <c r="N342">
        <f t="shared" si="31"/>
        <v>0.67307692307692313</v>
      </c>
      <c r="O342">
        <f t="shared" si="32"/>
        <v>5.5714285714285718E-3</v>
      </c>
      <c r="P342">
        <f t="shared" si="33"/>
        <v>1.6174683544303795E-2</v>
      </c>
      <c r="Q342">
        <f t="shared" si="34"/>
        <v>5.4836065573770482E-4</v>
      </c>
      <c r="R342">
        <f t="shared" si="35"/>
        <v>6.6666666666666666E-2</v>
      </c>
      <c r="S342" s="7">
        <v>8.0799999999999991E-4</v>
      </c>
      <c r="T342" s="7">
        <v>2.0380000000000002E-2</v>
      </c>
      <c r="U342" s="7">
        <v>0.30088999999999994</v>
      </c>
      <c r="V342" s="7">
        <v>0.62308000000000008</v>
      </c>
      <c r="W342" s="8">
        <v>0</v>
      </c>
    </row>
    <row r="343" spans="1:23" x14ac:dyDescent="0.25">
      <c r="A343" s="2" t="s">
        <v>52</v>
      </c>
      <c r="B343" s="5">
        <v>1841</v>
      </c>
      <c r="C343" s="6">
        <v>94</v>
      </c>
      <c r="D343" s="6">
        <v>40</v>
      </c>
      <c r="E343" s="5">
        <v>2.8529999999999998</v>
      </c>
      <c r="F343" s="5">
        <v>10.006</v>
      </c>
      <c r="G343" s="5">
        <v>8</v>
      </c>
      <c r="H343" s="7">
        <v>1.2829999999999999E-3</v>
      </c>
      <c r="I343" s="7">
        <v>5.9830000000000013E-3</v>
      </c>
      <c r="J343" s="7">
        <v>0.25818999999999992</v>
      </c>
      <c r="K343" s="7">
        <v>0.61458000000000002</v>
      </c>
      <c r="L343" s="8">
        <v>0</v>
      </c>
      <c r="M343" s="9">
        <f t="shared" si="30"/>
        <v>4.8679070703097341E-5</v>
      </c>
      <c r="N343">
        <f t="shared" si="31"/>
        <v>0.59615384615384615</v>
      </c>
      <c r="O343">
        <f t="shared" si="32"/>
        <v>5.7142857142857143E-3</v>
      </c>
      <c r="P343">
        <f t="shared" si="33"/>
        <v>3.6113924050632906E-4</v>
      </c>
      <c r="Q343">
        <f t="shared" si="34"/>
        <v>8.2016393442622959E-3</v>
      </c>
      <c r="R343">
        <f t="shared" si="35"/>
        <v>4.8484848484848485E-2</v>
      </c>
      <c r="S343" s="7">
        <v>1.2829999999999999E-3</v>
      </c>
      <c r="T343" s="7">
        <v>5.9830000000000013E-3</v>
      </c>
      <c r="U343" s="7">
        <v>0.25818999999999992</v>
      </c>
      <c r="V343" s="7">
        <v>0.61458000000000002</v>
      </c>
      <c r="W343" s="8">
        <v>0</v>
      </c>
    </row>
    <row r="344" spans="1:23" x14ac:dyDescent="0.25">
      <c r="A344" s="2" t="s">
        <v>53</v>
      </c>
      <c r="B344" s="5">
        <v>98580</v>
      </c>
      <c r="C344" s="6">
        <v>130</v>
      </c>
      <c r="D344" s="6">
        <v>41</v>
      </c>
      <c r="E344" s="5">
        <v>1.2849999999999997</v>
      </c>
      <c r="F344" s="5">
        <v>6.3929999999999998</v>
      </c>
      <c r="G344" s="5">
        <v>4</v>
      </c>
      <c r="H344" s="7">
        <v>9.6499999999999993E-4</v>
      </c>
      <c r="I344" s="7">
        <v>3.7379999999999997E-2</v>
      </c>
      <c r="J344" s="7">
        <v>4.861E-2</v>
      </c>
      <c r="K344" s="7">
        <v>0.90568000000000004</v>
      </c>
      <c r="L344" s="8">
        <v>0</v>
      </c>
      <c r="M344" s="9">
        <f t="shared" si="30"/>
        <v>2.6066174850143051E-3</v>
      </c>
      <c r="N344">
        <f t="shared" si="31"/>
        <v>0.82692307692307687</v>
      </c>
      <c r="O344">
        <f t="shared" si="32"/>
        <v>5.8571428571428568E-3</v>
      </c>
      <c r="P344">
        <f t="shared" si="33"/>
        <v>1.6265822784810124E-4</v>
      </c>
      <c r="Q344">
        <f t="shared" si="34"/>
        <v>5.240163934426229E-3</v>
      </c>
      <c r="R344">
        <f t="shared" si="35"/>
        <v>2.4242424242424242E-2</v>
      </c>
      <c r="S344" s="7">
        <v>9.6499999999999993E-4</v>
      </c>
      <c r="T344" s="7">
        <v>3.7379999999999997E-2</v>
      </c>
      <c r="U344" s="7">
        <v>4.861E-2</v>
      </c>
      <c r="V344" s="7">
        <v>0.90568000000000004</v>
      </c>
      <c r="W344" s="8">
        <v>0</v>
      </c>
    </row>
    <row r="345" spans="1:23" x14ac:dyDescent="0.25">
      <c r="A345" s="2" t="s">
        <v>54</v>
      </c>
      <c r="B345" s="5">
        <v>44366</v>
      </c>
      <c r="C345" s="6">
        <v>106</v>
      </c>
      <c r="D345" s="6">
        <v>42</v>
      </c>
      <c r="E345" s="5">
        <v>6.1729999999999992</v>
      </c>
      <c r="F345" s="5">
        <v>21.523</v>
      </c>
      <c r="G345" s="5">
        <v>13</v>
      </c>
      <c r="H345" s="7">
        <v>1.0809999999999999E-3</v>
      </c>
      <c r="I345" s="7">
        <v>2.2680000000000002E-2</v>
      </c>
      <c r="J345" s="7">
        <v>0.25518999999999992</v>
      </c>
      <c r="K345" s="7">
        <v>0.68908000000000003</v>
      </c>
      <c r="L345" s="8">
        <v>0</v>
      </c>
      <c r="M345" s="9">
        <f t="shared" si="30"/>
        <v>1.1731100764875702E-3</v>
      </c>
      <c r="N345">
        <f t="shared" si="31"/>
        <v>0.67307692307692313</v>
      </c>
      <c r="O345">
        <f t="shared" si="32"/>
        <v>6.0000000000000001E-3</v>
      </c>
      <c r="P345">
        <f t="shared" si="33"/>
        <v>7.8139240506329107E-4</v>
      </c>
      <c r="Q345">
        <f t="shared" si="34"/>
        <v>1.7641803278688525E-2</v>
      </c>
      <c r="R345">
        <f t="shared" si="35"/>
        <v>7.8787878787878782E-2</v>
      </c>
      <c r="S345" s="7">
        <v>1.0809999999999999E-3</v>
      </c>
      <c r="T345" s="7">
        <v>2.2680000000000002E-2</v>
      </c>
      <c r="U345" s="7">
        <v>0.25518999999999992</v>
      </c>
      <c r="V345" s="7">
        <v>0.68908000000000003</v>
      </c>
      <c r="W345" s="8">
        <v>0</v>
      </c>
    </row>
    <row r="346" spans="1:23" x14ac:dyDescent="0.25">
      <c r="A346" s="2" t="s">
        <v>55</v>
      </c>
      <c r="B346" s="5">
        <v>6453</v>
      </c>
      <c r="C346" s="6">
        <v>106</v>
      </c>
      <c r="D346" s="6">
        <v>43</v>
      </c>
      <c r="E346" s="5">
        <v>40.754000000000005</v>
      </c>
      <c r="F346" s="5">
        <v>136.417</v>
      </c>
      <c r="G346" s="5">
        <v>8</v>
      </c>
      <c r="H346" s="7">
        <v>4.5459999999999997E-3</v>
      </c>
      <c r="I346" s="7">
        <v>2.4680000000000004E-2</v>
      </c>
      <c r="J346" s="7">
        <v>0.30988999999999994</v>
      </c>
      <c r="K346" s="7">
        <v>0.63207999999999998</v>
      </c>
      <c r="L346" s="8">
        <v>0</v>
      </c>
      <c r="M346" s="9">
        <f t="shared" si="30"/>
        <v>1.7062794309999303E-4</v>
      </c>
      <c r="N346">
        <f t="shared" si="31"/>
        <v>0.67307692307692313</v>
      </c>
      <c r="O346">
        <f t="shared" si="32"/>
        <v>6.1428571428571426E-3</v>
      </c>
      <c r="P346">
        <f t="shared" si="33"/>
        <v>5.1587341772151903E-3</v>
      </c>
      <c r="Q346">
        <f t="shared" si="34"/>
        <v>0.11181721311475409</v>
      </c>
      <c r="R346">
        <f t="shared" si="35"/>
        <v>4.8484848484848485E-2</v>
      </c>
      <c r="S346" s="7">
        <v>4.5459999999999997E-3</v>
      </c>
      <c r="T346" s="7">
        <v>2.4680000000000004E-2</v>
      </c>
      <c r="U346" s="7">
        <v>0.30988999999999994</v>
      </c>
      <c r="V346" s="7">
        <v>0.63207999999999998</v>
      </c>
      <c r="W346" s="8">
        <v>0</v>
      </c>
    </row>
    <row r="347" spans="1:23" x14ac:dyDescent="0.25">
      <c r="A347" s="2" t="s">
        <v>56</v>
      </c>
      <c r="B347" s="5">
        <v>10534</v>
      </c>
      <c r="C347" s="6">
        <v>94</v>
      </c>
      <c r="D347" s="6">
        <v>45</v>
      </c>
      <c r="E347" s="5">
        <v>15.322000000000003</v>
      </c>
      <c r="F347" s="5">
        <v>55.388999999999996</v>
      </c>
      <c r="G347" s="5">
        <v>8</v>
      </c>
      <c r="H347" s="7">
        <v>2.5410000000000003E-3</v>
      </c>
      <c r="I347" s="7">
        <v>1.6310000000000002E-2</v>
      </c>
      <c r="J347" s="7">
        <v>0.21509</v>
      </c>
      <c r="K347" s="7">
        <v>0.62918000000000007</v>
      </c>
      <c r="L347" s="8">
        <v>0</v>
      </c>
      <c r="M347" s="9">
        <f t="shared" si="30"/>
        <v>2.7853630135058524E-4</v>
      </c>
      <c r="N347">
        <f t="shared" si="31"/>
        <v>0.59615384615384615</v>
      </c>
      <c r="O347">
        <f t="shared" si="32"/>
        <v>6.4285714285714285E-3</v>
      </c>
      <c r="P347">
        <f t="shared" si="33"/>
        <v>1.9394936708860763E-3</v>
      </c>
      <c r="Q347">
        <f t="shared" si="34"/>
        <v>4.5400819672131144E-2</v>
      </c>
      <c r="R347">
        <f t="shared" si="35"/>
        <v>4.8484848484848485E-2</v>
      </c>
      <c r="S347" s="7">
        <v>2.5410000000000003E-3</v>
      </c>
      <c r="T347" s="7">
        <v>1.6310000000000002E-2</v>
      </c>
      <c r="U347" s="7">
        <v>0.21509</v>
      </c>
      <c r="V347" s="7">
        <v>0.62918000000000007</v>
      </c>
      <c r="W347" s="8">
        <v>0</v>
      </c>
    </row>
    <row r="348" spans="1:23" x14ac:dyDescent="0.25">
      <c r="A348" s="2" t="s">
        <v>57</v>
      </c>
      <c r="B348" s="5">
        <v>7023</v>
      </c>
      <c r="C348" s="6">
        <v>106</v>
      </c>
      <c r="D348" s="6">
        <v>46</v>
      </c>
      <c r="E348" s="5">
        <v>571.78</v>
      </c>
      <c r="F348" s="5">
        <v>6.9509999999999996</v>
      </c>
      <c r="G348" s="5">
        <v>20</v>
      </c>
      <c r="H348" s="7">
        <v>5.1509999999999993E-3</v>
      </c>
      <c r="I348" s="7">
        <v>9.5429999999999994E-3</v>
      </c>
      <c r="J348" s="7">
        <v>0.34088999999999992</v>
      </c>
      <c r="K348" s="7">
        <v>0.50978000000000001</v>
      </c>
      <c r="L348" s="8">
        <v>0</v>
      </c>
      <c r="M348" s="9">
        <f t="shared" si="30"/>
        <v>1.8569968144913234E-4</v>
      </c>
      <c r="N348">
        <f t="shared" si="31"/>
        <v>0.67307692307692313</v>
      </c>
      <c r="O348">
        <f t="shared" si="32"/>
        <v>6.5714285714285718E-3</v>
      </c>
      <c r="P348">
        <f t="shared" si="33"/>
        <v>7.2377215189873417E-2</v>
      </c>
      <c r="Q348">
        <f t="shared" si="34"/>
        <v>5.6975409836065574E-3</v>
      </c>
      <c r="R348">
        <f t="shared" si="35"/>
        <v>0.12121212121212122</v>
      </c>
      <c r="S348" s="7">
        <v>5.1509999999999993E-3</v>
      </c>
      <c r="T348" s="7">
        <v>9.5429999999999994E-3</v>
      </c>
      <c r="U348" s="7">
        <v>0.34088999999999992</v>
      </c>
      <c r="V348" s="7">
        <v>0.50978000000000001</v>
      </c>
      <c r="W348" s="8">
        <v>0</v>
      </c>
    </row>
    <row r="349" spans="1:23" x14ac:dyDescent="0.25">
      <c r="A349" s="2" t="s">
        <v>58</v>
      </c>
      <c r="B349" s="5">
        <v>7023</v>
      </c>
      <c r="C349" s="6">
        <v>106</v>
      </c>
      <c r="D349" s="6">
        <v>46</v>
      </c>
      <c r="E349" s="5">
        <v>571.78</v>
      </c>
      <c r="F349" s="5">
        <v>6.9509999999999996</v>
      </c>
      <c r="G349" s="5">
        <v>6</v>
      </c>
      <c r="H349" s="7">
        <v>1.0139999999999999E-3</v>
      </c>
      <c r="I349" s="10" t="s">
        <v>59</v>
      </c>
      <c r="J349" s="7">
        <v>3.932999999999999E-2</v>
      </c>
      <c r="K349" s="7">
        <v>0.97048000000000001</v>
      </c>
      <c r="L349" s="8">
        <v>0</v>
      </c>
      <c r="M349" s="9">
        <f t="shared" si="30"/>
        <v>1.8569968144913234E-4</v>
      </c>
      <c r="N349">
        <f t="shared" si="31"/>
        <v>0.67307692307692313</v>
      </c>
      <c r="O349">
        <f t="shared" si="32"/>
        <v>6.5714285714285718E-3</v>
      </c>
      <c r="P349">
        <f t="shared" si="33"/>
        <v>7.2377215189873417E-2</v>
      </c>
      <c r="Q349">
        <f t="shared" si="34"/>
        <v>5.6975409836065574E-3</v>
      </c>
      <c r="R349">
        <f t="shared" si="35"/>
        <v>3.6363636363636362E-2</v>
      </c>
      <c r="S349" s="7">
        <v>1.0139999999999999E-3</v>
      </c>
      <c r="T349" s="10" t="s">
        <v>59</v>
      </c>
      <c r="U349" s="7">
        <v>3.932999999999999E-2</v>
      </c>
      <c r="V349" s="7">
        <v>0.97048000000000001</v>
      </c>
      <c r="W349" s="8">
        <v>0</v>
      </c>
    </row>
    <row r="350" spans="1:23" x14ac:dyDescent="0.25">
      <c r="A350" s="2" t="s">
        <v>60</v>
      </c>
      <c r="B350" s="5">
        <v>6323</v>
      </c>
      <c r="C350" s="6">
        <v>118</v>
      </c>
      <c r="D350" s="6">
        <v>47</v>
      </c>
      <c r="E350" s="5">
        <v>913.78</v>
      </c>
      <c r="F350" s="5">
        <v>4.7719999999999994</v>
      </c>
      <c r="G350" s="5">
        <v>3</v>
      </c>
      <c r="H350" s="7">
        <v>1.8649999999999997E-3</v>
      </c>
      <c r="I350" s="7">
        <v>1.482E-2</v>
      </c>
      <c r="J350" s="7">
        <v>0.34348999999999996</v>
      </c>
      <c r="K350" s="7">
        <v>0.50358000000000003</v>
      </c>
      <c r="L350" s="8">
        <v>0</v>
      </c>
      <c r="M350" s="9">
        <f t="shared" si="30"/>
        <v>1.6719052909054018E-4</v>
      </c>
      <c r="N350">
        <f t="shared" si="31"/>
        <v>0.75</v>
      </c>
      <c r="O350">
        <f t="shared" si="32"/>
        <v>6.7142857142857143E-3</v>
      </c>
      <c r="P350">
        <f t="shared" si="33"/>
        <v>0.11566835443037975</v>
      </c>
      <c r="Q350">
        <f t="shared" si="34"/>
        <v>3.9114754098360655E-3</v>
      </c>
      <c r="R350">
        <f t="shared" si="35"/>
        <v>1.8181818181818181E-2</v>
      </c>
      <c r="S350" s="7">
        <v>1.8649999999999997E-3</v>
      </c>
      <c r="T350" s="7">
        <v>1.482E-2</v>
      </c>
      <c r="U350" s="7">
        <v>0.34348999999999996</v>
      </c>
      <c r="V350" s="7">
        <v>0.50358000000000003</v>
      </c>
      <c r="W350" s="8">
        <v>0</v>
      </c>
    </row>
    <row r="351" spans="1:23" x14ac:dyDescent="0.25">
      <c r="A351" s="2" t="s">
        <v>61</v>
      </c>
      <c r="B351" s="5">
        <v>9755</v>
      </c>
      <c r="C351" s="6">
        <v>94</v>
      </c>
      <c r="D351" s="6">
        <v>48</v>
      </c>
      <c r="E351" s="5">
        <v>40.327000000000005</v>
      </c>
      <c r="F351" s="5">
        <v>86.655000000000001</v>
      </c>
      <c r="G351" s="5">
        <v>36</v>
      </c>
      <c r="H351" s="7">
        <v>2.921E-3</v>
      </c>
      <c r="I351" s="7">
        <v>2.5090000000000001E-2</v>
      </c>
      <c r="J351" s="7">
        <v>0.34788999999999992</v>
      </c>
      <c r="K351" s="7">
        <v>0.48828000000000005</v>
      </c>
      <c r="L351" s="8">
        <v>0</v>
      </c>
      <c r="M351" s="9">
        <f t="shared" si="30"/>
        <v>2.5793825894009483E-4</v>
      </c>
      <c r="N351">
        <f t="shared" si="31"/>
        <v>0.59615384615384615</v>
      </c>
      <c r="O351">
        <f t="shared" si="32"/>
        <v>6.8571428571428568E-3</v>
      </c>
      <c r="P351">
        <f t="shared" si="33"/>
        <v>5.1046835443037978E-3</v>
      </c>
      <c r="Q351">
        <f t="shared" si="34"/>
        <v>7.1028688524590169E-2</v>
      </c>
      <c r="R351">
        <f t="shared" si="35"/>
        <v>0.21818181818181817</v>
      </c>
      <c r="S351" s="7">
        <v>2.921E-3</v>
      </c>
      <c r="T351" s="7">
        <v>2.5090000000000001E-2</v>
      </c>
      <c r="U351" s="7">
        <v>0.34788999999999992</v>
      </c>
      <c r="V351" s="7">
        <v>0.48828000000000005</v>
      </c>
      <c r="W351" s="8">
        <v>0</v>
      </c>
    </row>
    <row r="352" spans="1:23" x14ac:dyDescent="0.25">
      <c r="A352" s="2" t="s">
        <v>62</v>
      </c>
      <c r="B352" s="5">
        <v>54321</v>
      </c>
      <c r="C352" s="6">
        <v>130</v>
      </c>
      <c r="D352" s="6">
        <v>49</v>
      </c>
      <c r="E352" s="5">
        <v>615.78</v>
      </c>
      <c r="F352" s="5">
        <v>1.7260000000000002</v>
      </c>
      <c r="G352" s="5">
        <v>2</v>
      </c>
      <c r="H352" s="7">
        <v>1.3249999999999998E-3</v>
      </c>
      <c r="I352" s="7">
        <v>2.5030000000000004E-2</v>
      </c>
      <c r="J352" s="7">
        <v>4.1659999999999989E-2</v>
      </c>
      <c r="K352" s="7">
        <v>0.89778000000000002</v>
      </c>
      <c r="L352" s="8">
        <v>0</v>
      </c>
      <c r="M352" s="9">
        <f t="shared" si="30"/>
        <v>1.4363366646729771E-3</v>
      </c>
      <c r="N352">
        <f t="shared" si="31"/>
        <v>0.82692307692307687</v>
      </c>
      <c r="O352">
        <f t="shared" si="32"/>
        <v>7.0000000000000001E-3</v>
      </c>
      <c r="P352">
        <f t="shared" si="33"/>
        <v>7.7946835443037973E-2</v>
      </c>
      <c r="Q352">
        <f t="shared" si="34"/>
        <v>1.4147540983606558E-3</v>
      </c>
      <c r="R352">
        <f t="shared" si="35"/>
        <v>1.2121212121212121E-2</v>
      </c>
      <c r="S352" s="7">
        <v>1.3249999999999998E-3</v>
      </c>
      <c r="T352" s="7">
        <v>2.5030000000000004E-2</v>
      </c>
      <c r="U352" s="7">
        <v>4.1659999999999989E-2</v>
      </c>
      <c r="V352" s="7">
        <v>0.89778000000000002</v>
      </c>
      <c r="W352" s="8">
        <v>0</v>
      </c>
    </row>
    <row r="353" spans="1:23" x14ac:dyDescent="0.25">
      <c r="A353" s="2" t="s">
        <v>63</v>
      </c>
      <c r="B353" s="5">
        <v>7726</v>
      </c>
      <c r="C353" s="6">
        <v>106</v>
      </c>
      <c r="D353" s="6">
        <v>50</v>
      </c>
      <c r="E353" s="5">
        <v>933.78</v>
      </c>
      <c r="F353" s="5">
        <v>5.8769999999999998</v>
      </c>
      <c r="G353" s="5">
        <v>1</v>
      </c>
      <c r="H353" s="7">
        <v>2.3090000000000003E-2</v>
      </c>
      <c r="I353" s="7">
        <v>1.3799999999999999E-3</v>
      </c>
      <c r="J353" s="7">
        <v>0.29158999999999996</v>
      </c>
      <c r="K353" s="7">
        <v>0.50888</v>
      </c>
      <c r="L353" s="8">
        <v>0</v>
      </c>
      <c r="M353" s="9">
        <f t="shared" si="30"/>
        <v>2.0428815874640416E-4</v>
      </c>
      <c r="N353">
        <f t="shared" si="31"/>
        <v>0.67307692307692313</v>
      </c>
      <c r="O353">
        <f t="shared" si="32"/>
        <v>7.1428571428571426E-3</v>
      </c>
      <c r="P353">
        <f t="shared" si="33"/>
        <v>0.1182</v>
      </c>
      <c r="Q353">
        <f t="shared" si="34"/>
        <v>4.8172131147540985E-3</v>
      </c>
      <c r="R353">
        <f t="shared" si="35"/>
        <v>6.0606060606060606E-3</v>
      </c>
      <c r="S353" s="7">
        <v>2.3090000000000003E-2</v>
      </c>
      <c r="T353" s="7">
        <v>1.3799999999999999E-3</v>
      </c>
      <c r="U353" s="7">
        <v>0.29158999999999996</v>
      </c>
      <c r="V353" s="7">
        <v>0.50888</v>
      </c>
      <c r="W353" s="8">
        <v>0</v>
      </c>
    </row>
    <row r="354" spans="1:23" x14ac:dyDescent="0.25">
      <c r="A354" s="2" t="s">
        <v>64</v>
      </c>
      <c r="B354" s="5">
        <v>371</v>
      </c>
      <c r="C354" s="6">
        <v>106</v>
      </c>
      <c r="D354" s="6">
        <v>51</v>
      </c>
      <c r="E354" s="5">
        <v>648.78</v>
      </c>
      <c r="F354" s="5">
        <v>3.1210000000000004</v>
      </c>
      <c r="G354" s="5">
        <v>4</v>
      </c>
      <c r="H354" s="7">
        <v>1.3569999999999997E-3</v>
      </c>
      <c r="I354" s="7">
        <v>7.621E-2</v>
      </c>
      <c r="J354" s="7">
        <v>2.3140000000000001E-2</v>
      </c>
      <c r="K354" s="7">
        <v>0.98158000000000001</v>
      </c>
      <c r="L354" s="8">
        <v>0</v>
      </c>
      <c r="M354" s="9">
        <f t="shared" si="30"/>
        <v>9.8098507500538367E-6</v>
      </c>
      <c r="N354">
        <f t="shared" si="31"/>
        <v>0.67307692307692313</v>
      </c>
      <c r="O354">
        <f t="shared" si="32"/>
        <v>7.285714285714286E-3</v>
      </c>
      <c r="P354">
        <f t="shared" si="33"/>
        <v>8.2124050632911394E-2</v>
      </c>
      <c r="Q354">
        <f t="shared" si="34"/>
        <v>2.5581967213114758E-3</v>
      </c>
      <c r="R354">
        <f t="shared" si="35"/>
        <v>2.4242424242424242E-2</v>
      </c>
      <c r="S354" s="7">
        <v>1.3569999999999997E-3</v>
      </c>
      <c r="T354" s="7">
        <v>7.621E-2</v>
      </c>
      <c r="U354" s="7">
        <v>2.3140000000000001E-2</v>
      </c>
      <c r="V354" s="7">
        <v>0.98158000000000001</v>
      </c>
      <c r="W354" s="8">
        <v>0</v>
      </c>
    </row>
    <row r="355" spans="1:23" x14ac:dyDescent="0.25">
      <c r="A355" s="2" t="s">
        <v>65</v>
      </c>
      <c r="B355" s="5">
        <v>298</v>
      </c>
      <c r="C355" s="6">
        <v>94</v>
      </c>
      <c r="D355" s="6">
        <v>52</v>
      </c>
      <c r="E355" s="5">
        <v>2.8079999999999998</v>
      </c>
      <c r="F355" s="5">
        <v>17.924999999999997</v>
      </c>
      <c r="G355" s="5">
        <v>29</v>
      </c>
      <c r="H355" s="7">
        <v>2.496E-3</v>
      </c>
      <c r="I355" s="7">
        <v>5.0970000000000008E-3</v>
      </c>
      <c r="J355" s="7">
        <v>0.26558999999999994</v>
      </c>
      <c r="K355" s="7">
        <v>0.50097999999999998</v>
      </c>
      <c r="L355" s="8">
        <v>0</v>
      </c>
      <c r="M355" s="9">
        <f t="shared" si="30"/>
        <v>7.8796105755149425E-6</v>
      </c>
      <c r="N355">
        <f t="shared" si="31"/>
        <v>0.59615384615384615</v>
      </c>
      <c r="O355">
        <f t="shared" si="32"/>
        <v>7.4285714285714285E-3</v>
      </c>
      <c r="P355">
        <f t="shared" si="33"/>
        <v>3.554430379746835E-4</v>
      </c>
      <c r="Q355">
        <f t="shared" si="34"/>
        <v>1.469262295081967E-2</v>
      </c>
      <c r="R355">
        <f t="shared" si="35"/>
        <v>0.17575757575757575</v>
      </c>
      <c r="S355" s="7">
        <v>2.496E-3</v>
      </c>
      <c r="T355" s="7">
        <v>5.0970000000000008E-3</v>
      </c>
      <c r="U355" s="7">
        <v>0.26558999999999994</v>
      </c>
      <c r="V355" s="7">
        <v>0.50097999999999998</v>
      </c>
      <c r="W355" s="8">
        <v>0</v>
      </c>
    </row>
    <row r="356" spans="1:23" x14ac:dyDescent="0.25">
      <c r="A356" s="2" t="s">
        <v>66</v>
      </c>
      <c r="B356" s="5">
        <v>99225</v>
      </c>
      <c r="C356" s="6">
        <v>106</v>
      </c>
      <c r="D356" s="6">
        <v>53</v>
      </c>
      <c r="E356" s="5">
        <v>731.78</v>
      </c>
      <c r="F356" s="5">
        <v>3.9179999999999997</v>
      </c>
      <c r="G356" s="5">
        <v>3</v>
      </c>
      <c r="H356" s="7">
        <v>1.6489999999999999E-3</v>
      </c>
      <c r="I356" s="7">
        <v>9.0279999999999996E-3</v>
      </c>
      <c r="J356" s="7">
        <v>0.25039</v>
      </c>
      <c r="K356" s="7">
        <v>0.62158000000000002</v>
      </c>
      <c r="L356" s="8">
        <v>0</v>
      </c>
      <c r="M356" s="9">
        <f t="shared" si="30"/>
        <v>2.6236723468304364E-3</v>
      </c>
      <c r="N356">
        <f t="shared" si="31"/>
        <v>0.67307692307692313</v>
      </c>
      <c r="O356">
        <f t="shared" si="32"/>
        <v>7.5714285714285718E-3</v>
      </c>
      <c r="P356">
        <f t="shared" si="33"/>
        <v>9.263037974683544E-2</v>
      </c>
      <c r="Q356">
        <f t="shared" si="34"/>
        <v>3.2114754098360654E-3</v>
      </c>
      <c r="R356">
        <f t="shared" si="35"/>
        <v>1.8181818181818181E-2</v>
      </c>
      <c r="S356" s="7">
        <v>1.6489999999999999E-3</v>
      </c>
      <c r="T356" s="7">
        <v>9.0279999999999996E-3</v>
      </c>
      <c r="U356" s="7">
        <v>0.25039</v>
      </c>
      <c r="V356" s="7">
        <v>0.62158000000000002</v>
      </c>
      <c r="W356" s="8">
        <v>0</v>
      </c>
    </row>
    <row r="357" spans="1:23" x14ac:dyDescent="0.25">
      <c r="A357" s="2" t="s">
        <v>67</v>
      </c>
      <c r="B357" s="5">
        <v>1548</v>
      </c>
      <c r="C357" s="6">
        <v>94</v>
      </c>
      <c r="D357" s="6">
        <v>54</v>
      </c>
      <c r="E357" s="5">
        <v>8.4050000000000029</v>
      </c>
      <c r="F357" s="5">
        <v>42.609000000000002</v>
      </c>
      <c r="G357" s="5">
        <v>12</v>
      </c>
      <c r="H357" s="7">
        <v>2.016E-3</v>
      </c>
      <c r="I357" s="7">
        <v>1.7560000000000003E-2</v>
      </c>
      <c r="J357" s="7">
        <v>0.12329000000000001</v>
      </c>
      <c r="K357" s="7">
        <v>0.79058000000000006</v>
      </c>
      <c r="L357" s="8">
        <v>0</v>
      </c>
      <c r="M357" s="9">
        <f t="shared" si="30"/>
        <v>4.0931668358715199E-5</v>
      </c>
      <c r="N357">
        <f t="shared" si="31"/>
        <v>0.59615384615384615</v>
      </c>
      <c r="O357">
        <f t="shared" si="32"/>
        <v>7.7142857142857143E-3</v>
      </c>
      <c r="P357">
        <f t="shared" si="33"/>
        <v>1.0639240506329117E-3</v>
      </c>
      <c r="Q357">
        <f t="shared" si="34"/>
        <v>3.4925409836065575E-2</v>
      </c>
      <c r="R357">
        <f t="shared" si="35"/>
        <v>7.2727272727272724E-2</v>
      </c>
      <c r="S357" s="7">
        <v>2.016E-3</v>
      </c>
      <c r="T357" s="7">
        <v>1.7560000000000003E-2</v>
      </c>
      <c r="U357" s="7">
        <v>0.12329000000000001</v>
      </c>
      <c r="V357" s="7">
        <v>0.79058000000000006</v>
      </c>
      <c r="W357" s="8">
        <v>0</v>
      </c>
    </row>
    <row r="358" spans="1:23" x14ac:dyDescent="0.25">
      <c r="A358" s="2" t="s">
        <v>68</v>
      </c>
      <c r="B358" s="5">
        <v>896</v>
      </c>
      <c r="C358" s="6">
        <v>94</v>
      </c>
      <c r="D358" s="6">
        <v>55</v>
      </c>
      <c r="E358" s="5">
        <v>11.882000000000003</v>
      </c>
      <c r="F358" s="5">
        <v>5.4000000000000048E-2</v>
      </c>
      <c r="G358" s="5">
        <v>2</v>
      </c>
      <c r="H358" s="7">
        <v>3.8400000000000001E-3</v>
      </c>
      <c r="I358" s="7">
        <v>1.3799999999999999E-3</v>
      </c>
      <c r="J358" s="7">
        <v>0.35858999999999991</v>
      </c>
      <c r="K358" s="7">
        <v>0.47968000000000005</v>
      </c>
      <c r="L358" s="8">
        <v>0</v>
      </c>
      <c r="M358" s="9">
        <f t="shared" si="30"/>
        <v>2.3691715018997946E-5</v>
      </c>
      <c r="N358">
        <f t="shared" si="31"/>
        <v>0.59615384615384615</v>
      </c>
      <c r="O358">
        <f t="shared" si="32"/>
        <v>7.8571428571428577E-3</v>
      </c>
      <c r="P358">
        <f t="shared" si="33"/>
        <v>1.5040506329113928E-3</v>
      </c>
      <c r="Q358">
        <f t="shared" si="34"/>
        <v>4.4262295081967254E-5</v>
      </c>
      <c r="R358">
        <f t="shared" si="35"/>
        <v>1.2121212121212121E-2</v>
      </c>
      <c r="S358" s="7">
        <v>3.8400000000000001E-3</v>
      </c>
      <c r="T358" s="7">
        <v>1.3799999999999999E-3</v>
      </c>
      <c r="U358" s="7">
        <v>0.35858999999999991</v>
      </c>
      <c r="V358" s="7">
        <v>0.47968000000000005</v>
      </c>
      <c r="W358" s="8">
        <v>0</v>
      </c>
    </row>
    <row r="359" spans="1:23" x14ac:dyDescent="0.25">
      <c r="A359" s="2" t="s">
        <v>69</v>
      </c>
      <c r="B359" s="5">
        <v>3784</v>
      </c>
      <c r="C359" s="6">
        <v>106</v>
      </c>
      <c r="D359" s="6">
        <v>56</v>
      </c>
      <c r="E359" s="5">
        <v>935.78</v>
      </c>
      <c r="F359" s="5">
        <v>7.5780000000000012</v>
      </c>
      <c r="G359" s="5">
        <v>24</v>
      </c>
      <c r="H359" s="7">
        <v>3.1810000000000002E-3</v>
      </c>
      <c r="I359" s="7">
        <v>1.069E-2</v>
      </c>
      <c r="J359" s="7">
        <v>0.26628999999999992</v>
      </c>
      <c r="K359" s="7">
        <v>0.58538000000000001</v>
      </c>
      <c r="L359" s="8">
        <v>0</v>
      </c>
      <c r="M359" s="9">
        <f t="shared" si="30"/>
        <v>1.0005518932130382E-4</v>
      </c>
      <c r="N359">
        <f t="shared" si="31"/>
        <v>0.67307692307692313</v>
      </c>
      <c r="O359">
        <f t="shared" si="32"/>
        <v>8.0000000000000002E-3</v>
      </c>
      <c r="P359">
        <f t="shared" si="33"/>
        <v>0.11845316455696202</v>
      </c>
      <c r="Q359">
        <f t="shared" si="34"/>
        <v>6.2114754098360663E-3</v>
      </c>
      <c r="R359">
        <f t="shared" si="35"/>
        <v>0.14545454545454545</v>
      </c>
      <c r="S359" s="7">
        <v>3.1810000000000002E-3</v>
      </c>
      <c r="T359" s="7">
        <v>1.069E-2</v>
      </c>
      <c r="U359" s="7">
        <v>0.26628999999999992</v>
      </c>
      <c r="V359" s="7">
        <v>0.58538000000000001</v>
      </c>
      <c r="W359" s="8">
        <v>0</v>
      </c>
    </row>
    <row r="360" spans="1:23" x14ac:dyDescent="0.25">
      <c r="A360" s="2" t="s">
        <v>70</v>
      </c>
      <c r="B360" s="5">
        <v>3548</v>
      </c>
      <c r="C360" s="6">
        <v>94</v>
      </c>
      <c r="D360" s="6">
        <v>57</v>
      </c>
      <c r="E360" s="5">
        <v>1.024</v>
      </c>
      <c r="F360" s="5">
        <v>11.297000000000001</v>
      </c>
      <c r="G360" s="5">
        <v>4</v>
      </c>
      <c r="H360" s="7">
        <v>1.0149999999999998E-3</v>
      </c>
      <c r="I360" s="7">
        <v>3.1969999999999998E-2</v>
      </c>
      <c r="J360" s="7">
        <v>0.31358999999999992</v>
      </c>
      <c r="K360" s="7">
        <v>0.67747999999999997</v>
      </c>
      <c r="L360" s="8">
        <v>0</v>
      </c>
      <c r="M360" s="9">
        <f t="shared" si="30"/>
        <v>9.3814960811835617E-5</v>
      </c>
      <c r="N360">
        <f t="shared" si="31"/>
        <v>0.59615384615384615</v>
      </c>
      <c r="O360">
        <f t="shared" si="32"/>
        <v>8.1428571428571427E-3</v>
      </c>
      <c r="P360">
        <f t="shared" si="33"/>
        <v>1.2962025316455697E-4</v>
      </c>
      <c r="Q360">
        <f t="shared" si="34"/>
        <v>9.2598360655737708E-3</v>
      </c>
      <c r="R360">
        <f t="shared" si="35"/>
        <v>2.4242424242424242E-2</v>
      </c>
      <c r="S360" s="7">
        <v>1.0149999999999998E-3</v>
      </c>
      <c r="T360" s="7">
        <v>3.1969999999999998E-2</v>
      </c>
      <c r="U360" s="7">
        <v>0.31358999999999992</v>
      </c>
      <c r="V360" s="7">
        <v>0.67747999999999997</v>
      </c>
      <c r="W360" s="8">
        <v>0</v>
      </c>
    </row>
    <row r="361" spans="1:23" x14ac:dyDescent="0.25">
      <c r="A361" s="2" t="s">
        <v>71</v>
      </c>
      <c r="B361" s="5">
        <v>176</v>
      </c>
      <c r="C361" s="6">
        <v>94</v>
      </c>
      <c r="D361" s="6">
        <v>58</v>
      </c>
      <c r="E361" s="5">
        <v>8.5180000000000025</v>
      </c>
      <c r="F361" s="5">
        <v>23.907999999999998</v>
      </c>
      <c r="G361" s="5">
        <v>16</v>
      </c>
      <c r="H361" s="7">
        <v>1.6509999999999997E-3</v>
      </c>
      <c r="I361" s="7">
        <v>8.5070000000000007E-2</v>
      </c>
      <c r="J361" s="7">
        <v>6.5430000000000002E-2</v>
      </c>
      <c r="K361" s="7">
        <v>0.88758000000000004</v>
      </c>
      <c r="L361" s="8">
        <v>0</v>
      </c>
      <c r="M361" s="9">
        <f t="shared" si="30"/>
        <v>4.6537297358745962E-6</v>
      </c>
      <c r="N361">
        <f t="shared" si="31"/>
        <v>0.59615384615384615</v>
      </c>
      <c r="O361">
        <f t="shared" si="32"/>
        <v>8.2857142857142851E-3</v>
      </c>
      <c r="P361">
        <f t="shared" si="33"/>
        <v>1.078227848101266E-3</v>
      </c>
      <c r="Q361">
        <f t="shared" si="34"/>
        <v>1.9596721311475409E-2</v>
      </c>
      <c r="R361">
        <f t="shared" si="35"/>
        <v>9.696969696969697E-2</v>
      </c>
      <c r="S361" s="7">
        <v>1.6509999999999997E-3</v>
      </c>
      <c r="T361" s="7">
        <v>8.5070000000000007E-2</v>
      </c>
      <c r="U361" s="7">
        <v>6.5430000000000002E-2</v>
      </c>
      <c r="V361" s="7">
        <v>0.88758000000000004</v>
      </c>
      <c r="W361" s="8">
        <v>0</v>
      </c>
    </row>
    <row r="362" spans="1:23" x14ac:dyDescent="0.25">
      <c r="A362" s="2" t="s">
        <v>72</v>
      </c>
      <c r="B362" s="5">
        <v>221</v>
      </c>
      <c r="C362" s="6">
        <v>94</v>
      </c>
      <c r="D362" s="6">
        <v>59</v>
      </c>
      <c r="E362" s="5">
        <v>31.540999999999997</v>
      </c>
      <c r="F362" s="5">
        <v>96.926000000000002</v>
      </c>
      <c r="G362" s="5">
        <v>7</v>
      </c>
      <c r="H362" s="7">
        <v>1.6289999999999998E-3</v>
      </c>
      <c r="I362" s="7">
        <v>1.2129999999999998E-2</v>
      </c>
      <c r="J362" s="7">
        <v>0.36548999999999993</v>
      </c>
      <c r="K362" s="7">
        <v>0.48258000000000001</v>
      </c>
      <c r="L362" s="8">
        <v>0</v>
      </c>
      <c r="M362" s="9">
        <f t="shared" si="30"/>
        <v>5.8436038160698054E-6</v>
      </c>
      <c r="N362">
        <f t="shared" si="31"/>
        <v>0.59615384615384615</v>
      </c>
      <c r="O362">
        <f t="shared" si="32"/>
        <v>8.4285714285714294E-3</v>
      </c>
      <c r="P362">
        <f t="shared" si="33"/>
        <v>3.99253164556962E-3</v>
      </c>
      <c r="Q362">
        <f t="shared" si="34"/>
        <v>7.9447540983606554E-2</v>
      </c>
      <c r="R362">
        <f t="shared" si="35"/>
        <v>4.2424242424242427E-2</v>
      </c>
      <c r="S362" s="7">
        <v>1.6289999999999998E-3</v>
      </c>
      <c r="T362" s="7">
        <v>1.2129999999999998E-2</v>
      </c>
      <c r="U362" s="7">
        <v>0.36548999999999993</v>
      </c>
      <c r="V362" s="7">
        <v>0.48258000000000001</v>
      </c>
      <c r="W362" s="8">
        <v>0</v>
      </c>
    </row>
    <row r="363" spans="1:23" x14ac:dyDescent="0.25">
      <c r="A363" s="2" t="s">
        <v>73</v>
      </c>
      <c r="B363" s="5">
        <v>2336</v>
      </c>
      <c r="C363" s="6">
        <v>94</v>
      </c>
      <c r="D363" s="6">
        <v>60</v>
      </c>
      <c r="E363" s="5">
        <v>0.12300000000000005</v>
      </c>
      <c r="F363" s="5">
        <v>24.802999999999997</v>
      </c>
      <c r="G363" s="5">
        <v>12</v>
      </c>
      <c r="H363" s="7">
        <v>1.8789999999999998E-3</v>
      </c>
      <c r="I363" s="7">
        <v>6.2820000000000011E-3</v>
      </c>
      <c r="J363" s="7">
        <v>0.30868999999999991</v>
      </c>
      <c r="K363" s="7">
        <v>0.57667999999999997</v>
      </c>
      <c r="L363" s="8">
        <v>0</v>
      </c>
      <c r="M363" s="9">
        <f t="shared" si="30"/>
        <v>6.1767685585244642E-5</v>
      </c>
      <c r="N363">
        <f t="shared" si="31"/>
        <v>0.59615384615384615</v>
      </c>
      <c r="O363">
        <f t="shared" si="32"/>
        <v>8.5714285714285719E-3</v>
      </c>
      <c r="P363">
        <f t="shared" si="33"/>
        <v>1.5569620253164564E-5</v>
      </c>
      <c r="Q363">
        <f t="shared" si="34"/>
        <v>2.0330327868852457E-2</v>
      </c>
      <c r="R363">
        <f t="shared" si="35"/>
        <v>7.2727272727272724E-2</v>
      </c>
      <c r="S363" s="7">
        <v>1.8789999999999998E-3</v>
      </c>
      <c r="T363" s="7">
        <v>6.2820000000000011E-3</v>
      </c>
      <c r="U363" s="7">
        <v>0.30868999999999991</v>
      </c>
      <c r="V363" s="7">
        <v>0.57667999999999997</v>
      </c>
      <c r="W363" s="8">
        <v>0</v>
      </c>
    </row>
    <row r="364" spans="1:23" x14ac:dyDescent="0.25">
      <c r="A364" s="2" t="s">
        <v>74</v>
      </c>
      <c r="B364" s="5">
        <v>1490</v>
      </c>
      <c r="C364" s="6">
        <v>106</v>
      </c>
      <c r="D364" s="6">
        <v>61</v>
      </c>
      <c r="E364" s="5">
        <v>4.6429999999999998</v>
      </c>
      <c r="F364" s="5">
        <v>64.64200000000001</v>
      </c>
      <c r="G364" s="5">
        <v>7</v>
      </c>
      <c r="H364" s="7">
        <v>1.5199999999999997E-3</v>
      </c>
      <c r="I364" s="7">
        <v>6.7600000000000013E-3</v>
      </c>
      <c r="J364" s="7">
        <v>0.41728999999999994</v>
      </c>
      <c r="K364" s="7">
        <v>0.41538000000000003</v>
      </c>
      <c r="L364" s="8">
        <v>0</v>
      </c>
      <c r="M364" s="9">
        <f t="shared" si="30"/>
        <v>3.9398052877574706E-5</v>
      </c>
      <c r="N364">
        <f t="shared" si="31"/>
        <v>0.67307692307692313</v>
      </c>
      <c r="O364">
        <f t="shared" si="32"/>
        <v>8.7142857142857143E-3</v>
      </c>
      <c r="P364">
        <f t="shared" si="33"/>
        <v>5.8772151898734174E-4</v>
      </c>
      <c r="Q364">
        <f t="shared" si="34"/>
        <v>5.2985245901639354E-2</v>
      </c>
      <c r="R364">
        <f t="shared" si="35"/>
        <v>4.2424242424242427E-2</v>
      </c>
      <c r="S364" s="7">
        <v>1.5199999999999997E-3</v>
      </c>
      <c r="T364" s="7">
        <v>6.7600000000000013E-3</v>
      </c>
      <c r="U364" s="7">
        <v>0.41728999999999994</v>
      </c>
      <c r="V364" s="7">
        <v>0.41538000000000003</v>
      </c>
      <c r="W364" s="8">
        <v>0</v>
      </c>
    </row>
    <row r="365" spans="1:23" x14ac:dyDescent="0.25">
      <c r="A365" s="2" t="s">
        <v>75</v>
      </c>
      <c r="B365" s="5">
        <v>217511</v>
      </c>
      <c r="C365" s="6">
        <v>106</v>
      </c>
      <c r="D365" s="6">
        <v>62</v>
      </c>
      <c r="E365" s="5">
        <v>212.77999999999997</v>
      </c>
      <c r="F365" s="5">
        <v>0.57599999999999985</v>
      </c>
      <c r="G365" s="5">
        <v>4</v>
      </c>
      <c r="H365" s="7">
        <v>3.7940000000000001E-3</v>
      </c>
      <c r="I365" s="7">
        <v>4.1729999999999996E-2</v>
      </c>
      <c r="J365" s="7">
        <v>5.915999999999999E-2</v>
      </c>
      <c r="K365" s="7">
        <v>0.84858</v>
      </c>
      <c r="L365" s="8">
        <v>0</v>
      </c>
      <c r="M365" s="9">
        <f t="shared" si="30"/>
        <v>5.7513489123853373E-3</v>
      </c>
      <c r="N365">
        <f t="shared" si="31"/>
        <v>0.67307692307692313</v>
      </c>
      <c r="O365">
        <f t="shared" si="32"/>
        <v>8.8571428571428568E-3</v>
      </c>
      <c r="P365">
        <f t="shared" si="33"/>
        <v>2.693417721518987E-2</v>
      </c>
      <c r="Q365">
        <f t="shared" si="34"/>
        <v>4.7213114754098348E-4</v>
      </c>
      <c r="R365">
        <f t="shared" si="35"/>
        <v>2.4242424242424242E-2</v>
      </c>
      <c r="S365" s="7">
        <v>3.7940000000000001E-3</v>
      </c>
      <c r="T365" s="7">
        <v>4.1729999999999996E-2</v>
      </c>
      <c r="U365" s="7">
        <v>5.915999999999999E-2</v>
      </c>
      <c r="V365" s="7">
        <v>0.84858</v>
      </c>
      <c r="W365" s="8">
        <v>0</v>
      </c>
    </row>
    <row r="366" spans="1:23" x14ac:dyDescent="0.25">
      <c r="A366" s="2" t="s">
        <v>76</v>
      </c>
      <c r="B366" s="5">
        <v>21871</v>
      </c>
      <c r="C366" s="6">
        <v>70</v>
      </c>
      <c r="D366" s="6">
        <v>63</v>
      </c>
      <c r="E366" s="5">
        <v>627.78</v>
      </c>
      <c r="F366" s="5">
        <v>2.4680000000000004</v>
      </c>
      <c r="G366" s="5">
        <v>39</v>
      </c>
      <c r="H366" s="7">
        <v>1.0989999999999999E-3</v>
      </c>
      <c r="I366" s="7">
        <v>3.2750000000000001E-3</v>
      </c>
      <c r="J366" s="7">
        <v>0.19928999999999999</v>
      </c>
      <c r="K366" s="7">
        <v>0.60748000000000002</v>
      </c>
      <c r="L366" s="8">
        <v>0</v>
      </c>
      <c r="M366" s="9">
        <f t="shared" si="30"/>
        <v>5.7830524462109832E-4</v>
      </c>
      <c r="N366">
        <f t="shared" si="31"/>
        <v>0.44230769230769229</v>
      </c>
      <c r="O366">
        <f t="shared" si="32"/>
        <v>8.9999999999999993E-3</v>
      </c>
      <c r="P366">
        <f t="shared" si="33"/>
        <v>7.9465822784810125E-2</v>
      </c>
      <c r="Q366">
        <f t="shared" si="34"/>
        <v>2.0229508196721313E-3</v>
      </c>
      <c r="R366">
        <f t="shared" si="35"/>
        <v>0.23636363636363636</v>
      </c>
      <c r="S366" s="7">
        <v>1.0989999999999999E-3</v>
      </c>
      <c r="T366" s="7">
        <v>3.2750000000000001E-3</v>
      </c>
      <c r="U366" s="7">
        <v>0.19928999999999999</v>
      </c>
      <c r="V366" s="7">
        <v>0.60748000000000002</v>
      </c>
      <c r="W366" s="8">
        <v>0</v>
      </c>
    </row>
    <row r="367" spans="1:23" x14ac:dyDescent="0.25">
      <c r="A367" s="2" t="s">
        <v>77</v>
      </c>
      <c r="B367" s="5">
        <v>2840</v>
      </c>
      <c r="C367" s="6">
        <v>106</v>
      </c>
      <c r="D367" s="6">
        <v>64</v>
      </c>
      <c r="E367" s="5">
        <v>389.78</v>
      </c>
      <c r="F367" s="5">
        <v>4.4179999999999993</v>
      </c>
      <c r="G367" s="5">
        <v>15</v>
      </c>
      <c r="H367" s="7">
        <v>1.1949999999999999E-3</v>
      </c>
      <c r="I367" s="7">
        <v>2.1640000000000003E-2</v>
      </c>
      <c r="J367" s="7">
        <v>0.27358999999999994</v>
      </c>
      <c r="K367" s="7">
        <v>0.70028000000000001</v>
      </c>
      <c r="L367" s="8">
        <v>0</v>
      </c>
      <c r="M367" s="9">
        <f t="shared" si="30"/>
        <v>7.5094275283430989E-5</v>
      </c>
      <c r="N367">
        <f t="shared" si="31"/>
        <v>0.67307692307692313</v>
      </c>
      <c r="O367">
        <f t="shared" si="32"/>
        <v>9.1428571428571435E-3</v>
      </c>
      <c r="P367">
        <f t="shared" si="33"/>
        <v>4.933924050632911E-2</v>
      </c>
      <c r="Q367">
        <f t="shared" si="34"/>
        <v>3.6213114754098355E-3</v>
      </c>
      <c r="R367">
        <f t="shared" si="35"/>
        <v>9.0909090909090912E-2</v>
      </c>
      <c r="S367" s="7">
        <v>1.1949999999999999E-3</v>
      </c>
      <c r="T367" s="7">
        <v>2.1640000000000003E-2</v>
      </c>
      <c r="U367" s="7">
        <v>0.27358999999999994</v>
      </c>
      <c r="V367" s="7">
        <v>0.70028000000000001</v>
      </c>
      <c r="W367" s="8">
        <v>0</v>
      </c>
    </row>
    <row r="368" spans="1:23" x14ac:dyDescent="0.25">
      <c r="A368" s="2" t="s">
        <v>78</v>
      </c>
      <c r="B368" s="5">
        <v>9206</v>
      </c>
      <c r="C368" s="6">
        <v>94</v>
      </c>
      <c r="D368" s="6">
        <v>65</v>
      </c>
      <c r="E368" s="5">
        <v>2.9939999999999998</v>
      </c>
      <c r="F368" s="5">
        <v>28.889999999999997</v>
      </c>
      <c r="G368" s="5">
        <v>17</v>
      </c>
      <c r="H368" s="7">
        <v>2.4599999999999999E-3</v>
      </c>
      <c r="I368" s="7">
        <v>7.0750000000000007E-2</v>
      </c>
      <c r="J368" s="7">
        <v>0.31268999999999991</v>
      </c>
      <c r="K368" s="7">
        <v>0.65268000000000004</v>
      </c>
      <c r="L368" s="8">
        <v>0</v>
      </c>
      <c r="M368" s="9">
        <f t="shared" si="30"/>
        <v>2.4342179516171326E-4</v>
      </c>
      <c r="N368">
        <f t="shared" si="31"/>
        <v>0.59615384615384615</v>
      </c>
      <c r="O368">
        <f t="shared" si="32"/>
        <v>9.285714285714286E-3</v>
      </c>
      <c r="P368">
        <f t="shared" si="33"/>
        <v>3.7898734177215188E-4</v>
      </c>
      <c r="Q368">
        <f t="shared" si="34"/>
        <v>2.3680327868852456E-2</v>
      </c>
      <c r="R368">
        <f t="shared" si="35"/>
        <v>0.10303030303030303</v>
      </c>
      <c r="S368" s="7">
        <v>2.4599999999999999E-3</v>
      </c>
      <c r="T368" s="7">
        <v>7.0750000000000007E-2</v>
      </c>
      <c r="U368" s="7">
        <v>0.31268999999999991</v>
      </c>
      <c r="V368" s="7">
        <v>0.65268000000000004</v>
      </c>
      <c r="W368" s="8">
        <v>0</v>
      </c>
    </row>
    <row r="369" spans="1:23" x14ac:dyDescent="0.25">
      <c r="A369" s="2" t="s">
        <v>79</v>
      </c>
      <c r="B369" s="5">
        <v>7581</v>
      </c>
      <c r="C369" s="6">
        <v>106</v>
      </c>
      <c r="D369" s="6">
        <v>66</v>
      </c>
      <c r="E369" s="5">
        <v>834.78</v>
      </c>
      <c r="F369" s="5">
        <v>2.7550000000000003</v>
      </c>
      <c r="G369" s="5">
        <v>5</v>
      </c>
      <c r="H369" s="7">
        <v>5.0489999999999997E-3</v>
      </c>
      <c r="I369" s="7">
        <v>4.1919999999999999E-2</v>
      </c>
      <c r="J369" s="7">
        <v>6.8750000000000006E-2</v>
      </c>
      <c r="K369" s="7">
        <v>0.79137999999999997</v>
      </c>
      <c r="L369" s="8">
        <v>0</v>
      </c>
      <c r="M369" s="9">
        <f t="shared" si="30"/>
        <v>2.0045412004355293E-4</v>
      </c>
      <c r="N369">
        <f t="shared" si="31"/>
        <v>0.67307692307692313</v>
      </c>
      <c r="O369">
        <f t="shared" si="32"/>
        <v>9.4285714285714285E-3</v>
      </c>
      <c r="P369">
        <f t="shared" si="33"/>
        <v>0.10566835443037974</v>
      </c>
      <c r="Q369">
        <f t="shared" si="34"/>
        <v>2.2581967213114759E-3</v>
      </c>
      <c r="R369">
        <f t="shared" si="35"/>
        <v>3.0303030303030304E-2</v>
      </c>
      <c r="S369" s="7">
        <v>5.0489999999999997E-3</v>
      </c>
      <c r="T369" s="7">
        <v>4.1919999999999999E-2</v>
      </c>
      <c r="U369" s="7">
        <v>6.8750000000000006E-2</v>
      </c>
      <c r="V369" s="7">
        <v>0.79137999999999997</v>
      </c>
      <c r="W369" s="8">
        <v>0</v>
      </c>
    </row>
    <row r="370" spans="1:23" x14ac:dyDescent="0.25">
      <c r="A370" s="2" t="s">
        <v>80</v>
      </c>
      <c r="B370" s="5">
        <v>13743</v>
      </c>
      <c r="C370" s="6">
        <v>106</v>
      </c>
      <c r="D370" s="6">
        <v>67</v>
      </c>
      <c r="E370" s="5">
        <v>383.78</v>
      </c>
      <c r="F370" s="5">
        <v>1.67</v>
      </c>
      <c r="G370" s="5">
        <v>7</v>
      </c>
      <c r="H370" s="7">
        <v>1.088E-3</v>
      </c>
      <c r="I370" s="7">
        <v>2.2620000000000001E-2</v>
      </c>
      <c r="J370" s="7">
        <v>0.29528999999999994</v>
      </c>
      <c r="K370" s="7">
        <v>0.65178000000000003</v>
      </c>
      <c r="L370" s="8">
        <v>0</v>
      </c>
      <c r="M370" s="9">
        <f t="shared" si="30"/>
        <v>3.6338754409161693E-4</v>
      </c>
      <c r="N370">
        <f t="shared" si="31"/>
        <v>0.67307692307692313</v>
      </c>
      <c r="O370">
        <f t="shared" si="32"/>
        <v>9.571428571428571E-3</v>
      </c>
      <c r="P370">
        <f t="shared" si="33"/>
        <v>4.8579746835443034E-2</v>
      </c>
      <c r="Q370">
        <f t="shared" si="34"/>
        <v>1.3688524590163933E-3</v>
      </c>
      <c r="R370">
        <f t="shared" si="35"/>
        <v>4.2424242424242427E-2</v>
      </c>
      <c r="S370" s="7">
        <v>1.088E-3</v>
      </c>
      <c r="T370" s="7">
        <v>2.2620000000000001E-2</v>
      </c>
      <c r="U370" s="7">
        <v>0.29528999999999994</v>
      </c>
      <c r="V370" s="7">
        <v>0.65178000000000003</v>
      </c>
      <c r="W370" s="8">
        <v>0</v>
      </c>
    </row>
    <row r="371" spans="1:23" x14ac:dyDescent="0.25">
      <c r="A371" s="2" t="s">
        <v>81</v>
      </c>
      <c r="B371" s="5">
        <v>59520</v>
      </c>
      <c r="C371" s="6">
        <v>106</v>
      </c>
      <c r="D371" s="6">
        <v>68</v>
      </c>
      <c r="E371" s="5">
        <v>423.78</v>
      </c>
      <c r="F371" s="5">
        <v>4.4549999999999992</v>
      </c>
      <c r="G371" s="5">
        <v>17</v>
      </c>
      <c r="H371" s="7">
        <v>3.3610000000000007E-3</v>
      </c>
      <c r="I371" s="7">
        <v>2.7550000000000002E-2</v>
      </c>
      <c r="J371" s="7">
        <v>0.36828999999999995</v>
      </c>
      <c r="K371" s="7">
        <v>0.51948000000000005</v>
      </c>
      <c r="L371" s="8">
        <v>0</v>
      </c>
      <c r="M371" s="9">
        <f t="shared" si="30"/>
        <v>1.5738067834048636E-3</v>
      </c>
      <c r="N371">
        <f t="shared" si="31"/>
        <v>0.67307692307692313</v>
      </c>
      <c r="O371">
        <f t="shared" si="32"/>
        <v>9.7142857142857135E-3</v>
      </c>
      <c r="P371">
        <f t="shared" si="33"/>
        <v>5.364303797468354E-2</v>
      </c>
      <c r="Q371">
        <f t="shared" si="34"/>
        <v>3.6516393442622944E-3</v>
      </c>
      <c r="R371">
        <f t="shared" si="35"/>
        <v>0.10303030303030303</v>
      </c>
      <c r="S371" s="7">
        <v>3.3610000000000007E-3</v>
      </c>
      <c r="T371" s="7">
        <v>2.7550000000000002E-2</v>
      </c>
      <c r="U371" s="7">
        <v>0.36828999999999995</v>
      </c>
      <c r="V371" s="7">
        <v>0.51948000000000005</v>
      </c>
      <c r="W371" s="8">
        <v>0</v>
      </c>
    </row>
    <row r="372" spans="1:23" x14ac:dyDescent="0.25">
      <c r="A372" s="2" t="s">
        <v>82</v>
      </c>
      <c r="B372" s="5">
        <v>12828</v>
      </c>
      <c r="C372" s="6">
        <v>70</v>
      </c>
      <c r="D372" s="6">
        <v>69</v>
      </c>
      <c r="E372" s="5">
        <v>1.2999999999999998</v>
      </c>
      <c r="F372" s="5">
        <v>20.668999999999997</v>
      </c>
      <c r="G372" s="5">
        <v>8</v>
      </c>
      <c r="H372" s="7">
        <v>1.2599999999999998E-3</v>
      </c>
      <c r="I372" s="7">
        <v>3.3479999999999996E-2</v>
      </c>
      <c r="J372" s="7">
        <v>0.35288999999999993</v>
      </c>
      <c r="K372" s="7">
        <v>0.60498000000000007</v>
      </c>
      <c r="L372" s="8">
        <v>0</v>
      </c>
      <c r="M372" s="9">
        <f t="shared" si="30"/>
        <v>3.3919343779431431E-4</v>
      </c>
      <c r="N372">
        <f t="shared" si="31"/>
        <v>0.44230769230769229</v>
      </c>
      <c r="O372">
        <f t="shared" si="32"/>
        <v>9.8571428571428577E-3</v>
      </c>
      <c r="P372">
        <f t="shared" si="33"/>
        <v>1.6455696202531643E-4</v>
      </c>
      <c r="Q372">
        <f t="shared" si="34"/>
        <v>1.6941803278688522E-2</v>
      </c>
      <c r="R372">
        <f t="shared" si="35"/>
        <v>4.8484848484848485E-2</v>
      </c>
      <c r="S372" s="7">
        <v>1.2599999999999998E-3</v>
      </c>
      <c r="T372" s="7">
        <v>3.3479999999999996E-2</v>
      </c>
      <c r="U372" s="7">
        <v>0.35288999999999993</v>
      </c>
      <c r="V372" s="7">
        <v>0.60498000000000007</v>
      </c>
      <c r="W372" s="8">
        <v>0</v>
      </c>
    </row>
    <row r="373" spans="1:23" x14ac:dyDescent="0.25">
      <c r="A373" s="2" t="s">
        <v>83</v>
      </c>
      <c r="B373" s="5">
        <v>3618</v>
      </c>
      <c r="C373" s="6">
        <v>94</v>
      </c>
      <c r="D373" s="6">
        <v>70</v>
      </c>
      <c r="E373" s="5">
        <v>497.78</v>
      </c>
      <c r="F373" s="5">
        <v>5.9089999999999998</v>
      </c>
      <c r="G373" s="5">
        <v>23</v>
      </c>
      <c r="H373" s="7">
        <v>2.4530000000000003E-3</v>
      </c>
      <c r="I373" s="7">
        <v>1.609E-2</v>
      </c>
      <c r="J373" s="7">
        <v>0.24768999999999999</v>
      </c>
      <c r="K373" s="7">
        <v>0.63888</v>
      </c>
      <c r="L373" s="8">
        <v>0</v>
      </c>
      <c r="M373" s="9">
        <f t="shared" si="30"/>
        <v>9.5665876047694836E-5</v>
      </c>
      <c r="N373">
        <f t="shared" si="31"/>
        <v>0.59615384615384615</v>
      </c>
      <c r="O373">
        <f t="shared" si="32"/>
        <v>0.01</v>
      </c>
      <c r="P373">
        <f t="shared" si="33"/>
        <v>6.3010126582278475E-2</v>
      </c>
      <c r="Q373">
        <f t="shared" si="34"/>
        <v>4.8434426229508193E-3</v>
      </c>
      <c r="R373">
        <f t="shared" si="35"/>
        <v>0.1393939393939394</v>
      </c>
      <c r="S373" s="7">
        <v>2.4530000000000003E-3</v>
      </c>
      <c r="T373" s="7">
        <v>1.609E-2</v>
      </c>
      <c r="U373" s="7">
        <v>0.24768999999999999</v>
      </c>
      <c r="V373" s="7">
        <v>0.63888</v>
      </c>
      <c r="W373" s="8">
        <v>0</v>
      </c>
    </row>
    <row r="374" spans="1:23" x14ac:dyDescent="0.25">
      <c r="A374" s="2" t="s">
        <v>84</v>
      </c>
      <c r="B374" s="5">
        <v>4482</v>
      </c>
      <c r="C374" s="6">
        <v>94</v>
      </c>
      <c r="D374" s="6">
        <v>71</v>
      </c>
      <c r="E374" s="5">
        <v>0.873</v>
      </c>
      <c r="F374" s="5">
        <v>10.758000000000001</v>
      </c>
      <c r="G374" s="5">
        <v>18</v>
      </c>
      <c r="H374" s="7">
        <v>9.810000000000001E-3</v>
      </c>
      <c r="I374" s="7">
        <v>1.0506999999999999E-2</v>
      </c>
      <c r="J374" s="7">
        <v>0.31348999999999994</v>
      </c>
      <c r="K374" s="7">
        <v>0.41128000000000003</v>
      </c>
      <c r="L374" s="8">
        <v>0</v>
      </c>
      <c r="M374" s="9">
        <f t="shared" si="30"/>
        <v>1.1851145838744285E-4</v>
      </c>
      <c r="N374">
        <f t="shared" si="31"/>
        <v>0.59615384615384615</v>
      </c>
      <c r="O374">
        <f t="shared" si="32"/>
        <v>1.0142857142857143E-2</v>
      </c>
      <c r="P374">
        <f t="shared" si="33"/>
        <v>1.1050632911392405E-4</v>
      </c>
      <c r="Q374">
        <f t="shared" si="34"/>
        <v>8.8180327868852462E-3</v>
      </c>
      <c r="R374">
        <f t="shared" si="35"/>
        <v>0.10909090909090909</v>
      </c>
      <c r="S374" s="7">
        <v>9.810000000000001E-3</v>
      </c>
      <c r="T374" s="7">
        <v>1.0506999999999999E-2</v>
      </c>
      <c r="U374" s="7">
        <v>0.31348999999999994</v>
      </c>
      <c r="V374" s="7">
        <v>0.41128000000000003</v>
      </c>
      <c r="W374" s="8">
        <v>0</v>
      </c>
    </row>
    <row r="375" spans="1:23" x14ac:dyDescent="0.25">
      <c r="A375" s="2" t="s">
        <v>85</v>
      </c>
      <c r="B375" s="5">
        <v>333</v>
      </c>
      <c r="C375" s="6">
        <v>10</v>
      </c>
      <c r="D375" s="6">
        <v>72</v>
      </c>
      <c r="E375" s="5">
        <v>0.86299999999999999</v>
      </c>
      <c r="F375" s="5">
        <v>11.758000000000001</v>
      </c>
      <c r="G375" s="5">
        <v>10</v>
      </c>
      <c r="H375" s="7">
        <v>1.052E-3</v>
      </c>
      <c r="I375" s="7">
        <v>9.5519999999999997E-3</v>
      </c>
      <c r="J375" s="7">
        <v>0.18989</v>
      </c>
      <c r="K375" s="7">
        <v>0.69957999999999998</v>
      </c>
      <c r="L375" s="8">
        <v>0</v>
      </c>
      <c r="M375" s="9">
        <f t="shared" si="30"/>
        <v>8.8050681934445482E-6</v>
      </c>
      <c r="N375">
        <f t="shared" si="31"/>
        <v>5.7692307692307696E-2</v>
      </c>
      <c r="O375">
        <f t="shared" si="32"/>
        <v>1.0285714285714285E-2</v>
      </c>
      <c r="P375">
        <f t="shared" si="33"/>
        <v>1.0924050632911392E-4</v>
      </c>
      <c r="Q375">
        <f t="shared" si="34"/>
        <v>9.6377049180327874E-3</v>
      </c>
      <c r="R375">
        <f t="shared" si="35"/>
        <v>6.0606060606060608E-2</v>
      </c>
      <c r="S375" s="7">
        <v>1.052E-3</v>
      </c>
      <c r="T375" s="7">
        <v>9.5519999999999997E-3</v>
      </c>
      <c r="U375" s="7">
        <v>0.18989</v>
      </c>
      <c r="V375" s="7">
        <v>0.69957999999999998</v>
      </c>
      <c r="W375" s="8">
        <v>0</v>
      </c>
    </row>
    <row r="376" spans="1:23" x14ac:dyDescent="0.25">
      <c r="A376" s="2" t="s">
        <v>86</v>
      </c>
      <c r="B376" s="5">
        <v>287852</v>
      </c>
      <c r="C376" s="6">
        <v>10</v>
      </c>
      <c r="D376" s="6">
        <v>73</v>
      </c>
      <c r="E376" s="5">
        <v>158.77999999999997</v>
      </c>
      <c r="F376" s="5">
        <v>373.40000000000003</v>
      </c>
      <c r="G376" s="5">
        <v>12</v>
      </c>
      <c r="H376" s="7">
        <v>1.0189999999999999E-3</v>
      </c>
      <c r="I376" s="7">
        <v>5.9050000000000014E-3</v>
      </c>
      <c r="J376" s="7">
        <v>0.14518999999999999</v>
      </c>
      <c r="K376" s="7">
        <v>0.67758000000000007</v>
      </c>
      <c r="L376" s="8">
        <v>0</v>
      </c>
      <c r="M376" s="9">
        <f t="shared" si="30"/>
        <v>7.6112807496078088E-3</v>
      </c>
      <c r="N376">
        <f t="shared" si="31"/>
        <v>5.7692307692307696E-2</v>
      </c>
      <c r="O376">
        <f t="shared" si="32"/>
        <v>1.0428571428571429E-2</v>
      </c>
      <c r="P376">
        <f t="shared" si="33"/>
        <v>2.0098734177215187E-2</v>
      </c>
      <c r="Q376">
        <f t="shared" si="34"/>
        <v>0.30606557377049182</v>
      </c>
      <c r="R376">
        <f t="shared" si="35"/>
        <v>7.2727272727272724E-2</v>
      </c>
      <c r="S376" s="7">
        <v>1.0189999999999999E-3</v>
      </c>
      <c r="T376" s="7">
        <v>5.9050000000000014E-3</v>
      </c>
      <c r="U376" s="7">
        <v>0.14518999999999999</v>
      </c>
      <c r="V376" s="7">
        <v>0.67758000000000007</v>
      </c>
      <c r="W376" s="8">
        <v>0</v>
      </c>
    </row>
    <row r="377" spans="1:23" x14ac:dyDescent="0.25">
      <c r="A377" s="2" t="s">
        <v>87</v>
      </c>
      <c r="B377" s="5">
        <v>181105</v>
      </c>
      <c r="C377" s="6">
        <v>106</v>
      </c>
      <c r="D377" s="6">
        <v>74</v>
      </c>
      <c r="E377" s="5">
        <v>326.77999999999997</v>
      </c>
      <c r="F377" s="5">
        <v>0.53899999999999992</v>
      </c>
      <c r="G377" s="5">
        <v>3</v>
      </c>
      <c r="H377" s="7">
        <v>1.1619999999999998E-3</v>
      </c>
      <c r="I377" s="7">
        <v>7.9450000000000007E-3</v>
      </c>
      <c r="J377" s="7">
        <v>9.4980000000000009E-2</v>
      </c>
      <c r="K377" s="7">
        <v>0.81357999999999997</v>
      </c>
      <c r="L377" s="8">
        <v>0</v>
      </c>
      <c r="M377" s="9">
        <f t="shared" si="30"/>
        <v>4.7887143398611864E-3</v>
      </c>
      <c r="N377">
        <f t="shared" si="31"/>
        <v>0.67307692307692313</v>
      </c>
      <c r="O377">
        <f t="shared" si="32"/>
        <v>1.0571428571428572E-2</v>
      </c>
      <c r="P377">
        <f t="shared" si="33"/>
        <v>4.136455696202531E-2</v>
      </c>
      <c r="Q377">
        <f t="shared" si="34"/>
        <v>4.4180327868852451E-4</v>
      </c>
      <c r="R377">
        <f t="shared" si="35"/>
        <v>1.8181818181818181E-2</v>
      </c>
      <c r="S377" s="7">
        <v>1.1619999999999998E-3</v>
      </c>
      <c r="T377" s="7">
        <v>7.9450000000000007E-3</v>
      </c>
      <c r="U377" s="7">
        <v>9.4980000000000009E-2</v>
      </c>
      <c r="V377" s="7">
        <v>0.81357999999999997</v>
      </c>
      <c r="W377" s="8">
        <v>0</v>
      </c>
    </row>
    <row r="378" spans="1:23" x14ac:dyDescent="0.25">
      <c r="A378" s="2" t="s">
        <v>88</v>
      </c>
      <c r="B378" s="5">
        <v>508</v>
      </c>
      <c r="C378" s="6">
        <v>106</v>
      </c>
      <c r="D378" s="6">
        <v>75</v>
      </c>
      <c r="E378" s="5">
        <v>2.3249999999999997</v>
      </c>
      <c r="F378" s="5">
        <v>18.931999999999999</v>
      </c>
      <c r="G378" s="5">
        <v>7</v>
      </c>
      <c r="H378" s="7">
        <v>2.1800000000000001E-3</v>
      </c>
      <c r="I378" s="7">
        <v>5.9570000000000014E-3</v>
      </c>
      <c r="J378" s="7">
        <v>0.25008999999999998</v>
      </c>
      <c r="K378" s="7">
        <v>0.68768000000000007</v>
      </c>
      <c r="L378" s="8">
        <v>0</v>
      </c>
      <c r="M378" s="9">
        <f t="shared" si="30"/>
        <v>1.3432356283092585E-5</v>
      </c>
      <c r="N378">
        <f t="shared" si="31"/>
        <v>0.67307692307692313</v>
      </c>
      <c r="O378">
        <f t="shared" si="32"/>
        <v>1.0714285714285714E-2</v>
      </c>
      <c r="P378">
        <f t="shared" si="33"/>
        <v>2.9430379746835442E-4</v>
      </c>
      <c r="Q378">
        <f t="shared" si="34"/>
        <v>1.5518032786885246E-2</v>
      </c>
      <c r="R378">
        <f t="shared" si="35"/>
        <v>4.2424242424242427E-2</v>
      </c>
      <c r="S378" s="7">
        <v>2.1800000000000001E-3</v>
      </c>
      <c r="T378" s="7">
        <v>5.9570000000000014E-3</v>
      </c>
      <c r="U378" s="7">
        <v>0.25008999999999998</v>
      </c>
      <c r="V378" s="7">
        <v>0.68768000000000007</v>
      </c>
      <c r="W378" s="8">
        <v>0</v>
      </c>
    </row>
    <row r="379" spans="1:23" x14ac:dyDescent="0.25">
      <c r="A379" s="2" t="s">
        <v>89</v>
      </c>
      <c r="B379" s="5">
        <v>20814</v>
      </c>
      <c r="C379" s="6">
        <v>106</v>
      </c>
      <c r="D379" s="6">
        <v>77</v>
      </c>
      <c r="E379" s="5">
        <v>569.78</v>
      </c>
      <c r="F379" s="5">
        <v>6.9169999999999998</v>
      </c>
      <c r="G379" s="5">
        <v>28</v>
      </c>
      <c r="H379" s="7">
        <v>2.735E-3</v>
      </c>
      <c r="I379" s="7">
        <v>3.9539999999999999E-2</v>
      </c>
      <c r="J379" s="7">
        <v>0.28688999999999992</v>
      </c>
      <c r="K379" s="7">
        <v>0.66627999999999998</v>
      </c>
      <c r="L379" s="8">
        <v>0</v>
      </c>
      <c r="M379" s="9">
        <f t="shared" si="30"/>
        <v>5.5035642455962411E-4</v>
      </c>
      <c r="N379">
        <f t="shared" si="31"/>
        <v>0.67307692307692313</v>
      </c>
      <c r="O379">
        <f t="shared" si="32"/>
        <v>1.0999999999999999E-2</v>
      </c>
      <c r="P379">
        <f t="shared" si="33"/>
        <v>7.2124050632911385E-2</v>
      </c>
      <c r="Q379">
        <f t="shared" si="34"/>
        <v>5.6696721311475405E-3</v>
      </c>
      <c r="R379">
        <f t="shared" si="35"/>
        <v>0.16969696969696971</v>
      </c>
      <c r="S379" s="7">
        <v>2.735E-3</v>
      </c>
      <c r="T379" s="7">
        <v>3.9539999999999999E-2</v>
      </c>
      <c r="U379" s="7">
        <v>0.28688999999999992</v>
      </c>
      <c r="V379" s="7">
        <v>0.66627999999999998</v>
      </c>
      <c r="W379" s="8">
        <v>0</v>
      </c>
    </row>
    <row r="380" spans="1:23" x14ac:dyDescent="0.25">
      <c r="A380" s="2" t="s">
        <v>90</v>
      </c>
      <c r="B380" s="5">
        <v>7300</v>
      </c>
      <c r="C380" s="6">
        <v>106</v>
      </c>
      <c r="D380" s="6">
        <v>78</v>
      </c>
      <c r="E380" s="5">
        <v>0.84200000000000008</v>
      </c>
      <c r="F380" s="5">
        <v>3.8240000000000003</v>
      </c>
      <c r="G380" s="5">
        <v>2</v>
      </c>
      <c r="H380" s="7">
        <v>6.3079999999999994E-3</v>
      </c>
      <c r="I380" s="7">
        <v>5.1290000000000007E-3</v>
      </c>
      <c r="J380" s="7">
        <v>0.26598999999999995</v>
      </c>
      <c r="K380" s="7">
        <v>0.22058000000000003</v>
      </c>
      <c r="L380" s="8">
        <v>0</v>
      </c>
      <c r="M380" s="9">
        <f t="shared" si="30"/>
        <v>1.9302401745388952E-4</v>
      </c>
      <c r="N380">
        <f t="shared" si="31"/>
        <v>0.67307692307692313</v>
      </c>
      <c r="O380">
        <f t="shared" si="32"/>
        <v>1.1142857142857144E-2</v>
      </c>
      <c r="P380">
        <f t="shared" si="33"/>
        <v>1.0658227848101267E-4</v>
      </c>
      <c r="Q380">
        <f t="shared" si="34"/>
        <v>3.1344262295081968E-3</v>
      </c>
      <c r="R380">
        <f t="shared" si="35"/>
        <v>1.2121212121212121E-2</v>
      </c>
      <c r="S380" s="7">
        <v>6.3079999999999994E-3</v>
      </c>
      <c r="T380" s="7">
        <v>5.1290000000000007E-3</v>
      </c>
      <c r="U380" s="7">
        <v>0.26598999999999995</v>
      </c>
      <c r="V380" s="7">
        <v>0.22058000000000003</v>
      </c>
      <c r="W380" s="8">
        <v>0</v>
      </c>
    </row>
    <row r="381" spans="1:23" x14ac:dyDescent="0.25">
      <c r="A381" s="2" t="s">
        <v>91</v>
      </c>
      <c r="B381" s="5">
        <v>6035</v>
      </c>
      <c r="C381" s="6">
        <v>106</v>
      </c>
      <c r="D381" s="6">
        <v>79</v>
      </c>
      <c r="E381" s="5">
        <v>6.3119999999999994</v>
      </c>
      <c r="F381" s="5">
        <v>52.583999999999996</v>
      </c>
      <c r="G381" s="5">
        <v>17</v>
      </c>
      <c r="H381" s="7">
        <v>1.0609999999999999E-3</v>
      </c>
      <c r="I381" s="7">
        <v>2.4430000000000004E-2</v>
      </c>
      <c r="J381" s="7">
        <v>0.27068999999999993</v>
      </c>
      <c r="K381" s="7">
        <v>0.63948000000000005</v>
      </c>
      <c r="L381" s="8">
        <v>0</v>
      </c>
      <c r="M381" s="9">
        <f t="shared" si="30"/>
        <v>1.5957533497729085E-4</v>
      </c>
      <c r="N381">
        <f t="shared" si="31"/>
        <v>0.67307692307692313</v>
      </c>
      <c r="O381">
        <f t="shared" si="32"/>
        <v>1.1285714285714286E-2</v>
      </c>
      <c r="P381">
        <f t="shared" si="33"/>
        <v>7.9898734177215184E-4</v>
      </c>
      <c r="Q381">
        <f t="shared" si="34"/>
        <v>4.3101639344262289E-2</v>
      </c>
      <c r="R381">
        <f t="shared" si="35"/>
        <v>0.10303030303030303</v>
      </c>
      <c r="S381" s="7">
        <v>1.0609999999999999E-3</v>
      </c>
      <c r="T381" s="7">
        <v>2.4430000000000004E-2</v>
      </c>
      <c r="U381" s="7">
        <v>0.27068999999999993</v>
      </c>
      <c r="V381" s="7">
        <v>0.63948000000000005</v>
      </c>
      <c r="W381" s="8">
        <v>0</v>
      </c>
    </row>
    <row r="382" spans="1:23" x14ac:dyDescent="0.25">
      <c r="A382" s="2" t="s">
        <v>92</v>
      </c>
      <c r="B382" s="5">
        <v>10468</v>
      </c>
      <c r="C382" s="6">
        <v>46</v>
      </c>
      <c r="D382" s="6">
        <v>80</v>
      </c>
      <c r="E382" s="5">
        <v>17.409999999999997</v>
      </c>
      <c r="F382" s="5">
        <v>66.415000000000006</v>
      </c>
      <c r="G382" s="5">
        <v>12</v>
      </c>
      <c r="H382" s="7">
        <v>1.4149999999999996E-3</v>
      </c>
      <c r="I382" s="7">
        <v>1.0166E-2</v>
      </c>
      <c r="J382" s="7">
        <v>0.27228999999999992</v>
      </c>
      <c r="K382" s="7">
        <v>0.63607999999999998</v>
      </c>
      <c r="L382" s="8">
        <v>0</v>
      </c>
      <c r="M382" s="9">
        <f t="shared" si="30"/>
        <v>2.7679115269963226E-4</v>
      </c>
      <c r="N382">
        <f t="shared" si="31"/>
        <v>0.28846153846153844</v>
      </c>
      <c r="O382">
        <f t="shared" si="32"/>
        <v>1.1428571428571429E-2</v>
      </c>
      <c r="P382">
        <f t="shared" si="33"/>
        <v>2.2037974683544299E-3</v>
      </c>
      <c r="Q382">
        <f t="shared" si="34"/>
        <v>5.4438524590163941E-2</v>
      </c>
      <c r="R382">
        <f t="shared" si="35"/>
        <v>7.2727272727272724E-2</v>
      </c>
      <c r="S382" s="7">
        <v>1.4149999999999996E-3</v>
      </c>
      <c r="T382" s="7">
        <v>1.0166E-2</v>
      </c>
      <c r="U382" s="7">
        <v>0.27228999999999992</v>
      </c>
      <c r="V382" s="7">
        <v>0.63607999999999998</v>
      </c>
      <c r="W382" s="8">
        <v>0</v>
      </c>
    </row>
    <row r="383" spans="1:23" x14ac:dyDescent="0.25">
      <c r="A383" s="2" t="s">
        <v>93</v>
      </c>
      <c r="B383" s="5">
        <v>1765</v>
      </c>
      <c r="C383" s="6">
        <v>106</v>
      </c>
      <c r="D383" s="6">
        <v>81</v>
      </c>
      <c r="E383" s="5">
        <v>3.1829999999999998</v>
      </c>
      <c r="F383" s="5">
        <v>25.326999999999998</v>
      </c>
      <c r="G383" s="5">
        <v>3</v>
      </c>
      <c r="H383" s="7">
        <v>2.996E-3</v>
      </c>
      <c r="I383" s="7">
        <v>1.542E-2</v>
      </c>
      <c r="J383" s="7">
        <v>0.33338999999999991</v>
      </c>
      <c r="K383" s="7">
        <v>0.54778000000000004</v>
      </c>
      <c r="L383" s="8">
        <v>0</v>
      </c>
      <c r="M383" s="9">
        <f t="shared" si="30"/>
        <v>4.6669505589878764E-5</v>
      </c>
      <c r="N383">
        <f t="shared" si="31"/>
        <v>0.67307692307692313</v>
      </c>
      <c r="O383">
        <f t="shared" si="32"/>
        <v>1.1571428571428571E-2</v>
      </c>
      <c r="P383">
        <f t="shared" si="33"/>
        <v>4.029113924050633E-4</v>
      </c>
      <c r="Q383">
        <f t="shared" si="34"/>
        <v>2.0759836065573769E-2</v>
      </c>
      <c r="R383">
        <f t="shared" si="35"/>
        <v>1.8181818181818181E-2</v>
      </c>
      <c r="S383" s="7">
        <v>2.996E-3</v>
      </c>
      <c r="T383" s="7">
        <v>1.542E-2</v>
      </c>
      <c r="U383" s="7">
        <v>0.33338999999999991</v>
      </c>
      <c r="V383" s="7">
        <v>0.54778000000000004</v>
      </c>
      <c r="W383" s="8">
        <v>0</v>
      </c>
    </row>
    <row r="384" spans="1:23" x14ac:dyDescent="0.25">
      <c r="A384" s="2" t="s">
        <v>94</v>
      </c>
      <c r="B384" s="5">
        <v>1405</v>
      </c>
      <c r="C384" s="6">
        <v>70</v>
      </c>
      <c r="D384" s="6">
        <v>82</v>
      </c>
      <c r="E384" s="5">
        <v>6.3369999999999997</v>
      </c>
      <c r="F384" s="5">
        <v>32.960999999999999</v>
      </c>
      <c r="G384" s="5">
        <v>4</v>
      </c>
      <c r="H384" s="7">
        <v>1.3649999999999999E-3</v>
      </c>
      <c r="I384" s="7">
        <v>2.7280000000000002E-2</v>
      </c>
      <c r="J384" s="7">
        <v>0.40878999999999993</v>
      </c>
      <c r="K384" s="7">
        <v>0.44648000000000004</v>
      </c>
      <c r="L384" s="8">
        <v>0</v>
      </c>
      <c r="M384" s="9">
        <f t="shared" si="30"/>
        <v>3.715051294831709E-5</v>
      </c>
      <c r="N384">
        <f t="shared" si="31"/>
        <v>0.44230769230769229</v>
      </c>
      <c r="O384">
        <f t="shared" si="32"/>
        <v>1.1714285714285714E-2</v>
      </c>
      <c r="P384">
        <f t="shared" si="33"/>
        <v>8.0215189873417722E-4</v>
      </c>
      <c r="Q384">
        <f t="shared" si="34"/>
        <v>2.7017213114754097E-2</v>
      </c>
      <c r="R384">
        <f t="shared" si="35"/>
        <v>2.4242424242424242E-2</v>
      </c>
      <c r="S384" s="7">
        <v>1.3649999999999999E-3</v>
      </c>
      <c r="T384" s="7">
        <v>2.7280000000000002E-2</v>
      </c>
      <c r="U384" s="7">
        <v>0.40878999999999993</v>
      </c>
      <c r="V384" s="7">
        <v>0.44648000000000004</v>
      </c>
      <c r="W384" s="8">
        <v>0</v>
      </c>
    </row>
    <row r="385" spans="1:23" x14ac:dyDescent="0.25">
      <c r="A385" s="2" t="s">
        <v>95</v>
      </c>
      <c r="B385" s="5">
        <v>160373</v>
      </c>
      <c r="C385" s="6">
        <v>130</v>
      </c>
      <c r="D385" s="6">
        <v>83</v>
      </c>
      <c r="E385" s="5">
        <v>66.779999999999987</v>
      </c>
      <c r="F385" s="5">
        <v>118.4</v>
      </c>
      <c r="G385" s="5">
        <v>31</v>
      </c>
      <c r="H385" s="7">
        <v>1.694E-3</v>
      </c>
      <c r="I385" s="7">
        <v>1.5089999999999999E-2</v>
      </c>
      <c r="J385" s="7">
        <v>0.24539</v>
      </c>
      <c r="K385" s="7">
        <v>0.67227999999999999</v>
      </c>
      <c r="L385" s="8">
        <v>0</v>
      </c>
      <c r="M385" s="9">
        <f t="shared" si="30"/>
        <v>4.2405261302921405E-3</v>
      </c>
      <c r="N385">
        <f t="shared" si="31"/>
        <v>0.82692307692307687</v>
      </c>
      <c r="O385">
        <f t="shared" si="32"/>
        <v>1.1857142857142858E-2</v>
      </c>
      <c r="P385">
        <f t="shared" si="33"/>
        <v>8.4531645569620242E-3</v>
      </c>
      <c r="Q385">
        <f t="shared" si="34"/>
        <v>9.7049180327868856E-2</v>
      </c>
      <c r="R385">
        <f t="shared" si="35"/>
        <v>0.18787878787878787</v>
      </c>
      <c r="S385" s="7">
        <v>1.694E-3</v>
      </c>
      <c r="T385" s="7">
        <v>1.5089999999999999E-2</v>
      </c>
      <c r="U385" s="7">
        <v>0.24539</v>
      </c>
      <c r="V385" s="7">
        <v>0.67227999999999999</v>
      </c>
      <c r="W385" s="8">
        <v>0</v>
      </c>
    </row>
    <row r="386" spans="1:23" x14ac:dyDescent="0.25">
      <c r="A386" s="2" t="s">
        <v>96</v>
      </c>
      <c r="B386" s="5">
        <v>730</v>
      </c>
      <c r="C386" s="6">
        <v>106</v>
      </c>
      <c r="D386" s="6">
        <v>84</v>
      </c>
      <c r="E386" s="5">
        <v>10.565000000000003</v>
      </c>
      <c r="F386" s="5">
        <v>41.75</v>
      </c>
      <c r="G386" s="5">
        <v>27</v>
      </c>
      <c r="H386" s="7">
        <v>2.8930000000000002E-3</v>
      </c>
      <c r="I386" s="7">
        <v>2.2120000000000004E-2</v>
      </c>
      <c r="J386" s="7">
        <v>0.14298999999999998</v>
      </c>
      <c r="K386" s="7">
        <v>0.55588000000000004</v>
      </c>
      <c r="L386" s="8">
        <v>0</v>
      </c>
      <c r="M386" s="9">
        <f t="shared" si="30"/>
        <v>1.9302401745388952E-5</v>
      </c>
      <c r="N386">
        <f t="shared" si="31"/>
        <v>0.67307692307692313</v>
      </c>
      <c r="O386">
        <f t="shared" si="32"/>
        <v>1.2E-2</v>
      </c>
      <c r="P386">
        <f t="shared" si="33"/>
        <v>1.3373417721518992E-3</v>
      </c>
      <c r="Q386">
        <f t="shared" si="34"/>
        <v>3.4221311475409834E-2</v>
      </c>
      <c r="R386">
        <f t="shared" si="35"/>
        <v>0.16363636363636364</v>
      </c>
      <c r="S386" s="7">
        <v>2.8930000000000002E-3</v>
      </c>
      <c r="T386" s="7">
        <v>2.2120000000000004E-2</v>
      </c>
      <c r="U386" s="7">
        <v>0.14298999999999998</v>
      </c>
      <c r="V386" s="7">
        <v>0.55588000000000004</v>
      </c>
      <c r="W386" s="8">
        <v>0</v>
      </c>
    </row>
    <row r="387" spans="1:23" x14ac:dyDescent="0.25">
      <c r="A387" s="2" t="s">
        <v>97</v>
      </c>
      <c r="B387" s="5">
        <v>46828</v>
      </c>
      <c r="C387" s="6">
        <v>118</v>
      </c>
      <c r="D387" s="6">
        <v>85</v>
      </c>
      <c r="E387" s="5">
        <v>413.78</v>
      </c>
      <c r="F387" s="5">
        <v>0.75299999999999989</v>
      </c>
      <c r="G387" s="5">
        <v>16</v>
      </c>
      <c r="H387" s="7">
        <v>2.8580000000000003E-3</v>
      </c>
      <c r="I387" s="7">
        <v>1.7710000000000004E-2</v>
      </c>
      <c r="J387" s="7">
        <v>0.21209</v>
      </c>
      <c r="K387" s="7">
        <v>0.70428000000000002</v>
      </c>
      <c r="L387" s="8">
        <v>0</v>
      </c>
      <c r="M387" s="9">
        <f t="shared" si="30"/>
        <v>1.2382094094973615E-3</v>
      </c>
      <c r="N387">
        <f t="shared" si="31"/>
        <v>0.75</v>
      </c>
      <c r="O387">
        <f t="shared" si="32"/>
        <v>1.2142857142857143E-2</v>
      </c>
      <c r="P387">
        <f t="shared" si="33"/>
        <v>5.2377215189873413E-2</v>
      </c>
      <c r="Q387">
        <f t="shared" si="34"/>
        <v>6.1721311475409829E-4</v>
      </c>
      <c r="R387">
        <f t="shared" si="35"/>
        <v>9.696969696969697E-2</v>
      </c>
      <c r="S387" s="7">
        <v>2.8580000000000003E-3</v>
      </c>
      <c r="T387" s="7">
        <v>1.7710000000000004E-2</v>
      </c>
      <c r="U387" s="7">
        <v>0.21209</v>
      </c>
      <c r="V387" s="7">
        <v>0.70428000000000002</v>
      </c>
      <c r="W387" s="8">
        <v>0</v>
      </c>
    </row>
    <row r="388" spans="1:23" x14ac:dyDescent="0.25">
      <c r="A388" s="2" t="s">
        <v>98</v>
      </c>
      <c r="B388" s="5">
        <v>58160</v>
      </c>
      <c r="C388" s="6">
        <v>70</v>
      </c>
      <c r="D388" s="6">
        <v>86</v>
      </c>
      <c r="E388" s="5">
        <v>908.78</v>
      </c>
      <c r="F388" s="5">
        <v>4.1709999999999994</v>
      </c>
      <c r="G388" s="5">
        <v>7</v>
      </c>
      <c r="H388" s="7">
        <v>2.1789999999999999E-3</v>
      </c>
      <c r="I388" s="7">
        <v>2.8940000000000004E-2</v>
      </c>
      <c r="J388" s="7">
        <v>0.21289</v>
      </c>
      <c r="K388" s="7">
        <v>0.66217999999999999</v>
      </c>
      <c r="L388" s="8">
        <v>0</v>
      </c>
      <c r="M388" s="9">
        <f t="shared" ref="M388:M451" si="36">B388/37819127.88</f>
        <v>1.5378461445367416E-3</v>
      </c>
      <c r="N388">
        <f t="shared" ref="N388:N451" si="37">(C388-1)/156</f>
        <v>0.44230769230769229</v>
      </c>
      <c r="O388">
        <f t="shared" ref="O388:O451" si="38">D388/7000</f>
        <v>1.2285714285714285E-2</v>
      </c>
      <c r="P388">
        <f t="shared" ref="P388:P451" si="39">E388/7900</f>
        <v>0.11503544303797468</v>
      </c>
      <c r="Q388">
        <f t="shared" ref="Q388:Q451" si="40">F388/1220</f>
        <v>3.418852459016393E-3</v>
      </c>
      <c r="R388">
        <f t="shared" ref="R388:R451" si="41">G388/165</f>
        <v>4.2424242424242427E-2</v>
      </c>
      <c r="S388" s="7">
        <v>2.1789999999999999E-3</v>
      </c>
      <c r="T388" s="7">
        <v>2.8940000000000004E-2</v>
      </c>
      <c r="U388" s="7">
        <v>0.21289</v>
      </c>
      <c r="V388" s="7">
        <v>0.66217999999999999</v>
      </c>
      <c r="W388" s="8">
        <v>0</v>
      </c>
    </row>
    <row r="389" spans="1:23" x14ac:dyDescent="0.25">
      <c r="A389" s="2" t="s">
        <v>99</v>
      </c>
      <c r="B389" s="5">
        <v>3708</v>
      </c>
      <c r="C389" s="6">
        <v>106</v>
      </c>
      <c r="D389" s="6">
        <v>87</v>
      </c>
      <c r="E389" s="5">
        <v>3.1999999999999997</v>
      </c>
      <c r="F389" s="5">
        <v>16.704999999999998</v>
      </c>
      <c r="G389" s="5">
        <v>22</v>
      </c>
      <c r="H389" s="7">
        <v>2.6940000000000002E-3</v>
      </c>
      <c r="I389" s="7">
        <v>9.944999999999999E-3</v>
      </c>
      <c r="J389" s="7">
        <v>0.33818999999999994</v>
      </c>
      <c r="K389" s="7">
        <v>0.47708</v>
      </c>
      <c r="L389" s="8">
        <v>0</v>
      </c>
      <c r="M389" s="9">
        <f t="shared" si="36"/>
        <v>9.8045624208085245E-5</v>
      </c>
      <c r="N389">
        <f t="shared" si="37"/>
        <v>0.67307692307692313</v>
      </c>
      <c r="O389">
        <f t="shared" si="38"/>
        <v>1.2428571428571428E-2</v>
      </c>
      <c r="P389">
        <f t="shared" si="39"/>
        <v>4.0506329113924048E-4</v>
      </c>
      <c r="Q389">
        <f t="shared" si="40"/>
        <v>1.3692622950819671E-2</v>
      </c>
      <c r="R389">
        <f t="shared" si="41"/>
        <v>0.13333333333333333</v>
      </c>
      <c r="S389" s="7">
        <v>2.6940000000000002E-3</v>
      </c>
      <c r="T389" s="7">
        <v>9.944999999999999E-3</v>
      </c>
      <c r="U389" s="7">
        <v>0.33818999999999994</v>
      </c>
      <c r="V389" s="7">
        <v>0.47708</v>
      </c>
      <c r="W389" s="8">
        <v>0</v>
      </c>
    </row>
    <row r="390" spans="1:23" x14ac:dyDescent="0.25">
      <c r="A390" s="2" t="s">
        <v>100</v>
      </c>
      <c r="B390" s="5">
        <v>4820</v>
      </c>
      <c r="C390" s="6">
        <v>106</v>
      </c>
      <c r="D390" s="6">
        <v>88</v>
      </c>
      <c r="E390" s="5">
        <v>260.77999999999997</v>
      </c>
      <c r="F390" s="5">
        <v>0.83899999999999975</v>
      </c>
      <c r="G390" s="5">
        <v>5</v>
      </c>
      <c r="H390" s="7">
        <v>1.6889999999999997E-3</v>
      </c>
      <c r="I390" s="7">
        <v>3.141E-2</v>
      </c>
      <c r="J390" s="7">
        <v>0.38778999999999991</v>
      </c>
      <c r="K390" s="7">
        <v>0.54048000000000007</v>
      </c>
      <c r="L390" s="8">
        <v>0</v>
      </c>
      <c r="M390" s="9">
        <f t="shared" si="36"/>
        <v>1.2744873481202021E-4</v>
      </c>
      <c r="N390">
        <f t="shared" si="37"/>
        <v>0.67307692307692313</v>
      </c>
      <c r="O390">
        <f t="shared" si="38"/>
        <v>1.2571428571428572E-2</v>
      </c>
      <c r="P390">
        <f t="shared" si="39"/>
        <v>3.3010126582278476E-2</v>
      </c>
      <c r="Q390">
        <f t="shared" si="40"/>
        <v>6.8770491803278665E-4</v>
      </c>
      <c r="R390">
        <f t="shared" si="41"/>
        <v>3.0303030303030304E-2</v>
      </c>
      <c r="S390" s="7">
        <v>1.6889999999999997E-3</v>
      </c>
      <c r="T390" s="7">
        <v>3.141E-2</v>
      </c>
      <c r="U390" s="7">
        <v>0.38778999999999991</v>
      </c>
      <c r="V390" s="7">
        <v>0.54048000000000007</v>
      </c>
      <c r="W390" s="8">
        <v>0</v>
      </c>
    </row>
    <row r="391" spans="1:23" x14ac:dyDescent="0.25">
      <c r="A391" s="2" t="s">
        <v>101</v>
      </c>
      <c r="B391" s="5">
        <v>4635</v>
      </c>
      <c r="C391" s="6">
        <v>106</v>
      </c>
      <c r="D391" s="6">
        <v>89</v>
      </c>
      <c r="E391" s="5">
        <v>696.78</v>
      </c>
      <c r="F391" s="5">
        <v>6.2209999999999992</v>
      </c>
      <c r="G391" s="5">
        <v>11</v>
      </c>
      <c r="H391" s="7">
        <v>3.0000000000000001E-3</v>
      </c>
      <c r="I391" s="7">
        <v>4.9519999999999998E-3</v>
      </c>
      <c r="J391" s="7">
        <v>0.31908999999999993</v>
      </c>
      <c r="K391" s="7">
        <v>0.59338000000000002</v>
      </c>
      <c r="L391" s="8">
        <v>0</v>
      </c>
      <c r="M391" s="9">
        <f t="shared" si="36"/>
        <v>1.2255703026010657E-4</v>
      </c>
      <c r="N391">
        <f t="shared" si="37"/>
        <v>0.67307692307692313</v>
      </c>
      <c r="O391">
        <f t="shared" si="38"/>
        <v>1.2714285714285714E-2</v>
      </c>
      <c r="P391">
        <f t="shared" si="39"/>
        <v>8.8200000000000001E-2</v>
      </c>
      <c r="Q391">
        <f t="shared" si="40"/>
        <v>5.0991803278688519E-3</v>
      </c>
      <c r="R391">
        <f t="shared" si="41"/>
        <v>6.6666666666666666E-2</v>
      </c>
      <c r="S391" s="7">
        <v>3.0000000000000001E-3</v>
      </c>
      <c r="T391" s="7">
        <v>4.9519999999999998E-3</v>
      </c>
      <c r="U391" s="7">
        <v>0.31908999999999993</v>
      </c>
      <c r="V391" s="7">
        <v>0.59338000000000002</v>
      </c>
      <c r="W391" s="8">
        <v>0</v>
      </c>
    </row>
    <row r="392" spans="1:23" x14ac:dyDescent="0.25">
      <c r="A392" s="2" t="s">
        <v>102</v>
      </c>
      <c r="B392" s="5">
        <v>958</v>
      </c>
      <c r="C392" s="6">
        <v>118</v>
      </c>
      <c r="D392" s="6">
        <v>90</v>
      </c>
      <c r="E392" s="5">
        <v>702.78</v>
      </c>
      <c r="F392" s="5">
        <v>3.9220000000000002</v>
      </c>
      <c r="G392" s="5">
        <v>9</v>
      </c>
      <c r="H392" s="7">
        <v>3.1680000000000002E-3</v>
      </c>
      <c r="I392" s="7">
        <v>2.0250000000000004E-2</v>
      </c>
      <c r="J392" s="7">
        <v>0.31038999999999994</v>
      </c>
      <c r="K392" s="7">
        <v>0.51507999999999998</v>
      </c>
      <c r="L392" s="8">
        <v>0</v>
      </c>
      <c r="M392" s="9">
        <f t="shared" si="36"/>
        <v>2.533109708504468E-5</v>
      </c>
      <c r="N392">
        <f t="shared" si="37"/>
        <v>0.75</v>
      </c>
      <c r="O392">
        <f t="shared" si="38"/>
        <v>1.2857142857142857E-2</v>
      </c>
      <c r="P392">
        <f t="shared" si="39"/>
        <v>8.895949367088607E-2</v>
      </c>
      <c r="Q392">
        <f t="shared" si="40"/>
        <v>3.2147540983606558E-3</v>
      </c>
      <c r="R392">
        <f t="shared" si="41"/>
        <v>5.4545454545454543E-2</v>
      </c>
      <c r="S392" s="7">
        <v>3.1680000000000002E-3</v>
      </c>
      <c r="T392" s="7">
        <v>2.0250000000000004E-2</v>
      </c>
      <c r="U392" s="7">
        <v>0.31038999999999994</v>
      </c>
      <c r="V392" s="7">
        <v>0.51507999999999998</v>
      </c>
      <c r="W392" s="8">
        <v>0</v>
      </c>
    </row>
    <row r="393" spans="1:23" x14ac:dyDescent="0.25">
      <c r="A393" s="2" t="s">
        <v>103</v>
      </c>
      <c r="B393" s="5">
        <v>23193</v>
      </c>
      <c r="C393" s="6">
        <v>94</v>
      </c>
      <c r="D393" s="6">
        <v>91</v>
      </c>
      <c r="E393" s="5">
        <v>934.78</v>
      </c>
      <c r="F393" s="5">
        <v>0.86899999999999999</v>
      </c>
      <c r="G393" s="5">
        <v>5</v>
      </c>
      <c r="H393" s="7">
        <v>3.4100000000000007E-3</v>
      </c>
      <c r="I393" s="7">
        <v>3.7089999999999998E-2</v>
      </c>
      <c r="J393" s="7">
        <v>0.39198999999999995</v>
      </c>
      <c r="K393" s="7">
        <v>0.45508000000000004</v>
      </c>
      <c r="L393" s="8">
        <v>0</v>
      </c>
      <c r="M393" s="9">
        <f t="shared" si="36"/>
        <v>6.1326110093261094E-4</v>
      </c>
      <c r="N393">
        <f t="shared" si="37"/>
        <v>0.59615384615384615</v>
      </c>
      <c r="O393">
        <f t="shared" si="38"/>
        <v>1.2999999999999999E-2</v>
      </c>
      <c r="P393">
        <f t="shared" si="39"/>
        <v>0.11832658227848102</v>
      </c>
      <c r="Q393">
        <f t="shared" si="40"/>
        <v>7.1229508196721312E-4</v>
      </c>
      <c r="R393">
        <f t="shared" si="41"/>
        <v>3.0303030303030304E-2</v>
      </c>
      <c r="S393" s="7">
        <v>3.4100000000000007E-3</v>
      </c>
      <c r="T393" s="7">
        <v>3.7089999999999998E-2</v>
      </c>
      <c r="U393" s="7">
        <v>0.39198999999999995</v>
      </c>
      <c r="V393" s="7">
        <v>0.45508000000000004</v>
      </c>
      <c r="W393" s="8">
        <v>0</v>
      </c>
    </row>
    <row r="394" spans="1:23" x14ac:dyDescent="0.25">
      <c r="A394" s="2" t="s">
        <v>104</v>
      </c>
      <c r="B394" s="5">
        <v>92074</v>
      </c>
      <c r="C394" s="6">
        <v>106</v>
      </c>
      <c r="D394" s="6">
        <v>92</v>
      </c>
      <c r="E394" s="5">
        <v>192.77999999999997</v>
      </c>
      <c r="F394" s="5">
        <v>0.5409999999999997</v>
      </c>
      <c r="G394" s="5">
        <v>8</v>
      </c>
      <c r="H394" s="7">
        <v>1.542E-3</v>
      </c>
      <c r="I394" s="7">
        <v>1.3799999999999999E-3</v>
      </c>
      <c r="J394" s="7">
        <v>6.3750000000000001E-2</v>
      </c>
      <c r="K394" s="7">
        <v>0.95228000000000002</v>
      </c>
      <c r="L394" s="8">
        <v>0</v>
      </c>
      <c r="M394" s="9">
        <f t="shared" si="36"/>
        <v>2.4345881346643046E-3</v>
      </c>
      <c r="N394">
        <f t="shared" si="37"/>
        <v>0.67307692307692313</v>
      </c>
      <c r="O394">
        <f t="shared" si="38"/>
        <v>1.3142857142857144E-2</v>
      </c>
      <c r="P394">
        <f t="shared" si="39"/>
        <v>2.4402531645569617E-2</v>
      </c>
      <c r="Q394">
        <f t="shared" si="40"/>
        <v>4.4344262295081946E-4</v>
      </c>
      <c r="R394">
        <f t="shared" si="41"/>
        <v>4.8484848484848485E-2</v>
      </c>
      <c r="S394" s="7">
        <v>1.542E-3</v>
      </c>
      <c r="T394" s="7">
        <v>1.3799999999999999E-3</v>
      </c>
      <c r="U394" s="7">
        <v>6.3750000000000001E-2</v>
      </c>
      <c r="V394" s="7">
        <v>0.95228000000000002</v>
      </c>
      <c r="W394" s="8">
        <v>0</v>
      </c>
    </row>
    <row r="395" spans="1:23" x14ac:dyDescent="0.25">
      <c r="A395" s="2" t="s">
        <v>105</v>
      </c>
      <c r="B395" s="5">
        <v>41721</v>
      </c>
      <c r="C395" s="6">
        <v>106</v>
      </c>
      <c r="D395" s="6">
        <v>93</v>
      </c>
      <c r="E395" s="5">
        <v>3.2269999999999999</v>
      </c>
      <c r="F395" s="5">
        <v>17.785</v>
      </c>
      <c r="G395" s="5">
        <v>5</v>
      </c>
      <c r="H395" s="7">
        <v>2.784E-3</v>
      </c>
      <c r="I395" s="7">
        <v>2.0710000000000003E-2</v>
      </c>
      <c r="J395" s="7">
        <v>0.31428999999999996</v>
      </c>
      <c r="K395" s="7">
        <v>0.58328000000000002</v>
      </c>
      <c r="L395" s="8">
        <v>0</v>
      </c>
      <c r="M395" s="9">
        <f t="shared" si="36"/>
        <v>1.1031719222183184E-3</v>
      </c>
      <c r="N395">
        <f t="shared" si="37"/>
        <v>0.67307692307692313</v>
      </c>
      <c r="O395">
        <f t="shared" si="38"/>
        <v>1.3285714285714286E-2</v>
      </c>
      <c r="P395">
        <f t="shared" si="39"/>
        <v>4.0848101265822785E-4</v>
      </c>
      <c r="Q395">
        <f t="shared" si="40"/>
        <v>1.4577868852459017E-2</v>
      </c>
      <c r="R395">
        <f t="shared" si="41"/>
        <v>3.0303030303030304E-2</v>
      </c>
      <c r="S395" s="7">
        <v>2.784E-3</v>
      </c>
      <c r="T395" s="7">
        <v>2.0710000000000003E-2</v>
      </c>
      <c r="U395" s="7">
        <v>0.31428999999999996</v>
      </c>
      <c r="V395" s="7">
        <v>0.58328000000000002</v>
      </c>
      <c r="W395" s="8">
        <v>0</v>
      </c>
    </row>
    <row r="396" spans="1:23" x14ac:dyDescent="0.25">
      <c r="A396" s="2" t="s">
        <v>106</v>
      </c>
      <c r="B396" s="5">
        <v>8159</v>
      </c>
      <c r="C396" s="6">
        <v>106</v>
      </c>
      <c r="D396" s="6">
        <v>94</v>
      </c>
      <c r="E396" s="5">
        <v>1.2989999999999999</v>
      </c>
      <c r="F396" s="5">
        <v>7.2759999999999998</v>
      </c>
      <c r="G396" s="5">
        <v>7</v>
      </c>
      <c r="H396" s="7">
        <v>4.4069999999999995E-3</v>
      </c>
      <c r="I396" s="7">
        <v>1.0149E-2</v>
      </c>
      <c r="J396" s="7">
        <v>0.34348999999999996</v>
      </c>
      <c r="K396" s="7">
        <v>0.47418000000000005</v>
      </c>
      <c r="L396" s="8">
        <v>0</v>
      </c>
      <c r="M396" s="9">
        <f t="shared" si="36"/>
        <v>2.1573739156250472E-4</v>
      </c>
      <c r="N396">
        <f t="shared" si="37"/>
        <v>0.67307692307692313</v>
      </c>
      <c r="O396">
        <f t="shared" si="38"/>
        <v>1.3428571428571429E-2</v>
      </c>
      <c r="P396">
        <f t="shared" si="39"/>
        <v>1.6443037974683543E-4</v>
      </c>
      <c r="Q396">
        <f t="shared" si="40"/>
        <v>5.963934426229508E-3</v>
      </c>
      <c r="R396">
        <f t="shared" si="41"/>
        <v>4.2424242424242427E-2</v>
      </c>
      <c r="S396" s="7">
        <v>4.4069999999999995E-3</v>
      </c>
      <c r="T396" s="7">
        <v>1.0149E-2</v>
      </c>
      <c r="U396" s="7">
        <v>0.34348999999999996</v>
      </c>
      <c r="V396" s="7">
        <v>0.47418000000000005</v>
      </c>
      <c r="W396" s="8">
        <v>0</v>
      </c>
    </row>
    <row r="397" spans="1:23" x14ac:dyDescent="0.25">
      <c r="A397" s="2" t="s">
        <v>107</v>
      </c>
      <c r="B397" s="5">
        <v>14456</v>
      </c>
      <c r="C397" s="6">
        <v>82</v>
      </c>
      <c r="D397" s="6">
        <v>95</v>
      </c>
      <c r="E397" s="5">
        <v>23.247999999999998</v>
      </c>
      <c r="F397" s="5">
        <v>133.63800000000001</v>
      </c>
      <c r="G397" s="5">
        <v>17</v>
      </c>
      <c r="H397" s="7">
        <v>1.851E-3</v>
      </c>
      <c r="I397" s="7">
        <v>2.1770000000000001E-2</v>
      </c>
      <c r="J397" s="7">
        <v>0.34728999999999993</v>
      </c>
      <c r="K397" s="7">
        <v>0.53658000000000006</v>
      </c>
      <c r="L397" s="8">
        <v>0</v>
      </c>
      <c r="M397" s="9">
        <f t="shared" si="36"/>
        <v>3.8224043785115437E-4</v>
      </c>
      <c r="N397">
        <f t="shared" si="37"/>
        <v>0.51923076923076927</v>
      </c>
      <c r="O397">
        <f t="shared" si="38"/>
        <v>1.3571428571428571E-2</v>
      </c>
      <c r="P397">
        <f t="shared" si="39"/>
        <v>2.9427848101265821E-3</v>
      </c>
      <c r="Q397">
        <f t="shared" si="40"/>
        <v>0.10953934426229509</v>
      </c>
      <c r="R397">
        <f t="shared" si="41"/>
        <v>0.10303030303030303</v>
      </c>
      <c r="S397" s="7">
        <v>1.851E-3</v>
      </c>
      <c r="T397" s="7">
        <v>2.1770000000000001E-2</v>
      </c>
      <c r="U397" s="7">
        <v>0.34728999999999993</v>
      </c>
      <c r="V397" s="7">
        <v>0.53658000000000006</v>
      </c>
      <c r="W397" s="8">
        <v>0</v>
      </c>
    </row>
    <row r="398" spans="1:23" x14ac:dyDescent="0.25">
      <c r="A398" s="2" t="s">
        <v>108</v>
      </c>
      <c r="B398" s="5">
        <v>6535</v>
      </c>
      <c r="C398" s="6">
        <v>106</v>
      </c>
      <c r="D398" s="6">
        <v>96</v>
      </c>
      <c r="E398" s="5">
        <v>606.78</v>
      </c>
      <c r="F398" s="5">
        <v>2.6830000000000003</v>
      </c>
      <c r="G398" s="5">
        <v>11</v>
      </c>
      <c r="H398" s="7">
        <v>2.542E-3</v>
      </c>
      <c r="I398" s="7">
        <v>2.3120000000000002E-2</v>
      </c>
      <c r="J398" s="7">
        <v>9.0400000000000008E-2</v>
      </c>
      <c r="K398" s="7">
        <v>0.75368000000000002</v>
      </c>
      <c r="L398" s="8">
        <v>0</v>
      </c>
      <c r="M398" s="9">
        <f t="shared" si="36"/>
        <v>1.7279615809057095E-4</v>
      </c>
      <c r="N398">
        <f t="shared" si="37"/>
        <v>0.67307692307692313</v>
      </c>
      <c r="O398">
        <f t="shared" si="38"/>
        <v>1.3714285714285714E-2</v>
      </c>
      <c r="P398">
        <f t="shared" si="39"/>
        <v>7.6807594936708856E-2</v>
      </c>
      <c r="Q398">
        <f t="shared" si="40"/>
        <v>2.1991803278688525E-3</v>
      </c>
      <c r="R398">
        <f t="shared" si="41"/>
        <v>6.6666666666666666E-2</v>
      </c>
      <c r="S398" s="7">
        <v>2.542E-3</v>
      </c>
      <c r="T398" s="7">
        <v>2.3120000000000002E-2</v>
      </c>
      <c r="U398" s="7">
        <v>9.0400000000000008E-2</v>
      </c>
      <c r="V398" s="7">
        <v>0.75368000000000002</v>
      </c>
      <c r="W398" s="8">
        <v>0</v>
      </c>
    </row>
    <row r="399" spans="1:23" x14ac:dyDescent="0.25">
      <c r="A399" s="2" t="s">
        <v>109</v>
      </c>
      <c r="B399" s="5">
        <v>339510</v>
      </c>
      <c r="C399" s="6">
        <v>130</v>
      </c>
      <c r="D399" s="6">
        <v>97</v>
      </c>
      <c r="E399" s="5">
        <v>34.780000000000008</v>
      </c>
      <c r="F399" s="5">
        <v>59.4</v>
      </c>
      <c r="G399" s="5">
        <v>4</v>
      </c>
      <c r="H399" s="7">
        <v>2.1020000000000001E-3</v>
      </c>
      <c r="I399" s="7">
        <v>4.3740000000000003E-3</v>
      </c>
      <c r="J399" s="7">
        <v>0.10319</v>
      </c>
      <c r="K399" s="7">
        <v>0.76278000000000001</v>
      </c>
      <c r="L399" s="8">
        <v>0</v>
      </c>
      <c r="M399" s="9">
        <f t="shared" si="36"/>
        <v>8.9772033103794561E-3</v>
      </c>
      <c r="N399">
        <f t="shared" si="37"/>
        <v>0.82692307692307687</v>
      </c>
      <c r="O399">
        <f t="shared" si="38"/>
        <v>1.3857142857142858E-2</v>
      </c>
      <c r="P399">
        <f t="shared" si="39"/>
        <v>4.4025316455696215E-3</v>
      </c>
      <c r="Q399">
        <f t="shared" si="40"/>
        <v>4.8688524590163935E-2</v>
      </c>
      <c r="R399">
        <f t="shared" si="41"/>
        <v>2.4242424242424242E-2</v>
      </c>
      <c r="S399" s="7">
        <v>2.1020000000000001E-3</v>
      </c>
      <c r="T399" s="7">
        <v>4.3740000000000003E-3</v>
      </c>
      <c r="U399" s="7">
        <v>0.10319</v>
      </c>
      <c r="V399" s="7">
        <v>0.76278000000000001</v>
      </c>
      <c r="W399" s="8">
        <v>0</v>
      </c>
    </row>
    <row r="400" spans="1:23" x14ac:dyDescent="0.25">
      <c r="A400" s="2" t="s">
        <v>110</v>
      </c>
      <c r="B400" s="5">
        <v>28792</v>
      </c>
      <c r="C400" s="6">
        <v>106</v>
      </c>
      <c r="D400" s="6">
        <v>98</v>
      </c>
      <c r="E400" s="5">
        <v>1.6709999999999998</v>
      </c>
      <c r="F400" s="5">
        <v>6.2719999999999994</v>
      </c>
      <c r="G400" s="5">
        <v>15</v>
      </c>
      <c r="H400" s="7">
        <v>3.432000000000001E-3</v>
      </c>
      <c r="I400" s="7">
        <v>1.0872E-2</v>
      </c>
      <c r="J400" s="7">
        <v>0.19899</v>
      </c>
      <c r="K400" s="7">
        <v>0.51238000000000006</v>
      </c>
      <c r="L400" s="8">
        <v>0</v>
      </c>
      <c r="M400" s="9">
        <f t="shared" si="36"/>
        <v>7.6130787815512145E-4</v>
      </c>
      <c r="N400">
        <f t="shared" si="37"/>
        <v>0.67307692307692313</v>
      </c>
      <c r="O400">
        <f t="shared" si="38"/>
        <v>1.4E-2</v>
      </c>
      <c r="P400">
        <f t="shared" si="39"/>
        <v>2.1151898734177212E-4</v>
      </c>
      <c r="Q400">
        <f t="shared" si="40"/>
        <v>5.1409836065573764E-3</v>
      </c>
      <c r="R400">
        <f t="shared" si="41"/>
        <v>9.0909090909090912E-2</v>
      </c>
      <c r="S400" s="7">
        <v>3.432000000000001E-3</v>
      </c>
      <c r="T400" s="7">
        <v>1.0872E-2</v>
      </c>
      <c r="U400" s="7">
        <v>0.19899</v>
      </c>
      <c r="V400" s="7">
        <v>0.51238000000000006</v>
      </c>
      <c r="W400" s="8">
        <v>0</v>
      </c>
    </row>
    <row r="401" spans="1:23" x14ac:dyDescent="0.25">
      <c r="A401" s="2" t="s">
        <v>111</v>
      </c>
      <c r="B401" s="5">
        <v>29150</v>
      </c>
      <c r="C401" s="6">
        <v>106</v>
      </c>
      <c r="D401" s="6">
        <v>99</v>
      </c>
      <c r="E401" s="5">
        <v>6.3539999999999992</v>
      </c>
      <c r="F401" s="5">
        <v>31.212999999999997</v>
      </c>
      <c r="G401" s="5">
        <v>5</v>
      </c>
      <c r="H401" s="7">
        <v>9.4999999999999989E-4</v>
      </c>
      <c r="I401" s="7">
        <v>1.1266999999999999E-2</v>
      </c>
      <c r="J401" s="7">
        <v>0.38528999999999991</v>
      </c>
      <c r="K401" s="7">
        <v>0.56408000000000003</v>
      </c>
      <c r="L401" s="8">
        <v>0</v>
      </c>
      <c r="M401" s="9">
        <f t="shared" si="36"/>
        <v>7.7077398750423007E-4</v>
      </c>
      <c r="N401">
        <f t="shared" si="37"/>
        <v>0.67307692307692313</v>
      </c>
      <c r="O401">
        <f t="shared" si="38"/>
        <v>1.4142857142857143E-2</v>
      </c>
      <c r="P401">
        <f t="shared" si="39"/>
        <v>8.0430379746835429E-4</v>
      </c>
      <c r="Q401">
        <f t="shared" si="40"/>
        <v>2.5584426229508194E-2</v>
      </c>
      <c r="R401">
        <f t="shared" si="41"/>
        <v>3.0303030303030304E-2</v>
      </c>
      <c r="S401" s="7">
        <v>9.4999999999999989E-4</v>
      </c>
      <c r="T401" s="7">
        <v>1.1266999999999999E-2</v>
      </c>
      <c r="U401" s="7">
        <v>0.38528999999999991</v>
      </c>
      <c r="V401" s="7">
        <v>0.56408000000000003</v>
      </c>
      <c r="W401" s="8">
        <v>0</v>
      </c>
    </row>
    <row r="402" spans="1:23" x14ac:dyDescent="0.25">
      <c r="A402" s="2" t="s">
        <v>112</v>
      </c>
      <c r="B402" s="5">
        <v>2508</v>
      </c>
      <c r="C402" s="6">
        <v>94</v>
      </c>
      <c r="D402" s="6">
        <v>100</v>
      </c>
      <c r="E402" s="5">
        <v>6.9029999999999996</v>
      </c>
      <c r="F402" s="5">
        <v>25.567</v>
      </c>
      <c r="G402" s="5">
        <v>9</v>
      </c>
      <c r="H402" s="7">
        <v>1.5509999999999999E-3</v>
      </c>
      <c r="I402" s="7">
        <v>9.774999999999999E-3</v>
      </c>
      <c r="J402" s="7">
        <v>0.39958999999999995</v>
      </c>
      <c r="K402" s="7">
        <v>0.50758000000000003</v>
      </c>
      <c r="L402" s="8">
        <v>0</v>
      </c>
      <c r="M402" s="9">
        <f t="shared" si="36"/>
        <v>6.6315648736213001E-5</v>
      </c>
      <c r="N402">
        <f t="shared" si="37"/>
        <v>0.59615384615384615</v>
      </c>
      <c r="O402">
        <f t="shared" si="38"/>
        <v>1.4285714285714285E-2</v>
      </c>
      <c r="P402">
        <f t="shared" si="39"/>
        <v>8.7379746835443038E-4</v>
      </c>
      <c r="Q402">
        <f t="shared" si="40"/>
        <v>2.0956557377049181E-2</v>
      </c>
      <c r="R402">
        <f t="shared" si="41"/>
        <v>5.4545454545454543E-2</v>
      </c>
      <c r="S402" s="7">
        <v>1.5509999999999999E-3</v>
      </c>
      <c r="T402" s="7">
        <v>9.774999999999999E-3</v>
      </c>
      <c r="U402" s="7">
        <v>0.39958999999999995</v>
      </c>
      <c r="V402" s="7">
        <v>0.50758000000000003</v>
      </c>
      <c r="W402" s="8">
        <v>0</v>
      </c>
    </row>
    <row r="403" spans="1:23" x14ac:dyDescent="0.25">
      <c r="A403" s="2" t="s">
        <v>12</v>
      </c>
      <c r="B403" s="5">
        <v>9209</v>
      </c>
      <c r="C403" s="6">
        <v>106</v>
      </c>
      <c r="D403" s="6">
        <v>1</v>
      </c>
      <c r="E403" s="5">
        <v>2.2629999999999999</v>
      </c>
      <c r="F403" s="5">
        <v>14.097000000000001</v>
      </c>
      <c r="G403" s="5">
        <v>23</v>
      </c>
      <c r="H403" s="7">
        <v>2.9329999999999998E-3</v>
      </c>
      <c r="I403" s="7">
        <v>4.5750000000000009E-3</v>
      </c>
      <c r="J403" s="7">
        <v>0.29036999999999996</v>
      </c>
      <c r="K403" s="7">
        <v>0.60626999999999998</v>
      </c>
      <c r="L403" s="8">
        <v>0</v>
      </c>
      <c r="M403" s="9">
        <f t="shared" si="36"/>
        <v>2.4350112010039295E-4</v>
      </c>
      <c r="N403">
        <f t="shared" si="37"/>
        <v>0.67307692307692313</v>
      </c>
      <c r="O403">
        <f t="shared" si="38"/>
        <v>1.4285714285714287E-4</v>
      </c>
      <c r="P403">
        <f t="shared" si="39"/>
        <v>2.8645569620253163E-4</v>
      </c>
      <c r="Q403">
        <f t="shared" si="40"/>
        <v>1.1554918032786887E-2</v>
      </c>
      <c r="R403">
        <f t="shared" si="41"/>
        <v>0.1393939393939394</v>
      </c>
      <c r="S403" s="7">
        <v>2.9329999999999998E-3</v>
      </c>
      <c r="T403" s="7">
        <v>4.5750000000000009E-3</v>
      </c>
      <c r="U403" s="7">
        <v>0.29036999999999996</v>
      </c>
      <c r="V403" s="7">
        <v>0.60626999999999998</v>
      </c>
      <c r="W403" s="8">
        <v>0</v>
      </c>
    </row>
    <row r="404" spans="1:23" x14ac:dyDescent="0.25">
      <c r="A404" s="2" t="s">
        <v>13</v>
      </c>
      <c r="B404" s="5">
        <v>30391</v>
      </c>
      <c r="C404" s="6">
        <v>106</v>
      </c>
      <c r="D404" s="6">
        <v>2</v>
      </c>
      <c r="E404" s="5">
        <v>69.518999999999991</v>
      </c>
      <c r="F404" s="5">
        <v>199.393</v>
      </c>
      <c r="G404" s="5">
        <v>41</v>
      </c>
      <c r="H404" s="7">
        <v>6.9290000000000003E-3</v>
      </c>
      <c r="I404" s="7">
        <v>8.0999999999999996E-4</v>
      </c>
      <c r="J404" s="7">
        <v>0.29096999999999995</v>
      </c>
      <c r="K404" s="7">
        <v>0.45147000000000004</v>
      </c>
      <c r="L404" s="8">
        <v>0</v>
      </c>
      <c r="M404" s="9">
        <f t="shared" si="36"/>
        <v>8.0358807047139125E-4</v>
      </c>
      <c r="N404">
        <f t="shared" si="37"/>
        <v>0.67307692307692313</v>
      </c>
      <c r="O404">
        <f t="shared" si="38"/>
        <v>2.8571428571428574E-4</v>
      </c>
      <c r="P404">
        <f t="shared" si="39"/>
        <v>8.7998734177215186E-3</v>
      </c>
      <c r="Q404">
        <f t="shared" si="40"/>
        <v>0.16343688524590164</v>
      </c>
      <c r="R404">
        <f t="shared" si="41"/>
        <v>0.24848484848484848</v>
      </c>
      <c r="S404" s="7">
        <v>6.9290000000000003E-3</v>
      </c>
      <c r="T404" s="7">
        <v>8.0999999999999996E-4</v>
      </c>
      <c r="U404" s="7">
        <v>0.29096999999999995</v>
      </c>
      <c r="V404" s="7">
        <v>0.45147000000000004</v>
      </c>
      <c r="W404" s="8">
        <v>0</v>
      </c>
    </row>
    <row r="405" spans="1:23" x14ac:dyDescent="0.25">
      <c r="A405" s="2" t="s">
        <v>14</v>
      </c>
      <c r="B405" s="5">
        <v>1428</v>
      </c>
      <c r="C405" s="6">
        <v>130</v>
      </c>
      <c r="D405" s="6">
        <v>3</v>
      </c>
      <c r="E405" s="5">
        <v>7.2399999999999993</v>
      </c>
      <c r="F405" s="5">
        <v>361.774</v>
      </c>
      <c r="G405" s="5">
        <v>5</v>
      </c>
      <c r="H405" s="7">
        <v>3.5170000000000002E-3</v>
      </c>
      <c r="I405" s="7">
        <v>8.0999999999999996E-4</v>
      </c>
      <c r="J405" s="7">
        <v>0.23916999999999999</v>
      </c>
      <c r="K405" s="7">
        <v>0.62736999999999998</v>
      </c>
      <c r="L405" s="8">
        <v>0</v>
      </c>
      <c r="M405" s="9">
        <f t="shared" si="36"/>
        <v>3.7758670811527975E-5</v>
      </c>
      <c r="N405">
        <f t="shared" si="37"/>
        <v>0.82692307692307687</v>
      </c>
      <c r="O405">
        <f t="shared" si="38"/>
        <v>4.2857142857142855E-4</v>
      </c>
      <c r="P405">
        <f t="shared" si="39"/>
        <v>9.1645569620253154E-4</v>
      </c>
      <c r="Q405">
        <f t="shared" si="40"/>
        <v>0.29653606557377049</v>
      </c>
      <c r="R405">
        <f t="shared" si="41"/>
        <v>3.0303030303030304E-2</v>
      </c>
      <c r="S405" s="7">
        <v>3.5170000000000002E-3</v>
      </c>
      <c r="T405" s="7">
        <v>8.0999999999999996E-4</v>
      </c>
      <c r="U405" s="7">
        <v>0.23916999999999999</v>
      </c>
      <c r="V405" s="7">
        <v>0.62736999999999998</v>
      </c>
      <c r="W405" s="8">
        <v>0</v>
      </c>
    </row>
    <row r="406" spans="1:23" x14ac:dyDescent="0.25">
      <c r="A406" s="2" t="s">
        <v>15</v>
      </c>
      <c r="B406" s="5">
        <v>10088</v>
      </c>
      <c r="C406" s="6">
        <v>106</v>
      </c>
      <c r="D406" s="6">
        <v>4</v>
      </c>
      <c r="E406" s="5">
        <v>7865.9000000000005</v>
      </c>
      <c r="F406" s="5">
        <v>45.226999999999997</v>
      </c>
      <c r="G406" s="5">
        <v>14</v>
      </c>
      <c r="H406" s="7">
        <v>5.9800000000000001E-3</v>
      </c>
      <c r="I406" s="7">
        <v>7.4400000000000008E-2</v>
      </c>
      <c r="J406" s="7">
        <v>9.6339999999999995E-2</v>
      </c>
      <c r="K406" s="7">
        <v>0.53766999999999998</v>
      </c>
      <c r="L406" s="8">
        <v>0</v>
      </c>
      <c r="M406" s="9">
        <f t="shared" si="36"/>
        <v>2.6674332713353939E-4</v>
      </c>
      <c r="N406">
        <f t="shared" si="37"/>
        <v>0.67307692307692313</v>
      </c>
      <c r="O406">
        <f t="shared" si="38"/>
        <v>5.7142857142857147E-4</v>
      </c>
      <c r="P406">
        <f t="shared" si="39"/>
        <v>0.99568354430379757</v>
      </c>
      <c r="Q406">
        <f t="shared" si="40"/>
        <v>3.7071311475409832E-2</v>
      </c>
      <c r="R406">
        <f t="shared" si="41"/>
        <v>8.4848484848484854E-2</v>
      </c>
      <c r="S406" s="7">
        <v>5.9800000000000001E-3</v>
      </c>
      <c r="T406" s="7">
        <v>7.4400000000000008E-2</v>
      </c>
      <c r="U406" s="7">
        <v>9.6339999999999995E-2</v>
      </c>
      <c r="V406" s="7">
        <v>0.53766999999999998</v>
      </c>
      <c r="W406" s="8">
        <v>0</v>
      </c>
    </row>
    <row r="407" spans="1:23" x14ac:dyDescent="0.25">
      <c r="A407" s="2" t="s">
        <v>16</v>
      </c>
      <c r="B407" s="5">
        <v>92</v>
      </c>
      <c r="C407" s="6">
        <v>118</v>
      </c>
      <c r="D407" s="6">
        <v>5</v>
      </c>
      <c r="E407" s="5">
        <v>23.014999999999997</v>
      </c>
      <c r="F407" s="5">
        <v>84.59</v>
      </c>
      <c r="G407" s="5">
        <v>6</v>
      </c>
      <c r="H407" s="7">
        <v>2.0249999999999999E-3</v>
      </c>
      <c r="I407" s="7">
        <v>2.9980000000000003E-2</v>
      </c>
      <c r="J407" s="7">
        <v>0.37576999999999994</v>
      </c>
      <c r="K407" s="7">
        <v>0.41187000000000001</v>
      </c>
      <c r="L407" s="8">
        <v>0</v>
      </c>
      <c r="M407" s="9">
        <f t="shared" si="36"/>
        <v>2.4326314528435389E-6</v>
      </c>
      <c r="N407">
        <f t="shared" si="37"/>
        <v>0.75</v>
      </c>
      <c r="O407">
        <f t="shared" si="38"/>
        <v>7.1428571428571429E-4</v>
      </c>
      <c r="P407">
        <f t="shared" si="39"/>
        <v>2.913291139240506E-3</v>
      </c>
      <c r="Q407">
        <f t="shared" si="40"/>
        <v>6.9336065573770492E-2</v>
      </c>
      <c r="R407">
        <f t="shared" si="41"/>
        <v>3.6363636363636362E-2</v>
      </c>
      <c r="S407" s="7">
        <v>2.0249999999999999E-3</v>
      </c>
      <c r="T407" s="7">
        <v>2.9980000000000003E-2</v>
      </c>
      <c r="U407" s="7">
        <v>0.37576999999999994</v>
      </c>
      <c r="V407" s="7">
        <v>0.41187000000000001</v>
      </c>
      <c r="W407" s="8">
        <v>0</v>
      </c>
    </row>
    <row r="408" spans="1:23" x14ac:dyDescent="0.25">
      <c r="A408" s="2" t="s">
        <v>17</v>
      </c>
      <c r="B408" s="5">
        <v>8786</v>
      </c>
      <c r="C408" s="6">
        <v>118</v>
      </c>
      <c r="D408" s="6">
        <v>6</v>
      </c>
      <c r="E408" s="5">
        <v>10.488000000000001</v>
      </c>
      <c r="F408" s="5">
        <v>53.399000000000001</v>
      </c>
      <c r="G408" s="5">
        <v>20</v>
      </c>
      <c r="H408" s="7" t="s">
        <v>18</v>
      </c>
      <c r="I408" s="7">
        <v>2.6760000000000003E-2</v>
      </c>
      <c r="J408" s="7">
        <v>0.21086999999999997</v>
      </c>
      <c r="K408" s="7">
        <v>0.55447000000000002</v>
      </c>
      <c r="L408" s="8">
        <v>0</v>
      </c>
      <c r="M408" s="9">
        <f t="shared" si="36"/>
        <v>2.3231630374655798E-4</v>
      </c>
      <c r="N408">
        <f t="shared" si="37"/>
        <v>0.75</v>
      </c>
      <c r="O408">
        <f t="shared" si="38"/>
        <v>8.571428571428571E-4</v>
      </c>
      <c r="P408">
        <f t="shared" si="39"/>
        <v>1.327594936708861E-3</v>
      </c>
      <c r="Q408">
        <f t="shared" si="40"/>
        <v>4.376967213114754E-2</v>
      </c>
      <c r="R408">
        <f t="shared" si="41"/>
        <v>0.12121212121212122</v>
      </c>
      <c r="S408" s="7" t="s">
        <v>18</v>
      </c>
      <c r="T408" s="7">
        <v>2.6760000000000003E-2</v>
      </c>
      <c r="U408" s="7">
        <v>0.21086999999999997</v>
      </c>
      <c r="V408" s="7">
        <v>0.55447000000000002</v>
      </c>
      <c r="W408" s="8">
        <v>0</v>
      </c>
    </row>
    <row r="409" spans="1:23" x14ac:dyDescent="0.25">
      <c r="A409" s="2" t="s">
        <v>19</v>
      </c>
      <c r="B409" s="5">
        <v>18050</v>
      </c>
      <c r="C409" s="6">
        <v>118</v>
      </c>
      <c r="D409" s="6">
        <v>8</v>
      </c>
      <c r="E409" s="5">
        <v>953.9</v>
      </c>
      <c r="F409" s="5">
        <v>6.8069999999999995</v>
      </c>
      <c r="G409" s="5">
        <v>21</v>
      </c>
      <c r="H409" s="7">
        <v>1.743E-3</v>
      </c>
      <c r="I409" s="7">
        <v>1.754E-2</v>
      </c>
      <c r="J409" s="7">
        <v>0.22946999999999998</v>
      </c>
      <c r="K409" s="7">
        <v>0.57196999999999998</v>
      </c>
      <c r="L409" s="8">
        <v>0</v>
      </c>
      <c r="M409" s="9">
        <f t="shared" si="36"/>
        <v>4.7727171438941175E-4</v>
      </c>
      <c r="N409">
        <f t="shared" si="37"/>
        <v>0.75</v>
      </c>
      <c r="O409">
        <f t="shared" si="38"/>
        <v>1.1428571428571429E-3</v>
      </c>
      <c r="P409">
        <f t="shared" si="39"/>
        <v>0.12074683544303798</v>
      </c>
      <c r="Q409">
        <f t="shared" si="40"/>
        <v>5.5795081967213106E-3</v>
      </c>
      <c r="R409">
        <f t="shared" si="41"/>
        <v>0.12727272727272726</v>
      </c>
      <c r="S409" s="7">
        <v>1.743E-3</v>
      </c>
      <c r="T409" s="7">
        <v>1.754E-2</v>
      </c>
      <c r="U409" s="7">
        <v>0.22946999999999998</v>
      </c>
      <c r="V409" s="7">
        <v>0.57196999999999998</v>
      </c>
      <c r="W409" s="8">
        <v>0</v>
      </c>
    </row>
    <row r="410" spans="1:23" x14ac:dyDescent="0.25">
      <c r="A410" s="2" t="s">
        <v>20</v>
      </c>
      <c r="B410" s="5">
        <v>3186</v>
      </c>
      <c r="C410" s="6">
        <v>94</v>
      </c>
      <c r="D410" s="6">
        <v>8</v>
      </c>
      <c r="E410" s="5">
        <v>16.622</v>
      </c>
      <c r="F410" s="5">
        <v>135.24699999999999</v>
      </c>
      <c r="G410" s="5">
        <v>7</v>
      </c>
      <c r="H410" s="7">
        <v>2.6749999999999999E-3</v>
      </c>
      <c r="I410" s="7">
        <v>9.8799999999999999E-3</v>
      </c>
      <c r="J410" s="7">
        <v>0.12966999999999998</v>
      </c>
      <c r="K410" s="7">
        <v>0.77566999999999997</v>
      </c>
      <c r="L410" s="8">
        <v>0</v>
      </c>
      <c r="M410" s="9">
        <f t="shared" si="36"/>
        <v>8.4243084877820822E-5</v>
      </c>
      <c r="N410">
        <f t="shared" si="37"/>
        <v>0.59615384615384615</v>
      </c>
      <c r="O410">
        <f t="shared" si="38"/>
        <v>1.1428571428571429E-3</v>
      </c>
      <c r="P410">
        <f t="shared" si="39"/>
        <v>2.1040506329113922E-3</v>
      </c>
      <c r="Q410">
        <f t="shared" si="40"/>
        <v>0.11085819672131146</v>
      </c>
      <c r="R410">
        <f t="shared" si="41"/>
        <v>4.2424242424242427E-2</v>
      </c>
      <c r="S410" s="7">
        <v>2.6749999999999999E-3</v>
      </c>
      <c r="T410" s="7">
        <v>9.8799999999999999E-3</v>
      </c>
      <c r="U410" s="7">
        <v>0.12966999999999998</v>
      </c>
      <c r="V410" s="7">
        <v>0.77566999999999997</v>
      </c>
      <c r="W410" s="8">
        <v>0</v>
      </c>
    </row>
    <row r="411" spans="1:23" x14ac:dyDescent="0.25">
      <c r="A411" s="2" t="s">
        <v>21</v>
      </c>
      <c r="B411" s="5">
        <v>22899</v>
      </c>
      <c r="C411" s="6">
        <v>130</v>
      </c>
      <c r="D411" s="6">
        <v>9</v>
      </c>
      <c r="E411" s="5">
        <v>1.9019999999999997</v>
      </c>
      <c r="F411" s="5">
        <v>6.1229999999999993</v>
      </c>
      <c r="G411" s="5">
        <v>6</v>
      </c>
      <c r="H411" s="7">
        <v>1.3029999999999999E-3</v>
      </c>
      <c r="I411" s="7">
        <v>8.0999999999999996E-4</v>
      </c>
      <c r="J411" s="7">
        <v>0.22136999999999998</v>
      </c>
      <c r="K411" s="7">
        <v>0.72677000000000003</v>
      </c>
      <c r="L411" s="8">
        <v>0</v>
      </c>
      <c r="M411" s="9">
        <f t="shared" si="36"/>
        <v>6.0548725694200222E-4</v>
      </c>
      <c r="N411">
        <f t="shared" si="37"/>
        <v>0.82692307692307687</v>
      </c>
      <c r="O411">
        <f t="shared" si="38"/>
        <v>1.2857142857142856E-3</v>
      </c>
      <c r="P411">
        <f t="shared" si="39"/>
        <v>2.4075949367088605E-4</v>
      </c>
      <c r="Q411">
        <f t="shared" si="40"/>
        <v>5.0188524590163925E-3</v>
      </c>
      <c r="R411">
        <f t="shared" si="41"/>
        <v>3.6363636363636362E-2</v>
      </c>
      <c r="S411" s="7">
        <v>1.3029999999999999E-3</v>
      </c>
      <c r="T411" s="7">
        <v>8.0999999999999996E-4</v>
      </c>
      <c r="U411" s="7">
        <v>0.22136999999999998</v>
      </c>
      <c r="V411" s="7">
        <v>0.72677000000000003</v>
      </c>
      <c r="W411" s="8">
        <v>0</v>
      </c>
    </row>
    <row r="412" spans="1:23" x14ac:dyDescent="0.25">
      <c r="A412" s="2" t="s">
        <v>22</v>
      </c>
      <c r="B412" s="5">
        <v>3923</v>
      </c>
      <c r="C412" s="6">
        <v>106</v>
      </c>
      <c r="D412" s="6">
        <v>10</v>
      </c>
      <c r="E412" s="5">
        <v>1.5270000000000001</v>
      </c>
      <c r="F412" s="5">
        <v>13.919</v>
      </c>
      <c r="G412" s="5">
        <v>24</v>
      </c>
      <c r="H412" s="7">
        <v>2.4819999999999998E-3</v>
      </c>
      <c r="I412" s="7">
        <v>1.77E-2</v>
      </c>
      <c r="J412" s="7">
        <v>0.31726999999999994</v>
      </c>
      <c r="K412" s="7">
        <v>0.60707</v>
      </c>
      <c r="L412" s="8">
        <v>0</v>
      </c>
      <c r="M412" s="9">
        <f t="shared" si="36"/>
        <v>1.0373057814679569E-4</v>
      </c>
      <c r="N412">
        <f t="shared" si="37"/>
        <v>0.67307692307692313</v>
      </c>
      <c r="O412">
        <f t="shared" si="38"/>
        <v>1.4285714285714286E-3</v>
      </c>
      <c r="P412">
        <f t="shared" si="39"/>
        <v>1.9329113924050634E-4</v>
      </c>
      <c r="Q412">
        <f t="shared" si="40"/>
        <v>1.1409016393442623E-2</v>
      </c>
      <c r="R412">
        <f t="shared" si="41"/>
        <v>0.14545454545454545</v>
      </c>
      <c r="S412" s="7">
        <v>2.4819999999999998E-3</v>
      </c>
      <c r="T412" s="7">
        <v>1.77E-2</v>
      </c>
      <c r="U412" s="7">
        <v>0.31726999999999994</v>
      </c>
      <c r="V412" s="7">
        <v>0.60707</v>
      </c>
      <c r="W412" s="8">
        <v>0</v>
      </c>
    </row>
    <row r="413" spans="1:23" x14ac:dyDescent="0.25">
      <c r="A413" s="2" t="s">
        <v>23</v>
      </c>
      <c r="B413" s="5">
        <v>43121</v>
      </c>
      <c r="C413" s="6">
        <v>106</v>
      </c>
      <c r="D413" s="6">
        <v>11</v>
      </c>
      <c r="E413" s="5">
        <v>10.599000000000002</v>
      </c>
      <c r="F413" s="5">
        <v>72.245999999999995</v>
      </c>
      <c r="G413" s="5">
        <v>24</v>
      </c>
      <c r="H413" s="7">
        <v>5.4139999999999995E-3</v>
      </c>
      <c r="I413" s="7">
        <v>1.362E-2</v>
      </c>
      <c r="J413" s="7">
        <v>0.33606999999999998</v>
      </c>
      <c r="K413" s="7">
        <v>0.54317000000000004</v>
      </c>
      <c r="L413" s="8">
        <v>0</v>
      </c>
      <c r="M413" s="9">
        <f t="shared" si="36"/>
        <v>1.1401902269355026E-3</v>
      </c>
      <c r="N413">
        <f t="shared" si="37"/>
        <v>0.67307692307692313</v>
      </c>
      <c r="O413">
        <f t="shared" si="38"/>
        <v>1.5714285714285715E-3</v>
      </c>
      <c r="P413">
        <f t="shared" si="39"/>
        <v>1.3416455696202533E-3</v>
      </c>
      <c r="Q413">
        <f t="shared" si="40"/>
        <v>5.9218032786885241E-2</v>
      </c>
      <c r="R413">
        <f t="shared" si="41"/>
        <v>0.14545454545454545</v>
      </c>
      <c r="S413" s="7">
        <v>5.4139999999999995E-3</v>
      </c>
      <c r="T413" s="7">
        <v>1.362E-2</v>
      </c>
      <c r="U413" s="7">
        <v>0.33606999999999998</v>
      </c>
      <c r="V413" s="7">
        <v>0.54317000000000004</v>
      </c>
      <c r="W413" s="8">
        <v>0</v>
      </c>
    </row>
    <row r="414" spans="1:23" x14ac:dyDescent="0.25">
      <c r="A414" s="2" t="s">
        <v>24</v>
      </c>
      <c r="B414" s="5">
        <v>28421</v>
      </c>
      <c r="C414" s="6">
        <v>106</v>
      </c>
      <c r="D414" s="6">
        <v>12</v>
      </c>
      <c r="E414" s="5">
        <v>1.9019999999999997</v>
      </c>
      <c r="F414" s="5">
        <v>22.396999999999998</v>
      </c>
      <c r="G414" s="5">
        <v>10</v>
      </c>
      <c r="H414" s="7">
        <v>2.9789999999999999E-3</v>
      </c>
      <c r="I414" s="7">
        <v>2.554E-2</v>
      </c>
      <c r="J414" s="7">
        <v>0.23026999999999997</v>
      </c>
      <c r="K414" s="7">
        <v>0.68186999999999998</v>
      </c>
      <c r="L414" s="8">
        <v>0</v>
      </c>
      <c r="M414" s="9">
        <f t="shared" si="36"/>
        <v>7.5149802740506766E-4</v>
      </c>
      <c r="N414">
        <f t="shared" si="37"/>
        <v>0.67307692307692313</v>
      </c>
      <c r="O414">
        <f t="shared" si="38"/>
        <v>1.7142857142857142E-3</v>
      </c>
      <c r="P414">
        <f t="shared" si="39"/>
        <v>2.4075949367088605E-4</v>
      </c>
      <c r="Q414">
        <f t="shared" si="40"/>
        <v>1.8358196721311473E-2</v>
      </c>
      <c r="R414">
        <f t="shared" si="41"/>
        <v>6.0606060606060608E-2</v>
      </c>
      <c r="S414" s="7">
        <v>2.9789999999999999E-3</v>
      </c>
      <c r="T414" s="7">
        <v>2.554E-2</v>
      </c>
      <c r="U414" s="7">
        <v>0.23026999999999997</v>
      </c>
      <c r="V414" s="7">
        <v>0.68186999999999998</v>
      </c>
      <c r="W414" s="8">
        <v>0</v>
      </c>
    </row>
    <row r="415" spans="1:23" x14ac:dyDescent="0.25">
      <c r="A415" s="2" t="s">
        <v>25</v>
      </c>
      <c r="B415" s="5">
        <v>4247</v>
      </c>
      <c r="C415" s="6">
        <v>106</v>
      </c>
      <c r="D415" s="6">
        <v>13</v>
      </c>
      <c r="E415" s="5">
        <v>14.837000000000002</v>
      </c>
      <c r="F415" s="5">
        <v>57.153999999999996</v>
      </c>
      <c r="G415" s="5">
        <v>48</v>
      </c>
      <c r="H415" s="7">
        <v>2.8539999999999998E-3</v>
      </c>
      <c r="I415" s="7">
        <v>1.1729999999999999E-2</v>
      </c>
      <c r="J415" s="7">
        <v>0.29766999999999993</v>
      </c>
      <c r="K415" s="7">
        <v>0.65937000000000001</v>
      </c>
      <c r="L415" s="8">
        <v>0</v>
      </c>
      <c r="M415" s="9">
        <f t="shared" si="36"/>
        <v>1.1229767152420119E-4</v>
      </c>
      <c r="N415">
        <f t="shared" si="37"/>
        <v>0.67307692307692313</v>
      </c>
      <c r="O415">
        <f t="shared" si="38"/>
        <v>1.8571428571428571E-3</v>
      </c>
      <c r="P415">
        <f t="shared" si="39"/>
        <v>1.8781012658227851E-3</v>
      </c>
      <c r="Q415">
        <f t="shared" si="40"/>
        <v>4.6847540983606557E-2</v>
      </c>
      <c r="R415">
        <f t="shared" si="41"/>
        <v>0.29090909090909089</v>
      </c>
      <c r="S415" s="7">
        <v>2.8539999999999998E-3</v>
      </c>
      <c r="T415" s="7">
        <v>1.1729999999999999E-2</v>
      </c>
      <c r="U415" s="7">
        <v>0.29766999999999993</v>
      </c>
      <c r="V415" s="7">
        <v>0.65937000000000001</v>
      </c>
      <c r="W415" s="8">
        <v>0</v>
      </c>
    </row>
    <row r="416" spans="1:23" x14ac:dyDescent="0.25">
      <c r="A416" s="2" t="s">
        <v>26</v>
      </c>
      <c r="B416" s="5">
        <v>16946</v>
      </c>
      <c r="C416" s="6">
        <v>106</v>
      </c>
      <c r="D416" s="6">
        <v>14</v>
      </c>
      <c r="E416" s="5">
        <v>6.1159999999999997</v>
      </c>
      <c r="F416" s="5">
        <v>35.089999999999996</v>
      </c>
      <c r="G416" s="5">
        <v>53</v>
      </c>
      <c r="H416" s="7">
        <v>3.4499999999999999E-3</v>
      </c>
      <c r="I416" s="7">
        <v>1.1860000000000001E-2</v>
      </c>
      <c r="J416" s="7">
        <v>0.29196999999999995</v>
      </c>
      <c r="K416" s="7">
        <v>0.53366999999999998</v>
      </c>
      <c r="L416" s="8">
        <v>0</v>
      </c>
      <c r="M416" s="9">
        <f t="shared" si="36"/>
        <v>4.4808013695528929E-4</v>
      </c>
      <c r="N416">
        <f t="shared" si="37"/>
        <v>0.67307692307692313</v>
      </c>
      <c r="O416">
        <f t="shared" si="38"/>
        <v>2E-3</v>
      </c>
      <c r="P416">
        <f t="shared" si="39"/>
        <v>7.7417721518987332E-4</v>
      </c>
      <c r="Q416">
        <f t="shared" si="40"/>
        <v>2.8762295081967211E-2</v>
      </c>
      <c r="R416">
        <f t="shared" si="41"/>
        <v>0.32121212121212123</v>
      </c>
      <c r="S416" s="7">
        <v>3.4499999999999999E-3</v>
      </c>
      <c r="T416" s="7">
        <v>1.1860000000000001E-2</v>
      </c>
      <c r="U416" s="7">
        <v>0.29196999999999995</v>
      </c>
      <c r="V416" s="7">
        <v>0.53366999999999998</v>
      </c>
      <c r="W416" s="8">
        <v>0</v>
      </c>
    </row>
    <row r="417" spans="1:23" x14ac:dyDescent="0.25">
      <c r="A417" s="2" t="s">
        <v>27</v>
      </c>
      <c r="B417" s="5">
        <v>5493</v>
      </c>
      <c r="C417" s="6">
        <v>118</v>
      </c>
      <c r="D417" s="6">
        <v>15</v>
      </c>
      <c r="E417" s="5">
        <v>2.6779999999999999</v>
      </c>
      <c r="F417" s="5">
        <v>19.526999999999997</v>
      </c>
      <c r="G417" s="5">
        <v>6</v>
      </c>
      <c r="H417" s="7">
        <v>2.1949999999999999E-3</v>
      </c>
      <c r="I417" s="7">
        <v>1.9380000000000001E-2</v>
      </c>
      <c r="J417" s="7">
        <v>0.34606999999999993</v>
      </c>
      <c r="K417" s="7">
        <v>0.55607000000000006</v>
      </c>
      <c r="L417" s="8">
        <v>0</v>
      </c>
      <c r="M417" s="9">
        <f t="shared" si="36"/>
        <v>1.4524396272249521E-4</v>
      </c>
      <c r="N417">
        <f t="shared" si="37"/>
        <v>0.75</v>
      </c>
      <c r="O417">
        <f t="shared" si="38"/>
        <v>2.142857142857143E-3</v>
      </c>
      <c r="P417">
        <f t="shared" si="39"/>
        <v>3.3898734177215188E-4</v>
      </c>
      <c r="Q417">
        <f t="shared" si="40"/>
        <v>1.6005737704918029E-2</v>
      </c>
      <c r="R417">
        <f t="shared" si="41"/>
        <v>3.6363636363636362E-2</v>
      </c>
      <c r="S417" s="7">
        <v>2.1949999999999999E-3</v>
      </c>
      <c r="T417" s="7">
        <v>1.9380000000000001E-2</v>
      </c>
      <c r="U417" s="7">
        <v>0.34606999999999993</v>
      </c>
      <c r="V417" s="7">
        <v>0.55607000000000006</v>
      </c>
      <c r="W417" s="8">
        <v>0</v>
      </c>
    </row>
    <row r="418" spans="1:23" x14ac:dyDescent="0.25">
      <c r="A418" s="2" t="s">
        <v>28</v>
      </c>
      <c r="B418" s="5">
        <v>39828</v>
      </c>
      <c r="C418" s="6">
        <v>106</v>
      </c>
      <c r="D418" s="6">
        <v>16</v>
      </c>
      <c r="E418" s="5">
        <v>16.881999999999998</v>
      </c>
      <c r="F418" s="5">
        <v>68.649000000000001</v>
      </c>
      <c r="G418" s="5">
        <v>6</v>
      </c>
      <c r="H418" s="7">
        <v>9.8099999999999988E-4</v>
      </c>
      <c r="I418" s="7">
        <v>2.7039999999999998E-3</v>
      </c>
      <c r="J418" s="7">
        <v>0.29856999999999995</v>
      </c>
      <c r="K418" s="7">
        <v>0.65447</v>
      </c>
      <c r="L418" s="8">
        <v>0</v>
      </c>
      <c r="M418" s="9">
        <f t="shared" si="36"/>
        <v>1.05311788591144E-3</v>
      </c>
      <c r="N418">
        <f t="shared" si="37"/>
        <v>0.67307692307692313</v>
      </c>
      <c r="O418">
        <f t="shared" si="38"/>
        <v>2.2857142857142859E-3</v>
      </c>
      <c r="P418">
        <f t="shared" si="39"/>
        <v>2.1369620253164556E-3</v>
      </c>
      <c r="Q418">
        <f t="shared" si="40"/>
        <v>5.6269672131147544E-2</v>
      </c>
      <c r="R418">
        <f t="shared" si="41"/>
        <v>3.6363636363636362E-2</v>
      </c>
      <c r="S418" s="7">
        <v>9.8099999999999988E-4</v>
      </c>
      <c r="T418" s="7">
        <v>2.7039999999999998E-3</v>
      </c>
      <c r="U418" s="7">
        <v>0.29856999999999995</v>
      </c>
      <c r="V418" s="7">
        <v>0.65447</v>
      </c>
      <c r="W418" s="8">
        <v>0</v>
      </c>
    </row>
    <row r="419" spans="1:23" x14ac:dyDescent="0.25">
      <c r="A419" s="2" t="s">
        <v>29</v>
      </c>
      <c r="B419" s="5">
        <v>8307</v>
      </c>
      <c r="C419" s="6">
        <v>130</v>
      </c>
      <c r="D419" s="6">
        <v>17</v>
      </c>
      <c r="E419" s="5">
        <v>4.1129999999999995</v>
      </c>
      <c r="F419" s="5">
        <v>21.477</v>
      </c>
      <c r="G419" s="5">
        <v>3</v>
      </c>
      <c r="H419" s="7">
        <v>1.1309999999999998E-3</v>
      </c>
      <c r="I419" s="7">
        <v>8.0999999999999996E-4</v>
      </c>
      <c r="J419" s="7">
        <v>3.8799999999999994E-2</v>
      </c>
      <c r="K419" s="7">
        <v>0.97206999999999999</v>
      </c>
      <c r="L419" s="8">
        <v>0</v>
      </c>
      <c r="M419" s="9">
        <f t="shared" si="36"/>
        <v>2.1965075520403565E-4</v>
      </c>
      <c r="N419">
        <f t="shared" si="37"/>
        <v>0.82692307692307687</v>
      </c>
      <c r="O419">
        <f t="shared" si="38"/>
        <v>2.4285714285714284E-3</v>
      </c>
      <c r="P419">
        <f t="shared" si="39"/>
        <v>5.2063291139240505E-4</v>
      </c>
      <c r="Q419">
        <f t="shared" si="40"/>
        <v>1.7604098360655736E-2</v>
      </c>
      <c r="R419">
        <f t="shared" si="41"/>
        <v>1.8181818181818181E-2</v>
      </c>
      <c r="S419" s="7">
        <v>1.1309999999999998E-3</v>
      </c>
      <c r="T419" s="7">
        <v>8.0999999999999996E-4</v>
      </c>
      <c r="U419" s="7">
        <v>3.8799999999999994E-2</v>
      </c>
      <c r="V419" s="7">
        <v>0.97206999999999999</v>
      </c>
      <c r="W419" s="8">
        <v>0</v>
      </c>
    </row>
    <row r="420" spans="1:23" x14ac:dyDescent="0.25">
      <c r="A420" s="2" t="s">
        <v>30</v>
      </c>
      <c r="B420" s="5">
        <v>63909</v>
      </c>
      <c r="C420" s="6">
        <v>130</v>
      </c>
      <c r="D420" s="6">
        <v>18</v>
      </c>
      <c r="E420" s="5">
        <v>311.89999999999998</v>
      </c>
      <c r="F420" s="5">
        <v>772.71999999999991</v>
      </c>
      <c r="G420" s="5">
        <v>10</v>
      </c>
      <c r="H420" s="7">
        <v>2.5609999999999999E-3</v>
      </c>
      <c r="I420" s="7">
        <v>8.2869999999999992E-3</v>
      </c>
      <c r="J420" s="7">
        <v>0.22886999999999999</v>
      </c>
      <c r="K420" s="7">
        <v>0.67776999999999998</v>
      </c>
      <c r="L420" s="8">
        <v>0</v>
      </c>
      <c r="M420" s="9">
        <f t="shared" si="36"/>
        <v>1.6898591686932362E-3</v>
      </c>
      <c r="N420">
        <f t="shared" si="37"/>
        <v>0.82692307692307687</v>
      </c>
      <c r="O420">
        <f t="shared" si="38"/>
        <v>2.5714285714285713E-3</v>
      </c>
      <c r="P420">
        <f t="shared" si="39"/>
        <v>3.9481012658227843E-2</v>
      </c>
      <c r="Q420">
        <f t="shared" si="40"/>
        <v>0.63337704918032778</v>
      </c>
      <c r="R420">
        <f t="shared" si="41"/>
        <v>6.0606060606060608E-2</v>
      </c>
      <c r="S420" s="7">
        <v>2.5609999999999999E-3</v>
      </c>
      <c r="T420" s="7">
        <v>8.2869999999999992E-3</v>
      </c>
      <c r="U420" s="7">
        <v>0.22886999999999999</v>
      </c>
      <c r="V420" s="7">
        <v>0.67776999999999998</v>
      </c>
      <c r="W420" s="8">
        <v>0</v>
      </c>
    </row>
    <row r="421" spans="1:23" x14ac:dyDescent="0.25">
      <c r="A421" s="2" t="s">
        <v>31</v>
      </c>
      <c r="B421" s="5">
        <v>485</v>
      </c>
      <c r="C421" s="6">
        <v>106</v>
      </c>
      <c r="D421" s="6">
        <v>19</v>
      </c>
      <c r="E421" s="5">
        <v>556.9</v>
      </c>
      <c r="F421" s="5">
        <v>5.2309999999999999</v>
      </c>
      <c r="G421" s="5">
        <v>16</v>
      </c>
      <c r="H421" s="7">
        <v>2.3739999999999998E-3</v>
      </c>
      <c r="I421" s="7">
        <v>7.9890000000000003E-2</v>
      </c>
      <c r="J421" s="7">
        <v>8.9980000000000004E-2</v>
      </c>
      <c r="K421" s="7">
        <v>0.83557000000000003</v>
      </c>
      <c r="L421" s="8">
        <v>0</v>
      </c>
      <c r="M421" s="9">
        <f t="shared" si="36"/>
        <v>1.2824198419881701E-5</v>
      </c>
      <c r="N421">
        <f t="shared" si="37"/>
        <v>0.67307692307692313</v>
      </c>
      <c r="O421">
        <f t="shared" si="38"/>
        <v>2.7142857142857142E-3</v>
      </c>
      <c r="P421">
        <f t="shared" si="39"/>
        <v>7.0493670886075943E-2</v>
      </c>
      <c r="Q421">
        <f t="shared" si="40"/>
        <v>4.2877049180327868E-3</v>
      </c>
      <c r="R421">
        <f t="shared" si="41"/>
        <v>9.696969696969697E-2</v>
      </c>
      <c r="S421" s="7">
        <v>2.3739999999999998E-3</v>
      </c>
      <c r="T421" s="7">
        <v>7.9890000000000003E-2</v>
      </c>
      <c r="U421" s="7">
        <v>8.9980000000000004E-2</v>
      </c>
      <c r="V421" s="7">
        <v>0.83557000000000003</v>
      </c>
      <c r="W421" s="8">
        <v>0</v>
      </c>
    </row>
    <row r="422" spans="1:23" x14ac:dyDescent="0.25">
      <c r="A422" s="2" t="s">
        <v>32</v>
      </c>
      <c r="B422" s="5">
        <v>11329</v>
      </c>
      <c r="C422" s="6">
        <v>118</v>
      </c>
      <c r="D422" s="6">
        <v>20</v>
      </c>
      <c r="E422" s="5">
        <v>388.9</v>
      </c>
      <c r="F422" s="5">
        <v>3.9460000000000002</v>
      </c>
      <c r="G422" s="5">
        <v>11</v>
      </c>
      <c r="H422" s="7">
        <v>1.8879999999999997E-3</v>
      </c>
      <c r="I422" s="7">
        <v>3.8800000000000001E-2</v>
      </c>
      <c r="J422" s="7">
        <v>0.32896999999999998</v>
      </c>
      <c r="K422" s="7">
        <v>0.57417000000000007</v>
      </c>
      <c r="L422" s="8">
        <v>0</v>
      </c>
      <c r="M422" s="9">
        <f t="shared" si="36"/>
        <v>2.9955741010070057E-4</v>
      </c>
      <c r="N422">
        <f t="shared" si="37"/>
        <v>0.75</v>
      </c>
      <c r="O422">
        <f t="shared" si="38"/>
        <v>2.8571428571428571E-3</v>
      </c>
      <c r="P422">
        <f t="shared" si="39"/>
        <v>4.922784810126582E-2</v>
      </c>
      <c r="Q422">
        <f t="shared" si="40"/>
        <v>3.2344262295081971E-3</v>
      </c>
      <c r="R422">
        <f t="shared" si="41"/>
        <v>6.6666666666666666E-2</v>
      </c>
      <c r="S422" s="7">
        <v>1.8879999999999997E-3</v>
      </c>
      <c r="T422" s="7">
        <v>3.8800000000000001E-2</v>
      </c>
      <c r="U422" s="7">
        <v>0.32896999999999998</v>
      </c>
      <c r="V422" s="7">
        <v>0.57417000000000007</v>
      </c>
      <c r="W422" s="8">
        <v>0</v>
      </c>
    </row>
    <row r="423" spans="1:23" x14ac:dyDescent="0.25">
      <c r="A423" s="2" t="s">
        <v>33</v>
      </c>
      <c r="B423" s="5">
        <v>2778</v>
      </c>
      <c r="C423" s="6">
        <v>106</v>
      </c>
      <c r="D423" s="6">
        <v>21</v>
      </c>
      <c r="E423" s="5">
        <v>1.4049999999999998</v>
      </c>
      <c r="F423" s="5">
        <v>7.2549999999999999</v>
      </c>
      <c r="G423" s="5">
        <v>13</v>
      </c>
      <c r="H423" s="7">
        <v>1.5059999999999997E-3</v>
      </c>
      <c r="I423" s="7">
        <v>3.2340000000000001E-2</v>
      </c>
      <c r="J423" s="7">
        <v>0.20856999999999998</v>
      </c>
      <c r="K423" s="7">
        <v>0.75456999999999996</v>
      </c>
      <c r="L423" s="8">
        <v>0</v>
      </c>
      <c r="M423" s="9">
        <f t="shared" si="36"/>
        <v>7.3454893217384258E-5</v>
      </c>
      <c r="N423">
        <f t="shared" si="37"/>
        <v>0.67307692307692313</v>
      </c>
      <c r="O423">
        <f t="shared" si="38"/>
        <v>3.0000000000000001E-3</v>
      </c>
      <c r="P423">
        <f t="shared" si="39"/>
        <v>1.7784810126582275E-4</v>
      </c>
      <c r="Q423">
        <f t="shared" si="40"/>
        <v>5.94672131147541E-3</v>
      </c>
      <c r="R423">
        <f t="shared" si="41"/>
        <v>7.8787878787878782E-2</v>
      </c>
      <c r="S423" s="7">
        <v>1.5059999999999997E-3</v>
      </c>
      <c r="T423" s="7">
        <v>3.2340000000000001E-2</v>
      </c>
      <c r="U423" s="7">
        <v>0.20856999999999998</v>
      </c>
      <c r="V423" s="7">
        <v>0.75456999999999996</v>
      </c>
      <c r="W423" s="8">
        <v>0</v>
      </c>
    </row>
    <row r="424" spans="1:23" x14ac:dyDescent="0.25">
      <c r="A424" s="2" t="s">
        <v>34</v>
      </c>
      <c r="B424" s="5">
        <v>21559</v>
      </c>
      <c r="C424" s="6">
        <v>106</v>
      </c>
      <c r="D424" s="6">
        <v>22</v>
      </c>
      <c r="E424" s="5">
        <v>1.484</v>
      </c>
      <c r="F424" s="5">
        <v>7.738999999999999</v>
      </c>
      <c r="G424" s="5">
        <v>16</v>
      </c>
      <c r="H424" s="7">
        <v>1.33E-3</v>
      </c>
      <c r="I424" s="7">
        <v>1.004E-2</v>
      </c>
      <c r="J424" s="7">
        <v>0.20107</v>
      </c>
      <c r="K424" s="7">
        <v>0.65256999999999998</v>
      </c>
      <c r="L424" s="8">
        <v>0</v>
      </c>
      <c r="M424" s="9">
        <f t="shared" si="36"/>
        <v>5.7005545099841155E-4</v>
      </c>
      <c r="N424">
        <f t="shared" si="37"/>
        <v>0.67307692307692313</v>
      </c>
      <c r="O424">
        <f t="shared" si="38"/>
        <v>3.142857142857143E-3</v>
      </c>
      <c r="P424">
        <f t="shared" si="39"/>
        <v>1.8784810126582278E-4</v>
      </c>
      <c r="Q424">
        <f t="shared" si="40"/>
        <v>6.3434426229508189E-3</v>
      </c>
      <c r="R424">
        <f t="shared" si="41"/>
        <v>9.696969696969697E-2</v>
      </c>
      <c r="S424" s="7">
        <v>1.33E-3</v>
      </c>
      <c r="T424" s="7">
        <v>1.004E-2</v>
      </c>
      <c r="U424" s="7">
        <v>0.20107</v>
      </c>
      <c r="V424" s="7">
        <v>0.65256999999999998</v>
      </c>
      <c r="W424" s="8">
        <v>0</v>
      </c>
    </row>
    <row r="425" spans="1:23" x14ac:dyDescent="0.25">
      <c r="A425" s="2" t="s">
        <v>35</v>
      </c>
      <c r="B425" s="5">
        <v>13824</v>
      </c>
      <c r="C425" s="6">
        <v>106</v>
      </c>
      <c r="D425" s="6">
        <v>23</v>
      </c>
      <c r="E425" s="5">
        <v>176.89999999999998</v>
      </c>
      <c r="F425" s="5">
        <v>1.2589999999999999</v>
      </c>
      <c r="G425" s="5">
        <v>7</v>
      </c>
      <c r="H425" s="7">
        <v>3.1979999999999999E-3</v>
      </c>
      <c r="I425" s="7">
        <v>1.0463E-2</v>
      </c>
      <c r="J425" s="7">
        <v>0.36916999999999994</v>
      </c>
      <c r="K425" s="7">
        <v>0.46557000000000004</v>
      </c>
      <c r="L425" s="8">
        <v>0</v>
      </c>
      <c r="M425" s="9">
        <f t="shared" si="36"/>
        <v>3.6552931743596832E-4</v>
      </c>
      <c r="N425">
        <f t="shared" si="37"/>
        <v>0.67307692307692313</v>
      </c>
      <c r="O425">
        <f t="shared" si="38"/>
        <v>3.2857142857142859E-3</v>
      </c>
      <c r="P425">
        <f t="shared" si="39"/>
        <v>2.2392405063291137E-2</v>
      </c>
      <c r="Q425">
        <f t="shared" si="40"/>
        <v>1.0319672131147541E-3</v>
      </c>
      <c r="R425">
        <f t="shared" si="41"/>
        <v>4.2424242424242427E-2</v>
      </c>
      <c r="S425" s="7">
        <v>3.1979999999999999E-3</v>
      </c>
      <c r="T425" s="7">
        <v>1.0463E-2</v>
      </c>
      <c r="U425" s="7">
        <v>0.36916999999999994</v>
      </c>
      <c r="V425" s="7">
        <v>0.46557000000000004</v>
      </c>
      <c r="W425" s="8">
        <v>0</v>
      </c>
    </row>
    <row r="426" spans="1:23" x14ac:dyDescent="0.25">
      <c r="A426" s="2" t="s">
        <v>36</v>
      </c>
      <c r="B426" s="5">
        <v>343685</v>
      </c>
      <c r="C426" s="6">
        <v>130</v>
      </c>
      <c r="D426" s="6">
        <v>24</v>
      </c>
      <c r="E426" s="5">
        <v>156.89999999999998</v>
      </c>
      <c r="F426" s="5">
        <v>371.72</v>
      </c>
      <c r="G426" s="5">
        <v>8</v>
      </c>
      <c r="H426" s="7">
        <v>1.7419999999999998E-3</v>
      </c>
      <c r="I426" s="7">
        <v>7.3890000000000006E-3</v>
      </c>
      <c r="J426" s="7">
        <v>9.6240000000000006E-2</v>
      </c>
      <c r="K426" s="7">
        <v>0.82517000000000007</v>
      </c>
      <c r="L426" s="8">
        <v>0</v>
      </c>
      <c r="M426" s="9">
        <f t="shared" si="36"/>
        <v>9.0875971833753455E-3</v>
      </c>
      <c r="N426">
        <f t="shared" si="37"/>
        <v>0.82692307692307687</v>
      </c>
      <c r="O426">
        <f t="shared" si="38"/>
        <v>3.4285714285714284E-3</v>
      </c>
      <c r="P426">
        <f t="shared" si="39"/>
        <v>1.9860759493670884E-2</v>
      </c>
      <c r="Q426">
        <f t="shared" si="40"/>
        <v>0.30468852459016393</v>
      </c>
      <c r="R426">
        <f t="shared" si="41"/>
        <v>4.8484848484848485E-2</v>
      </c>
      <c r="S426" s="7">
        <v>1.7419999999999998E-3</v>
      </c>
      <c r="T426" s="7">
        <v>7.3890000000000006E-3</v>
      </c>
      <c r="U426" s="7">
        <v>9.6240000000000006E-2</v>
      </c>
      <c r="V426" s="7">
        <v>0.82517000000000007</v>
      </c>
      <c r="W426" s="8">
        <v>0</v>
      </c>
    </row>
    <row r="427" spans="1:23" x14ac:dyDescent="0.25">
      <c r="A427" s="2" t="s">
        <v>37</v>
      </c>
      <c r="B427" s="5">
        <v>4355</v>
      </c>
      <c r="C427" s="6">
        <v>106</v>
      </c>
      <c r="D427" s="6">
        <v>25</v>
      </c>
      <c r="E427" s="5">
        <v>2.419</v>
      </c>
      <c r="F427" s="5">
        <v>15.157</v>
      </c>
      <c r="G427" s="5">
        <v>16</v>
      </c>
      <c r="H427" s="7">
        <v>1.6149999999999999E-3</v>
      </c>
      <c r="I427" s="7">
        <v>4.3139999999999998E-2</v>
      </c>
      <c r="J427" s="7">
        <v>0.34856999999999994</v>
      </c>
      <c r="K427" s="7">
        <v>0.57806999999999997</v>
      </c>
      <c r="L427" s="8">
        <v>0</v>
      </c>
      <c r="M427" s="9">
        <f t="shared" si="36"/>
        <v>1.1515336931666971E-4</v>
      </c>
      <c r="N427">
        <f t="shared" si="37"/>
        <v>0.67307692307692313</v>
      </c>
      <c r="O427">
        <f t="shared" si="38"/>
        <v>3.5714285714285713E-3</v>
      </c>
      <c r="P427">
        <f t="shared" si="39"/>
        <v>3.0620253164556963E-4</v>
      </c>
      <c r="Q427">
        <f t="shared" si="40"/>
        <v>1.2423770491803279E-2</v>
      </c>
      <c r="R427">
        <f t="shared" si="41"/>
        <v>9.696969696969697E-2</v>
      </c>
      <c r="S427" s="7">
        <v>1.6149999999999999E-3</v>
      </c>
      <c r="T427" s="7">
        <v>4.3139999999999998E-2</v>
      </c>
      <c r="U427" s="7">
        <v>0.34856999999999994</v>
      </c>
      <c r="V427" s="7">
        <v>0.57806999999999997</v>
      </c>
      <c r="W427" s="8">
        <v>0</v>
      </c>
    </row>
    <row r="428" spans="1:23" x14ac:dyDescent="0.25">
      <c r="A428" s="2" t="s">
        <v>38</v>
      </c>
      <c r="B428" s="5">
        <v>6004</v>
      </c>
      <c r="C428" s="6">
        <v>106</v>
      </c>
      <c r="D428" s="6">
        <v>26</v>
      </c>
      <c r="E428" s="5">
        <v>8.3170000000000019</v>
      </c>
      <c r="F428" s="5">
        <v>44.997</v>
      </c>
      <c r="G428" s="5">
        <v>16</v>
      </c>
      <c r="H428" s="7">
        <v>1.9069999999999996E-3</v>
      </c>
      <c r="I428" s="7">
        <v>2.1240000000000002E-2</v>
      </c>
      <c r="J428" s="7">
        <v>0.40676999999999996</v>
      </c>
      <c r="K428" s="7">
        <v>0.56927000000000005</v>
      </c>
      <c r="L428" s="8">
        <v>0</v>
      </c>
      <c r="M428" s="9">
        <f t="shared" si="36"/>
        <v>1.5875564394426749E-4</v>
      </c>
      <c r="N428">
        <f t="shared" si="37"/>
        <v>0.67307692307692313</v>
      </c>
      <c r="O428">
        <f t="shared" si="38"/>
        <v>3.7142857142857142E-3</v>
      </c>
      <c r="P428">
        <f t="shared" si="39"/>
        <v>1.0527848101265825E-3</v>
      </c>
      <c r="Q428">
        <f t="shared" si="40"/>
        <v>3.6882786885245898E-2</v>
      </c>
      <c r="R428">
        <f t="shared" si="41"/>
        <v>9.696969696969697E-2</v>
      </c>
      <c r="S428" s="7">
        <v>1.9069999999999996E-3</v>
      </c>
      <c r="T428" s="7">
        <v>2.1240000000000002E-2</v>
      </c>
      <c r="U428" s="7">
        <v>0.40676999999999996</v>
      </c>
      <c r="V428" s="7">
        <v>0.56927000000000005</v>
      </c>
      <c r="W428" s="8">
        <v>0</v>
      </c>
    </row>
    <row r="429" spans="1:23" x14ac:dyDescent="0.25">
      <c r="A429" s="2" t="s">
        <v>39</v>
      </c>
      <c r="B429" s="5">
        <v>12466</v>
      </c>
      <c r="C429" s="6">
        <v>106</v>
      </c>
      <c r="D429" s="6">
        <v>27</v>
      </c>
      <c r="E429" s="5">
        <v>1.7709999999999999</v>
      </c>
      <c r="F429" s="5">
        <v>11.597000000000001</v>
      </c>
      <c r="G429" s="5">
        <v>21</v>
      </c>
      <c r="H429" s="7">
        <v>1.454E-3</v>
      </c>
      <c r="I429" s="7">
        <v>9.6150000000000003E-3</v>
      </c>
      <c r="J429" s="7">
        <v>9.4649999999999998E-2</v>
      </c>
      <c r="K429" s="7">
        <v>0.82977000000000001</v>
      </c>
      <c r="L429" s="8">
        <v>0</v>
      </c>
      <c r="M429" s="9">
        <f t="shared" si="36"/>
        <v>3.2962156186029955E-4</v>
      </c>
      <c r="N429">
        <f t="shared" si="37"/>
        <v>0.67307692307692313</v>
      </c>
      <c r="O429">
        <f t="shared" si="38"/>
        <v>3.8571428571428572E-3</v>
      </c>
      <c r="P429">
        <f t="shared" si="39"/>
        <v>2.241772151898734E-4</v>
      </c>
      <c r="Q429">
        <f t="shared" si="40"/>
        <v>9.5057377049180339E-3</v>
      </c>
      <c r="R429">
        <f t="shared" si="41"/>
        <v>0.12727272727272726</v>
      </c>
      <c r="S429" s="7">
        <v>1.454E-3</v>
      </c>
      <c r="T429" s="7">
        <v>9.6150000000000003E-3</v>
      </c>
      <c r="U429" s="7">
        <v>9.4649999999999998E-2</v>
      </c>
      <c r="V429" s="7">
        <v>0.82977000000000001</v>
      </c>
      <c r="W429" s="8">
        <v>0</v>
      </c>
    </row>
    <row r="430" spans="1:23" x14ac:dyDescent="0.25">
      <c r="A430" s="2" t="s">
        <v>40</v>
      </c>
      <c r="B430" s="5">
        <v>41246</v>
      </c>
      <c r="C430" s="6">
        <v>94</v>
      </c>
      <c r="D430" s="6">
        <v>28</v>
      </c>
      <c r="E430" s="5">
        <v>5.8659999999999997</v>
      </c>
      <c r="F430" s="5">
        <v>49.731999999999999</v>
      </c>
      <c r="G430" s="5">
        <v>8</v>
      </c>
      <c r="H430" s="7">
        <v>2.0639999999999999E-3</v>
      </c>
      <c r="I430" s="7">
        <v>2.1590000000000002E-2</v>
      </c>
      <c r="J430" s="7">
        <v>0.37916999999999995</v>
      </c>
      <c r="K430" s="7">
        <v>0.47377000000000002</v>
      </c>
      <c r="L430" s="8">
        <v>0</v>
      </c>
      <c r="M430" s="9">
        <f t="shared" si="36"/>
        <v>1.0906121402607023E-3</v>
      </c>
      <c r="N430">
        <f t="shared" si="37"/>
        <v>0.59615384615384615</v>
      </c>
      <c r="O430">
        <f t="shared" si="38"/>
        <v>4.0000000000000001E-3</v>
      </c>
      <c r="P430">
        <f t="shared" si="39"/>
        <v>7.4253164556962016E-4</v>
      </c>
      <c r="Q430">
        <f t="shared" si="40"/>
        <v>4.0763934426229505E-2</v>
      </c>
      <c r="R430">
        <f t="shared" si="41"/>
        <v>4.8484848484848485E-2</v>
      </c>
      <c r="S430" s="7">
        <v>2.0639999999999999E-3</v>
      </c>
      <c r="T430" s="7">
        <v>2.1590000000000002E-2</v>
      </c>
      <c r="U430" s="7">
        <v>0.37916999999999995</v>
      </c>
      <c r="V430" s="7">
        <v>0.47377000000000002</v>
      </c>
      <c r="W430" s="8">
        <v>0</v>
      </c>
    </row>
    <row r="431" spans="1:23" x14ac:dyDescent="0.25">
      <c r="A431" s="2" t="s">
        <v>41</v>
      </c>
      <c r="B431" s="5">
        <v>217280</v>
      </c>
      <c r="C431" s="6">
        <v>130</v>
      </c>
      <c r="D431" s="6">
        <v>29</v>
      </c>
      <c r="E431" s="5">
        <v>199.89999999999998</v>
      </c>
      <c r="F431" s="5">
        <v>619.71999999999991</v>
      </c>
      <c r="G431" s="5">
        <v>6</v>
      </c>
      <c r="H431" s="7">
        <v>1.8329999999999998E-3</v>
      </c>
      <c r="I431" s="7">
        <v>6.1120000000000011E-3</v>
      </c>
      <c r="J431" s="7">
        <v>0.13986999999999999</v>
      </c>
      <c r="K431" s="7">
        <v>0.74407000000000001</v>
      </c>
      <c r="L431" s="8">
        <v>0</v>
      </c>
      <c r="M431" s="9">
        <f t="shared" si="36"/>
        <v>5.7452408921070015E-3</v>
      </c>
      <c r="N431">
        <f t="shared" si="37"/>
        <v>0.82692307692307687</v>
      </c>
      <c r="O431">
        <f t="shared" si="38"/>
        <v>4.1428571428571426E-3</v>
      </c>
      <c r="P431">
        <f t="shared" si="39"/>
        <v>2.5303797468354428E-2</v>
      </c>
      <c r="Q431">
        <f t="shared" si="40"/>
        <v>0.50796721311475401</v>
      </c>
      <c r="R431">
        <f t="shared" si="41"/>
        <v>3.6363636363636362E-2</v>
      </c>
      <c r="S431" s="7">
        <v>1.8329999999999998E-3</v>
      </c>
      <c r="T431" s="7">
        <v>6.1120000000000011E-3</v>
      </c>
      <c r="U431" s="7">
        <v>0.13986999999999999</v>
      </c>
      <c r="V431" s="7">
        <v>0.74407000000000001</v>
      </c>
      <c r="W431" s="8">
        <v>0</v>
      </c>
    </row>
    <row r="432" spans="1:23" x14ac:dyDescent="0.25">
      <c r="A432" s="2" t="s">
        <v>42</v>
      </c>
      <c r="B432" s="5">
        <v>9388</v>
      </c>
      <c r="C432" s="6">
        <v>82</v>
      </c>
      <c r="D432" s="6">
        <v>30</v>
      </c>
      <c r="E432" s="5">
        <v>5.1999999999999993</v>
      </c>
      <c r="F432" s="5">
        <v>35.089999999999996</v>
      </c>
      <c r="G432" s="5">
        <v>13</v>
      </c>
      <c r="H432" s="7">
        <v>3.8190000000000008E-3</v>
      </c>
      <c r="I432" s="7">
        <v>1.6150000000000001E-2</v>
      </c>
      <c r="J432" s="7">
        <v>0.35446999999999995</v>
      </c>
      <c r="K432" s="7">
        <v>0.39307000000000003</v>
      </c>
      <c r="L432" s="8">
        <v>0</v>
      </c>
      <c r="M432" s="9">
        <f t="shared" si="36"/>
        <v>2.4823417477494724E-4</v>
      </c>
      <c r="N432">
        <f t="shared" si="37"/>
        <v>0.51923076923076927</v>
      </c>
      <c r="O432">
        <f t="shared" si="38"/>
        <v>4.2857142857142859E-3</v>
      </c>
      <c r="P432">
        <f t="shared" si="39"/>
        <v>6.582278481012657E-4</v>
      </c>
      <c r="Q432">
        <f t="shared" si="40"/>
        <v>2.8762295081967211E-2</v>
      </c>
      <c r="R432">
        <f t="shared" si="41"/>
        <v>7.8787878787878782E-2</v>
      </c>
      <c r="S432" s="7">
        <v>3.8190000000000008E-3</v>
      </c>
      <c r="T432" s="7">
        <v>1.6150000000000001E-2</v>
      </c>
      <c r="U432" s="7">
        <v>0.35446999999999995</v>
      </c>
      <c r="V432" s="7">
        <v>0.39307000000000003</v>
      </c>
      <c r="W432" s="8">
        <v>0</v>
      </c>
    </row>
    <row r="433" spans="1:23" x14ac:dyDescent="0.25">
      <c r="A433" s="2" t="s">
        <v>43</v>
      </c>
      <c r="B433" s="5">
        <v>12871</v>
      </c>
      <c r="C433" s="6">
        <v>94</v>
      </c>
      <c r="D433" s="6">
        <v>31</v>
      </c>
      <c r="E433" s="5">
        <v>16.523999999999997</v>
      </c>
      <c r="F433" s="5">
        <v>72.91</v>
      </c>
      <c r="G433" s="5">
        <v>13</v>
      </c>
      <c r="H433" s="7">
        <v>2.431E-3</v>
      </c>
      <c r="I433" s="7">
        <v>4.0479999999999995E-2</v>
      </c>
      <c r="J433" s="7">
        <v>0.39376999999999995</v>
      </c>
      <c r="K433" s="7">
        <v>0.54176999999999997</v>
      </c>
      <c r="L433" s="8">
        <v>0</v>
      </c>
      <c r="M433" s="9">
        <f t="shared" si="36"/>
        <v>3.4033042858205642E-4</v>
      </c>
      <c r="N433">
        <f t="shared" si="37"/>
        <v>0.59615384615384615</v>
      </c>
      <c r="O433">
        <f t="shared" si="38"/>
        <v>4.4285714285714284E-3</v>
      </c>
      <c r="P433">
        <f t="shared" si="39"/>
        <v>2.0916455696202529E-3</v>
      </c>
      <c r="Q433">
        <f t="shared" si="40"/>
        <v>5.9762295081967211E-2</v>
      </c>
      <c r="R433">
        <f t="shared" si="41"/>
        <v>7.8787878787878782E-2</v>
      </c>
      <c r="S433" s="7">
        <v>2.431E-3</v>
      </c>
      <c r="T433" s="7">
        <v>4.0479999999999995E-2</v>
      </c>
      <c r="U433" s="7">
        <v>0.39376999999999995</v>
      </c>
      <c r="V433" s="7">
        <v>0.54176999999999997</v>
      </c>
      <c r="W433" s="8">
        <v>0</v>
      </c>
    </row>
    <row r="434" spans="1:23" x14ac:dyDescent="0.25">
      <c r="A434" s="2" t="s">
        <v>44</v>
      </c>
      <c r="B434" s="5">
        <v>35040</v>
      </c>
      <c r="C434" s="6">
        <v>130</v>
      </c>
      <c r="D434" s="6">
        <v>32</v>
      </c>
      <c r="E434" s="5">
        <v>983.9</v>
      </c>
      <c r="F434" s="5">
        <v>1.6309999999999998</v>
      </c>
      <c r="G434" s="5">
        <v>11</v>
      </c>
      <c r="H434" s="7">
        <v>1.838E-3</v>
      </c>
      <c r="I434" s="7">
        <v>4.6949999999999999E-2</v>
      </c>
      <c r="J434" s="7">
        <v>0.24396999999999999</v>
      </c>
      <c r="K434" s="7">
        <v>0.74446999999999997</v>
      </c>
      <c r="L434" s="8">
        <v>0</v>
      </c>
      <c r="M434" s="9">
        <f t="shared" si="36"/>
        <v>9.2651528377866966E-4</v>
      </c>
      <c r="N434">
        <f t="shared" si="37"/>
        <v>0.82692307692307687</v>
      </c>
      <c r="O434">
        <f t="shared" si="38"/>
        <v>4.5714285714285718E-3</v>
      </c>
      <c r="P434">
        <f t="shared" si="39"/>
        <v>0.12454430379746835</v>
      </c>
      <c r="Q434">
        <f t="shared" si="40"/>
        <v>1.3368852459016392E-3</v>
      </c>
      <c r="R434">
        <f t="shared" si="41"/>
        <v>6.6666666666666666E-2</v>
      </c>
      <c r="S434" s="7">
        <v>1.838E-3</v>
      </c>
      <c r="T434" s="7">
        <v>4.6949999999999999E-2</v>
      </c>
      <c r="U434" s="7">
        <v>0.24396999999999999</v>
      </c>
      <c r="V434" s="7">
        <v>0.74446999999999997</v>
      </c>
      <c r="W434" s="8">
        <v>0</v>
      </c>
    </row>
    <row r="435" spans="1:23" x14ac:dyDescent="0.25">
      <c r="A435" s="2" t="s">
        <v>45</v>
      </c>
      <c r="B435" s="5">
        <v>1590</v>
      </c>
      <c r="C435" s="6">
        <v>106</v>
      </c>
      <c r="D435" s="6">
        <v>33</v>
      </c>
      <c r="E435" s="5">
        <v>28.971</v>
      </c>
      <c r="F435" s="5">
        <v>39.86</v>
      </c>
      <c r="G435" s="5">
        <v>5</v>
      </c>
      <c r="H435" s="7">
        <v>3.6520000000000003E-3</v>
      </c>
      <c r="I435" s="7">
        <v>2.9070000000000002E-2</v>
      </c>
      <c r="J435" s="7">
        <v>7.5380000000000003E-2</v>
      </c>
      <c r="K435" s="7">
        <v>0.77566999999999997</v>
      </c>
      <c r="L435" s="8">
        <v>0</v>
      </c>
      <c r="M435" s="9">
        <f t="shared" si="36"/>
        <v>4.2042217500230732E-5</v>
      </c>
      <c r="N435">
        <f t="shared" si="37"/>
        <v>0.67307692307692313</v>
      </c>
      <c r="O435">
        <f t="shared" si="38"/>
        <v>4.7142857142857143E-3</v>
      </c>
      <c r="P435">
        <f t="shared" si="39"/>
        <v>3.6672151898734179E-3</v>
      </c>
      <c r="Q435">
        <f t="shared" si="40"/>
        <v>3.2672131147540986E-2</v>
      </c>
      <c r="R435">
        <f t="shared" si="41"/>
        <v>3.0303030303030304E-2</v>
      </c>
      <c r="S435" s="7">
        <v>3.6520000000000003E-3</v>
      </c>
      <c r="T435" s="7">
        <v>2.9070000000000002E-2</v>
      </c>
      <c r="U435" s="7">
        <v>7.5380000000000003E-2</v>
      </c>
      <c r="V435" s="7">
        <v>0.77566999999999997</v>
      </c>
      <c r="W435" s="8">
        <v>0</v>
      </c>
    </row>
    <row r="436" spans="1:23" x14ac:dyDescent="0.25">
      <c r="A436" s="2" t="s">
        <v>46</v>
      </c>
      <c r="B436" s="5">
        <v>57465</v>
      </c>
      <c r="C436" s="6">
        <v>94</v>
      </c>
      <c r="D436" s="6">
        <v>34</v>
      </c>
      <c r="E436" s="5">
        <v>3.4979999999999998</v>
      </c>
      <c r="F436" s="5">
        <v>25.283999999999999</v>
      </c>
      <c r="G436" s="5">
        <v>4</v>
      </c>
      <c r="H436" s="7">
        <v>1.3469999999999999E-3</v>
      </c>
      <c r="I436" s="7">
        <v>8.0999999999999996E-4</v>
      </c>
      <c r="J436" s="7">
        <v>1.0331000000000002E-2</v>
      </c>
      <c r="K436" s="7">
        <v>0.97757000000000005</v>
      </c>
      <c r="L436" s="8">
        <v>0</v>
      </c>
      <c r="M436" s="9">
        <f t="shared" si="36"/>
        <v>1.5194692004092823E-3</v>
      </c>
      <c r="N436">
        <f t="shared" si="37"/>
        <v>0.59615384615384615</v>
      </c>
      <c r="O436">
        <f t="shared" si="38"/>
        <v>4.8571428571428567E-3</v>
      </c>
      <c r="P436">
        <f t="shared" si="39"/>
        <v>4.4278481012658224E-4</v>
      </c>
      <c r="Q436">
        <f t="shared" si="40"/>
        <v>2.0724590163934426E-2</v>
      </c>
      <c r="R436">
        <f t="shared" si="41"/>
        <v>2.4242424242424242E-2</v>
      </c>
      <c r="S436" s="7">
        <v>1.3469999999999999E-3</v>
      </c>
      <c r="T436" s="7">
        <v>8.0999999999999996E-4</v>
      </c>
      <c r="U436" s="7">
        <v>1.0331000000000002E-2</v>
      </c>
      <c r="V436" s="7">
        <v>0.97757000000000005</v>
      </c>
      <c r="W436" s="8">
        <v>0</v>
      </c>
    </row>
    <row r="437" spans="1:23" x14ac:dyDescent="0.25">
      <c r="A437" s="2" t="s">
        <v>47</v>
      </c>
      <c r="B437" s="5">
        <v>63371</v>
      </c>
      <c r="C437" s="6">
        <v>94</v>
      </c>
      <c r="D437" s="6">
        <v>34</v>
      </c>
      <c r="E437" s="5">
        <v>977.9</v>
      </c>
      <c r="F437" s="5">
        <v>11.049000000000001</v>
      </c>
      <c r="G437" s="5">
        <v>35</v>
      </c>
      <c r="H437" s="7">
        <v>3.6460000000000004E-3</v>
      </c>
      <c r="I437" s="7">
        <v>1.2109999999999999E-2</v>
      </c>
      <c r="J437" s="7">
        <v>0.33046999999999999</v>
      </c>
      <c r="K437" s="7">
        <v>0.41347</v>
      </c>
      <c r="L437" s="8">
        <v>0</v>
      </c>
      <c r="M437" s="9">
        <f t="shared" si="36"/>
        <v>1.6756335630233469E-3</v>
      </c>
      <c r="N437">
        <f t="shared" si="37"/>
        <v>0.59615384615384615</v>
      </c>
      <c r="O437">
        <f t="shared" si="38"/>
        <v>4.8571428571428567E-3</v>
      </c>
      <c r="P437">
        <f t="shared" si="39"/>
        <v>0.12378481012658228</v>
      </c>
      <c r="Q437">
        <f t="shared" si="40"/>
        <v>9.0565573770491816E-3</v>
      </c>
      <c r="R437">
        <f t="shared" si="41"/>
        <v>0.21212121212121213</v>
      </c>
      <c r="S437" s="7">
        <v>3.6460000000000004E-3</v>
      </c>
      <c r="T437" s="7">
        <v>1.2109999999999999E-2</v>
      </c>
      <c r="U437" s="7">
        <v>0.33046999999999999</v>
      </c>
      <c r="V437" s="7">
        <v>0.41347</v>
      </c>
      <c r="W437" s="8">
        <v>0</v>
      </c>
    </row>
    <row r="438" spans="1:23" x14ac:dyDescent="0.25">
      <c r="A438" s="2" t="s">
        <v>46</v>
      </c>
      <c r="B438" s="5">
        <v>1087</v>
      </c>
      <c r="C438" s="6">
        <v>94</v>
      </c>
      <c r="D438" s="6">
        <v>35</v>
      </c>
      <c r="E438" s="5">
        <v>337.9</v>
      </c>
      <c r="F438" s="5">
        <v>1.2669999999999999</v>
      </c>
      <c r="G438" s="5">
        <v>5</v>
      </c>
      <c r="H438" s="7">
        <v>2.049E-3</v>
      </c>
      <c r="I438" s="7">
        <v>8.4149999999999989E-3</v>
      </c>
      <c r="J438" s="7">
        <v>8.0409999999999995E-2</v>
      </c>
      <c r="K438" s="7">
        <v>0.92967</v>
      </c>
      <c r="L438" s="8">
        <v>0</v>
      </c>
      <c r="M438" s="9">
        <f t="shared" si="36"/>
        <v>2.8742069448270946E-5</v>
      </c>
      <c r="N438">
        <f t="shared" si="37"/>
        <v>0.59615384615384615</v>
      </c>
      <c r="O438">
        <f t="shared" si="38"/>
        <v>5.0000000000000001E-3</v>
      </c>
      <c r="P438">
        <f t="shared" si="39"/>
        <v>4.2772151898734172E-2</v>
      </c>
      <c r="Q438">
        <f t="shared" si="40"/>
        <v>1.0385245901639343E-3</v>
      </c>
      <c r="R438">
        <f t="shared" si="41"/>
        <v>3.0303030303030304E-2</v>
      </c>
      <c r="S438" s="7">
        <v>2.049E-3</v>
      </c>
      <c r="T438" s="7">
        <v>8.4149999999999989E-3</v>
      </c>
      <c r="U438" s="7">
        <v>8.0409999999999995E-2</v>
      </c>
      <c r="V438" s="7">
        <v>0.92967</v>
      </c>
      <c r="W438" s="8">
        <v>0</v>
      </c>
    </row>
    <row r="439" spans="1:23" x14ac:dyDescent="0.25">
      <c r="A439" s="2" t="s">
        <v>48</v>
      </c>
      <c r="B439" s="5">
        <v>63371</v>
      </c>
      <c r="C439" s="6">
        <v>94</v>
      </c>
      <c r="D439" s="6">
        <v>36</v>
      </c>
      <c r="E439" s="5">
        <v>977.9</v>
      </c>
      <c r="F439" s="5">
        <v>11.049000000000001</v>
      </c>
      <c r="G439" s="5">
        <v>5</v>
      </c>
      <c r="H439" s="7">
        <v>2.049E-3</v>
      </c>
      <c r="I439" s="7">
        <v>8.4149999999999989E-3</v>
      </c>
      <c r="J439" s="7">
        <v>8.0409999999999995E-2</v>
      </c>
      <c r="K439" s="7">
        <v>0.92967</v>
      </c>
      <c r="L439" s="8">
        <v>0</v>
      </c>
      <c r="M439" s="9">
        <f t="shared" si="36"/>
        <v>1.6756335630233469E-3</v>
      </c>
      <c r="N439">
        <f t="shared" si="37"/>
        <v>0.59615384615384615</v>
      </c>
      <c r="O439">
        <f t="shared" si="38"/>
        <v>5.1428571428571426E-3</v>
      </c>
      <c r="P439">
        <f t="shared" si="39"/>
        <v>0.12378481012658228</v>
      </c>
      <c r="Q439">
        <f t="shared" si="40"/>
        <v>9.0565573770491816E-3</v>
      </c>
      <c r="R439">
        <f t="shared" si="41"/>
        <v>3.0303030303030304E-2</v>
      </c>
      <c r="S439" s="7">
        <v>2.049E-3</v>
      </c>
      <c r="T439" s="7">
        <v>8.4149999999999989E-3</v>
      </c>
      <c r="U439" s="7">
        <v>8.0409999999999995E-2</v>
      </c>
      <c r="V439" s="7">
        <v>0.92967</v>
      </c>
      <c r="W439" s="8">
        <v>0</v>
      </c>
    </row>
    <row r="440" spans="1:23" x14ac:dyDescent="0.25">
      <c r="A440" s="2" t="s">
        <v>49</v>
      </c>
      <c r="B440" s="5">
        <v>42395</v>
      </c>
      <c r="C440" s="6">
        <v>94</v>
      </c>
      <c r="D440" s="6">
        <v>37</v>
      </c>
      <c r="E440" s="5">
        <v>3.9669999999999996</v>
      </c>
      <c r="F440" s="5">
        <v>35.243000000000002</v>
      </c>
      <c r="G440" s="5">
        <v>10</v>
      </c>
      <c r="H440" s="7">
        <v>2.9169999999999999E-3</v>
      </c>
      <c r="I440" s="7">
        <v>1.137E-2</v>
      </c>
      <c r="J440" s="7">
        <v>0.31636999999999998</v>
      </c>
      <c r="K440" s="7">
        <v>0.47427000000000002</v>
      </c>
      <c r="L440" s="8">
        <v>0</v>
      </c>
      <c r="M440" s="9">
        <f t="shared" si="36"/>
        <v>1.1209935917750201E-3</v>
      </c>
      <c r="N440">
        <f t="shared" si="37"/>
        <v>0.59615384615384615</v>
      </c>
      <c r="O440">
        <f t="shared" si="38"/>
        <v>5.2857142857142859E-3</v>
      </c>
      <c r="P440">
        <f t="shared" si="39"/>
        <v>5.0215189873417719E-4</v>
      </c>
      <c r="Q440">
        <f t="shared" si="40"/>
        <v>2.8887704918032789E-2</v>
      </c>
      <c r="R440">
        <f t="shared" si="41"/>
        <v>6.0606060606060608E-2</v>
      </c>
      <c r="S440" s="7">
        <v>2.9169999999999999E-3</v>
      </c>
      <c r="T440" s="7">
        <v>1.137E-2</v>
      </c>
      <c r="U440" s="7">
        <v>0.31636999999999998</v>
      </c>
      <c r="V440" s="7">
        <v>0.47427000000000002</v>
      </c>
      <c r="W440" s="8">
        <v>0</v>
      </c>
    </row>
    <row r="441" spans="1:23" x14ac:dyDescent="0.25">
      <c r="A441" s="2" t="s">
        <v>50</v>
      </c>
      <c r="B441" s="5">
        <v>106370</v>
      </c>
      <c r="C441" s="6">
        <v>106</v>
      </c>
      <c r="D441" s="6">
        <v>38</v>
      </c>
      <c r="E441" s="5">
        <v>2.7709999999999999</v>
      </c>
      <c r="F441" s="5">
        <v>10.792</v>
      </c>
      <c r="G441" s="5">
        <v>6</v>
      </c>
      <c r="H441" s="7">
        <v>3.8080000000000002E-3</v>
      </c>
      <c r="I441" s="7">
        <v>1.3939999999999999E-2</v>
      </c>
      <c r="J441" s="7">
        <v>0.20806999999999998</v>
      </c>
      <c r="K441" s="7">
        <v>0.67297000000000007</v>
      </c>
      <c r="L441" s="8">
        <v>0</v>
      </c>
      <c r="M441" s="9">
        <f t="shared" si="36"/>
        <v>2.8125979091192092E-3</v>
      </c>
      <c r="N441">
        <f t="shared" si="37"/>
        <v>0.67307692307692313</v>
      </c>
      <c r="O441">
        <f t="shared" si="38"/>
        <v>5.4285714285714284E-3</v>
      </c>
      <c r="P441">
        <f t="shared" si="39"/>
        <v>3.5075949367088604E-4</v>
      </c>
      <c r="Q441">
        <f t="shared" si="40"/>
        <v>8.8459016393442613E-3</v>
      </c>
      <c r="R441">
        <f t="shared" si="41"/>
        <v>3.6363636363636362E-2</v>
      </c>
      <c r="S441" s="7">
        <v>3.8080000000000002E-3</v>
      </c>
      <c r="T441" s="7">
        <v>1.3939999999999999E-2</v>
      </c>
      <c r="U441" s="7">
        <v>0.20806999999999998</v>
      </c>
      <c r="V441" s="7">
        <v>0.67297000000000007</v>
      </c>
      <c r="W441" s="8">
        <v>0</v>
      </c>
    </row>
    <row r="442" spans="1:23" x14ac:dyDescent="0.25">
      <c r="A442" s="2" t="s">
        <v>51</v>
      </c>
      <c r="B442" s="5">
        <v>37837</v>
      </c>
      <c r="C442" s="6">
        <v>106</v>
      </c>
      <c r="D442" s="6">
        <v>39</v>
      </c>
      <c r="E442" s="5">
        <v>127.89999999999998</v>
      </c>
      <c r="F442" s="5">
        <v>0.98899999999999988</v>
      </c>
      <c r="G442" s="5">
        <v>14</v>
      </c>
      <c r="H442" s="7">
        <v>1.078E-3</v>
      </c>
      <c r="I442" s="7">
        <v>1.9810000000000001E-2</v>
      </c>
      <c r="J442" s="7">
        <v>0.30046999999999996</v>
      </c>
      <c r="K442" s="7">
        <v>0.62357000000000007</v>
      </c>
      <c r="L442" s="8">
        <v>0</v>
      </c>
      <c r="M442" s="9">
        <f t="shared" si="36"/>
        <v>1.0004725682743586E-3</v>
      </c>
      <c r="N442">
        <f t="shared" si="37"/>
        <v>0.67307692307692313</v>
      </c>
      <c r="O442">
        <f t="shared" si="38"/>
        <v>5.5714285714285718E-3</v>
      </c>
      <c r="P442">
        <f t="shared" si="39"/>
        <v>1.6189873417721518E-2</v>
      </c>
      <c r="Q442">
        <f t="shared" si="40"/>
        <v>8.1065573770491796E-4</v>
      </c>
      <c r="R442">
        <f t="shared" si="41"/>
        <v>8.4848484848484854E-2</v>
      </c>
      <c r="S442" s="7">
        <v>1.078E-3</v>
      </c>
      <c r="T442" s="7">
        <v>1.9810000000000001E-2</v>
      </c>
      <c r="U442" s="7">
        <v>0.30046999999999996</v>
      </c>
      <c r="V442" s="7">
        <v>0.62357000000000007</v>
      </c>
      <c r="W442" s="8">
        <v>0</v>
      </c>
    </row>
    <row r="443" spans="1:23" x14ac:dyDescent="0.25">
      <c r="A443" s="2" t="s">
        <v>52</v>
      </c>
      <c r="B443" s="5">
        <v>1846</v>
      </c>
      <c r="C443" s="6">
        <v>94</v>
      </c>
      <c r="D443" s="6">
        <v>40</v>
      </c>
      <c r="E443" s="5">
        <v>2.9729999999999999</v>
      </c>
      <c r="F443" s="5">
        <v>10.326000000000001</v>
      </c>
      <c r="G443" s="5">
        <v>11</v>
      </c>
      <c r="H443" s="7">
        <v>1.5529999999999999E-3</v>
      </c>
      <c r="I443" s="7">
        <v>5.4130000000000011E-3</v>
      </c>
      <c r="J443" s="7">
        <v>0.25776999999999994</v>
      </c>
      <c r="K443" s="7">
        <v>0.61507000000000001</v>
      </c>
      <c r="L443" s="8">
        <v>0</v>
      </c>
      <c r="M443" s="9">
        <f t="shared" si="36"/>
        <v>4.8811278934230142E-5</v>
      </c>
      <c r="N443">
        <f t="shared" si="37"/>
        <v>0.59615384615384615</v>
      </c>
      <c r="O443">
        <f t="shared" si="38"/>
        <v>5.7142857142857143E-3</v>
      </c>
      <c r="P443">
        <f t="shared" si="39"/>
        <v>3.7632911392405059E-4</v>
      </c>
      <c r="Q443">
        <f t="shared" si="40"/>
        <v>8.4639344262295094E-3</v>
      </c>
      <c r="R443">
        <f t="shared" si="41"/>
        <v>6.6666666666666666E-2</v>
      </c>
      <c r="S443" s="7">
        <v>1.5529999999999999E-3</v>
      </c>
      <c r="T443" s="7">
        <v>5.4130000000000011E-3</v>
      </c>
      <c r="U443" s="7">
        <v>0.25776999999999994</v>
      </c>
      <c r="V443" s="7">
        <v>0.61507000000000001</v>
      </c>
      <c r="W443" s="8">
        <v>0</v>
      </c>
    </row>
    <row r="444" spans="1:23" x14ac:dyDescent="0.25">
      <c r="A444" s="2" t="s">
        <v>53</v>
      </c>
      <c r="B444" s="5">
        <v>98585</v>
      </c>
      <c r="C444" s="6">
        <v>130</v>
      </c>
      <c r="D444" s="6">
        <v>41</v>
      </c>
      <c r="E444" s="5">
        <v>1.4049999999999998</v>
      </c>
      <c r="F444" s="5">
        <v>6.7130000000000001</v>
      </c>
      <c r="G444" s="5">
        <v>7</v>
      </c>
      <c r="H444" s="7">
        <v>1.235E-3</v>
      </c>
      <c r="I444" s="7">
        <v>3.6809999999999996E-2</v>
      </c>
      <c r="J444" s="7">
        <v>4.8190000000000004E-2</v>
      </c>
      <c r="K444" s="7">
        <v>0.90617000000000003</v>
      </c>
      <c r="L444" s="8">
        <v>0</v>
      </c>
      <c r="M444" s="9">
        <f t="shared" si="36"/>
        <v>2.6067496932454378E-3</v>
      </c>
      <c r="N444">
        <f t="shared" si="37"/>
        <v>0.82692307692307687</v>
      </c>
      <c r="O444">
        <f t="shared" si="38"/>
        <v>5.8571428571428568E-3</v>
      </c>
      <c r="P444">
        <f t="shared" si="39"/>
        <v>1.7784810126582275E-4</v>
      </c>
      <c r="Q444">
        <f t="shared" si="40"/>
        <v>5.5024590163934425E-3</v>
      </c>
      <c r="R444">
        <f t="shared" si="41"/>
        <v>4.2424242424242427E-2</v>
      </c>
      <c r="S444" s="7">
        <v>1.235E-3</v>
      </c>
      <c r="T444" s="7">
        <v>3.6809999999999996E-2</v>
      </c>
      <c r="U444" s="7">
        <v>4.8190000000000004E-2</v>
      </c>
      <c r="V444" s="7">
        <v>0.90617000000000003</v>
      </c>
      <c r="W444" s="8">
        <v>0</v>
      </c>
    </row>
    <row r="445" spans="1:23" x14ac:dyDescent="0.25">
      <c r="A445" s="2" t="s">
        <v>54</v>
      </c>
      <c r="B445" s="5">
        <v>44371</v>
      </c>
      <c r="C445" s="6">
        <v>106</v>
      </c>
      <c r="D445" s="6">
        <v>42</v>
      </c>
      <c r="E445" s="5">
        <v>6.2929999999999993</v>
      </c>
      <c r="F445" s="5">
        <v>21.843</v>
      </c>
      <c r="G445" s="5">
        <v>16</v>
      </c>
      <c r="H445" s="7">
        <v>1.351E-3</v>
      </c>
      <c r="I445" s="7">
        <v>2.2110000000000001E-2</v>
      </c>
      <c r="J445" s="7">
        <v>0.25476999999999994</v>
      </c>
      <c r="K445" s="7">
        <v>0.68957000000000002</v>
      </c>
      <c r="L445" s="8">
        <v>0</v>
      </c>
      <c r="M445" s="9">
        <f t="shared" si="36"/>
        <v>1.1732422847187029E-3</v>
      </c>
      <c r="N445">
        <f t="shared" si="37"/>
        <v>0.67307692307692313</v>
      </c>
      <c r="O445">
        <f t="shared" si="38"/>
        <v>6.0000000000000001E-3</v>
      </c>
      <c r="P445">
        <f t="shared" si="39"/>
        <v>7.9658227848101255E-4</v>
      </c>
      <c r="Q445">
        <f t="shared" si="40"/>
        <v>1.7904098360655738E-2</v>
      </c>
      <c r="R445">
        <f t="shared" si="41"/>
        <v>9.696969696969697E-2</v>
      </c>
      <c r="S445" s="7">
        <v>1.351E-3</v>
      </c>
      <c r="T445" s="7">
        <v>2.2110000000000001E-2</v>
      </c>
      <c r="U445" s="7">
        <v>0.25476999999999994</v>
      </c>
      <c r="V445" s="7">
        <v>0.68957000000000002</v>
      </c>
      <c r="W445" s="8">
        <v>0</v>
      </c>
    </row>
    <row r="446" spans="1:23" x14ac:dyDescent="0.25">
      <c r="A446" s="2" t="s">
        <v>55</v>
      </c>
      <c r="B446" s="5">
        <v>6458</v>
      </c>
      <c r="C446" s="6">
        <v>106</v>
      </c>
      <c r="D446" s="6">
        <v>43</v>
      </c>
      <c r="E446" s="5">
        <v>40.874000000000002</v>
      </c>
      <c r="F446" s="5">
        <v>136.73699999999999</v>
      </c>
      <c r="G446" s="5">
        <v>11</v>
      </c>
      <c r="H446" s="7">
        <v>4.816E-3</v>
      </c>
      <c r="I446" s="7">
        <v>2.4110000000000003E-2</v>
      </c>
      <c r="J446" s="7">
        <v>0.30946999999999997</v>
      </c>
      <c r="K446" s="7">
        <v>0.63256999999999997</v>
      </c>
      <c r="L446" s="8">
        <v>0</v>
      </c>
      <c r="M446" s="9">
        <f t="shared" si="36"/>
        <v>1.7076015133112582E-4</v>
      </c>
      <c r="N446">
        <f t="shared" si="37"/>
        <v>0.67307692307692313</v>
      </c>
      <c r="O446">
        <f t="shared" si="38"/>
        <v>6.1428571428571426E-3</v>
      </c>
      <c r="P446">
        <f t="shared" si="39"/>
        <v>5.1739240506329118E-3</v>
      </c>
      <c r="Q446">
        <f t="shared" si="40"/>
        <v>0.1120795081967213</v>
      </c>
      <c r="R446">
        <f t="shared" si="41"/>
        <v>6.6666666666666666E-2</v>
      </c>
      <c r="S446" s="7">
        <v>4.816E-3</v>
      </c>
      <c r="T446" s="7">
        <v>2.4110000000000003E-2</v>
      </c>
      <c r="U446" s="7">
        <v>0.30946999999999997</v>
      </c>
      <c r="V446" s="7">
        <v>0.63256999999999997</v>
      </c>
      <c r="W446" s="8">
        <v>0</v>
      </c>
    </row>
    <row r="447" spans="1:23" x14ac:dyDescent="0.25">
      <c r="A447" s="2" t="s">
        <v>56</v>
      </c>
      <c r="B447" s="5">
        <v>10539</v>
      </c>
      <c r="C447" s="6">
        <v>94</v>
      </c>
      <c r="D447" s="6">
        <v>45</v>
      </c>
      <c r="E447" s="5">
        <v>15.442000000000002</v>
      </c>
      <c r="F447" s="5">
        <v>55.708999999999996</v>
      </c>
      <c r="G447" s="5">
        <v>11</v>
      </c>
      <c r="H447" s="7">
        <v>2.8110000000000001E-3</v>
      </c>
      <c r="I447" s="7">
        <v>1.5740000000000001E-2</v>
      </c>
      <c r="J447" s="7">
        <v>0.21467</v>
      </c>
      <c r="K447" s="7">
        <v>0.62967000000000006</v>
      </c>
      <c r="L447" s="8">
        <v>0</v>
      </c>
      <c r="M447" s="9">
        <f t="shared" si="36"/>
        <v>2.78668509581718E-4</v>
      </c>
      <c r="N447">
        <f t="shared" si="37"/>
        <v>0.59615384615384615</v>
      </c>
      <c r="O447">
        <f t="shared" si="38"/>
        <v>6.4285714285714285E-3</v>
      </c>
      <c r="P447">
        <f t="shared" si="39"/>
        <v>1.9546835443037978E-3</v>
      </c>
      <c r="Q447">
        <f t="shared" si="40"/>
        <v>4.5663114754098358E-2</v>
      </c>
      <c r="R447">
        <f t="shared" si="41"/>
        <v>6.6666666666666666E-2</v>
      </c>
      <c r="S447" s="7">
        <v>2.8110000000000001E-3</v>
      </c>
      <c r="T447" s="7">
        <v>1.5740000000000001E-2</v>
      </c>
      <c r="U447" s="7">
        <v>0.21467</v>
      </c>
      <c r="V447" s="7">
        <v>0.62967000000000006</v>
      </c>
      <c r="W447" s="8">
        <v>0</v>
      </c>
    </row>
    <row r="448" spans="1:23" x14ac:dyDescent="0.25">
      <c r="A448" s="2" t="s">
        <v>57</v>
      </c>
      <c r="B448" s="5">
        <v>7028</v>
      </c>
      <c r="C448" s="6">
        <v>106</v>
      </c>
      <c r="D448" s="6">
        <v>46</v>
      </c>
      <c r="E448" s="5">
        <v>571.9</v>
      </c>
      <c r="F448" s="5">
        <v>7.2709999999999999</v>
      </c>
      <c r="G448" s="5">
        <v>23</v>
      </c>
      <c r="H448" s="7">
        <v>5.4209999999999996E-3</v>
      </c>
      <c r="I448" s="7">
        <v>8.9730000000000001E-3</v>
      </c>
      <c r="J448" s="7">
        <v>0.34046999999999994</v>
      </c>
      <c r="K448" s="7">
        <v>0.51027</v>
      </c>
      <c r="L448" s="8">
        <v>0</v>
      </c>
      <c r="M448" s="9">
        <f t="shared" si="36"/>
        <v>1.8583188968026513E-4</v>
      </c>
      <c r="N448">
        <f t="shared" si="37"/>
        <v>0.67307692307692313</v>
      </c>
      <c r="O448">
        <f t="shared" si="38"/>
        <v>6.5714285714285718E-3</v>
      </c>
      <c r="P448">
        <f t="shared" si="39"/>
        <v>7.2392405063291143E-2</v>
      </c>
      <c r="Q448">
        <f t="shared" si="40"/>
        <v>5.9598360655737708E-3</v>
      </c>
      <c r="R448">
        <f t="shared" si="41"/>
        <v>0.1393939393939394</v>
      </c>
      <c r="S448" s="7">
        <v>5.4209999999999996E-3</v>
      </c>
      <c r="T448" s="7">
        <v>8.9730000000000001E-3</v>
      </c>
      <c r="U448" s="7">
        <v>0.34046999999999994</v>
      </c>
      <c r="V448" s="7">
        <v>0.51027</v>
      </c>
      <c r="W448" s="8">
        <v>0</v>
      </c>
    </row>
    <row r="449" spans="1:23" x14ac:dyDescent="0.25">
      <c r="A449" s="2" t="s">
        <v>58</v>
      </c>
      <c r="B449" s="5">
        <v>7028</v>
      </c>
      <c r="C449" s="6">
        <v>106</v>
      </c>
      <c r="D449" s="6">
        <v>46</v>
      </c>
      <c r="E449" s="5">
        <v>571.9</v>
      </c>
      <c r="F449" s="5">
        <v>7.2709999999999999</v>
      </c>
      <c r="G449" s="5">
        <v>9</v>
      </c>
      <c r="H449" s="7">
        <v>1.284E-3</v>
      </c>
      <c r="I449" s="10" t="s">
        <v>59</v>
      </c>
      <c r="J449" s="7">
        <v>3.8909999999999993E-2</v>
      </c>
      <c r="K449" s="7">
        <v>0.97097</v>
      </c>
      <c r="L449" s="8">
        <v>0</v>
      </c>
      <c r="M449" s="9">
        <f t="shared" si="36"/>
        <v>1.8583188968026513E-4</v>
      </c>
      <c r="N449">
        <f t="shared" si="37"/>
        <v>0.67307692307692313</v>
      </c>
      <c r="O449">
        <f t="shared" si="38"/>
        <v>6.5714285714285718E-3</v>
      </c>
      <c r="P449">
        <f t="shared" si="39"/>
        <v>7.2392405063291143E-2</v>
      </c>
      <c r="Q449">
        <f t="shared" si="40"/>
        <v>5.9598360655737708E-3</v>
      </c>
      <c r="R449">
        <f t="shared" si="41"/>
        <v>5.4545454545454543E-2</v>
      </c>
      <c r="S449" s="7">
        <v>1.284E-3</v>
      </c>
      <c r="T449" s="10" t="s">
        <v>59</v>
      </c>
      <c r="U449" s="7">
        <v>3.8909999999999993E-2</v>
      </c>
      <c r="V449" s="7">
        <v>0.97097</v>
      </c>
      <c r="W449" s="8">
        <v>0</v>
      </c>
    </row>
    <row r="450" spans="1:23" x14ac:dyDescent="0.25">
      <c r="A450" s="2" t="s">
        <v>60</v>
      </c>
      <c r="B450" s="5">
        <v>6328</v>
      </c>
      <c r="C450" s="6">
        <v>118</v>
      </c>
      <c r="D450" s="6">
        <v>47</v>
      </c>
      <c r="E450" s="5">
        <v>913.9</v>
      </c>
      <c r="F450" s="5">
        <v>5.0919999999999996</v>
      </c>
      <c r="G450" s="5">
        <v>6</v>
      </c>
      <c r="H450" s="7">
        <v>2.1349999999999997E-3</v>
      </c>
      <c r="I450" s="7">
        <v>1.4250000000000001E-2</v>
      </c>
      <c r="J450" s="7">
        <v>0.34306999999999999</v>
      </c>
      <c r="K450" s="7">
        <v>0.50407000000000002</v>
      </c>
      <c r="L450" s="8">
        <v>0</v>
      </c>
      <c r="M450" s="9">
        <f t="shared" si="36"/>
        <v>1.67322737321673E-4</v>
      </c>
      <c r="N450">
        <f t="shared" si="37"/>
        <v>0.75</v>
      </c>
      <c r="O450">
        <f t="shared" si="38"/>
        <v>6.7142857142857143E-3</v>
      </c>
      <c r="P450">
        <f t="shared" si="39"/>
        <v>0.11568354430379746</v>
      </c>
      <c r="Q450">
        <f t="shared" si="40"/>
        <v>4.173770491803278E-3</v>
      </c>
      <c r="R450">
        <f t="shared" si="41"/>
        <v>3.6363636363636362E-2</v>
      </c>
      <c r="S450" s="7">
        <v>2.1349999999999997E-3</v>
      </c>
      <c r="T450" s="7">
        <v>1.4250000000000001E-2</v>
      </c>
      <c r="U450" s="7">
        <v>0.34306999999999999</v>
      </c>
      <c r="V450" s="7">
        <v>0.50407000000000002</v>
      </c>
      <c r="W450" s="8">
        <v>0</v>
      </c>
    </row>
    <row r="451" spans="1:23" x14ac:dyDescent="0.25">
      <c r="A451" s="2" t="s">
        <v>61</v>
      </c>
      <c r="B451" s="5">
        <v>9760</v>
      </c>
      <c r="C451" s="6">
        <v>94</v>
      </c>
      <c r="D451" s="6">
        <v>48</v>
      </c>
      <c r="E451" s="5">
        <v>40.447000000000003</v>
      </c>
      <c r="F451" s="5">
        <v>86.974999999999994</v>
      </c>
      <c r="G451" s="5">
        <v>39</v>
      </c>
      <c r="H451" s="7">
        <v>3.1909999999999998E-3</v>
      </c>
      <c r="I451" s="7">
        <v>2.452E-2</v>
      </c>
      <c r="J451" s="7">
        <v>0.34746999999999995</v>
      </c>
      <c r="K451" s="7">
        <v>0.48877000000000004</v>
      </c>
      <c r="L451" s="8">
        <v>0</v>
      </c>
      <c r="M451" s="9">
        <f t="shared" si="36"/>
        <v>2.5807046717122765E-4</v>
      </c>
      <c r="N451">
        <f t="shared" si="37"/>
        <v>0.59615384615384615</v>
      </c>
      <c r="O451">
        <f t="shared" si="38"/>
        <v>6.8571428571428568E-3</v>
      </c>
      <c r="P451">
        <f t="shared" si="39"/>
        <v>5.1198734177215193E-3</v>
      </c>
      <c r="Q451">
        <f t="shared" si="40"/>
        <v>7.1290983606557376E-2</v>
      </c>
      <c r="R451">
        <f t="shared" si="41"/>
        <v>0.23636363636363636</v>
      </c>
      <c r="S451" s="7">
        <v>3.1909999999999998E-3</v>
      </c>
      <c r="T451" s="7">
        <v>2.452E-2</v>
      </c>
      <c r="U451" s="7">
        <v>0.34746999999999995</v>
      </c>
      <c r="V451" s="7">
        <v>0.48877000000000004</v>
      </c>
      <c r="W451" s="8">
        <v>0</v>
      </c>
    </row>
    <row r="452" spans="1:23" x14ac:dyDescent="0.25">
      <c r="A452" s="2" t="s">
        <v>62</v>
      </c>
      <c r="B452" s="5">
        <v>54326</v>
      </c>
      <c r="C452" s="6">
        <v>130</v>
      </c>
      <c r="D452" s="6">
        <v>49</v>
      </c>
      <c r="E452" s="5">
        <v>615.9</v>
      </c>
      <c r="F452" s="5">
        <v>2.0460000000000003</v>
      </c>
      <c r="G452" s="5">
        <v>5</v>
      </c>
      <c r="H452" s="7">
        <v>1.5949999999999998E-3</v>
      </c>
      <c r="I452" s="7">
        <v>2.4460000000000003E-2</v>
      </c>
      <c r="J452" s="7">
        <v>4.1239999999999992E-2</v>
      </c>
      <c r="K452" s="7">
        <v>0.89827000000000001</v>
      </c>
      <c r="L452" s="8">
        <v>0</v>
      </c>
      <c r="M452" s="9">
        <f t="shared" ref="M452:M515" si="42">B452/37819127.88</f>
        <v>1.4364688729041099E-3</v>
      </c>
      <c r="N452">
        <f t="shared" ref="N452:N515" si="43">(C452-1)/156</f>
        <v>0.82692307692307687</v>
      </c>
      <c r="O452">
        <f t="shared" ref="O452:O515" si="44">D452/7000</f>
        <v>7.0000000000000001E-3</v>
      </c>
      <c r="P452">
        <f t="shared" ref="P452:P515" si="45">E452/7900</f>
        <v>7.7962025316455699E-2</v>
      </c>
      <c r="Q452">
        <f t="shared" ref="Q452:Q515" si="46">F452/1220</f>
        <v>1.6770491803278691E-3</v>
      </c>
      <c r="R452">
        <f t="shared" ref="R452:R515" si="47">G452/165</f>
        <v>3.0303030303030304E-2</v>
      </c>
      <c r="S452" s="7">
        <v>1.5949999999999998E-3</v>
      </c>
      <c r="T452" s="7">
        <v>2.4460000000000003E-2</v>
      </c>
      <c r="U452" s="7">
        <v>4.1239999999999992E-2</v>
      </c>
      <c r="V452" s="7">
        <v>0.89827000000000001</v>
      </c>
      <c r="W452" s="8">
        <v>0</v>
      </c>
    </row>
    <row r="453" spans="1:23" x14ac:dyDescent="0.25">
      <c r="A453" s="2" t="s">
        <v>63</v>
      </c>
      <c r="B453" s="5">
        <v>7731</v>
      </c>
      <c r="C453" s="6">
        <v>106</v>
      </c>
      <c r="D453" s="6">
        <v>50</v>
      </c>
      <c r="E453" s="5">
        <v>933.9</v>
      </c>
      <c r="F453" s="5">
        <v>6.1970000000000001</v>
      </c>
      <c r="G453" s="5">
        <v>4</v>
      </c>
      <c r="H453" s="7">
        <v>2.3360000000000002E-2</v>
      </c>
      <c r="I453" s="7">
        <v>8.0999999999999996E-4</v>
      </c>
      <c r="J453" s="7">
        <v>0.29116999999999998</v>
      </c>
      <c r="K453" s="7">
        <v>0.50936999999999999</v>
      </c>
      <c r="L453" s="8">
        <v>0</v>
      </c>
      <c r="M453" s="9">
        <f t="shared" si="42"/>
        <v>2.0442036697753695E-4</v>
      </c>
      <c r="N453">
        <f t="shared" si="43"/>
        <v>0.67307692307692313</v>
      </c>
      <c r="O453">
        <f t="shared" si="44"/>
        <v>7.1428571428571426E-3</v>
      </c>
      <c r="P453">
        <f t="shared" si="45"/>
        <v>0.11821518987341773</v>
      </c>
      <c r="Q453">
        <f t="shared" si="46"/>
        <v>5.0795081967213119E-3</v>
      </c>
      <c r="R453">
        <f t="shared" si="47"/>
        <v>2.4242424242424242E-2</v>
      </c>
      <c r="S453" s="7">
        <v>2.3360000000000002E-2</v>
      </c>
      <c r="T453" s="7">
        <v>8.0999999999999996E-4</v>
      </c>
      <c r="U453" s="7">
        <v>0.29116999999999998</v>
      </c>
      <c r="V453" s="7">
        <v>0.50936999999999999</v>
      </c>
      <c r="W453" s="8">
        <v>0</v>
      </c>
    </row>
    <row r="454" spans="1:23" x14ac:dyDescent="0.25">
      <c r="A454" s="2" t="s">
        <v>64</v>
      </c>
      <c r="B454" s="5">
        <v>376</v>
      </c>
      <c r="C454" s="6">
        <v>106</v>
      </c>
      <c r="D454" s="6">
        <v>51</v>
      </c>
      <c r="E454" s="5">
        <v>648.9</v>
      </c>
      <c r="F454" s="5">
        <v>3.4410000000000003</v>
      </c>
      <c r="G454" s="5">
        <v>7</v>
      </c>
      <c r="H454" s="7">
        <v>1.6269999999999998E-3</v>
      </c>
      <c r="I454" s="7">
        <v>7.5639999999999999E-2</v>
      </c>
      <c r="J454" s="7">
        <v>2.2720000000000001E-2</v>
      </c>
      <c r="K454" s="7">
        <v>0.98207</v>
      </c>
      <c r="L454" s="8">
        <v>0</v>
      </c>
      <c r="M454" s="9">
        <f t="shared" si="42"/>
        <v>9.942058981186638E-6</v>
      </c>
      <c r="N454">
        <f t="shared" si="43"/>
        <v>0.67307692307692313</v>
      </c>
      <c r="O454">
        <f t="shared" si="44"/>
        <v>7.285714285714286E-3</v>
      </c>
      <c r="P454">
        <f t="shared" si="45"/>
        <v>8.2139240506329106E-2</v>
      </c>
      <c r="Q454">
        <f t="shared" si="46"/>
        <v>2.8204918032786888E-3</v>
      </c>
      <c r="R454">
        <f t="shared" si="47"/>
        <v>4.2424242424242427E-2</v>
      </c>
      <c r="S454" s="7">
        <v>1.6269999999999998E-3</v>
      </c>
      <c r="T454" s="7">
        <v>7.5639999999999999E-2</v>
      </c>
      <c r="U454" s="7">
        <v>2.2720000000000001E-2</v>
      </c>
      <c r="V454" s="7">
        <v>0.98207</v>
      </c>
      <c r="W454" s="8">
        <v>0</v>
      </c>
    </row>
    <row r="455" spans="1:23" x14ac:dyDescent="0.25">
      <c r="A455" s="2" t="s">
        <v>65</v>
      </c>
      <c r="B455" s="5">
        <v>303</v>
      </c>
      <c r="C455" s="6">
        <v>94</v>
      </c>
      <c r="D455" s="6">
        <v>52</v>
      </c>
      <c r="E455" s="5">
        <v>2.9279999999999999</v>
      </c>
      <c r="F455" s="5">
        <v>18.244999999999997</v>
      </c>
      <c r="G455" s="5">
        <v>32</v>
      </c>
      <c r="H455" s="7">
        <v>2.7659999999999998E-3</v>
      </c>
      <c r="I455" s="7">
        <v>4.5270000000000006E-3</v>
      </c>
      <c r="J455" s="7">
        <v>0.26516999999999996</v>
      </c>
      <c r="K455" s="7">
        <v>0.50146999999999997</v>
      </c>
      <c r="L455" s="8">
        <v>0</v>
      </c>
      <c r="M455" s="9">
        <f t="shared" si="42"/>
        <v>8.0118188066477421E-6</v>
      </c>
      <c r="N455">
        <f t="shared" si="43"/>
        <v>0.59615384615384615</v>
      </c>
      <c r="O455">
        <f t="shared" si="44"/>
        <v>7.4285714285714285E-3</v>
      </c>
      <c r="P455">
        <f t="shared" si="45"/>
        <v>3.7063291139240504E-4</v>
      </c>
      <c r="Q455">
        <f t="shared" si="46"/>
        <v>1.4954918032786884E-2</v>
      </c>
      <c r="R455">
        <f t="shared" si="47"/>
        <v>0.19393939393939394</v>
      </c>
      <c r="S455" s="7">
        <v>2.7659999999999998E-3</v>
      </c>
      <c r="T455" s="7">
        <v>4.5270000000000006E-3</v>
      </c>
      <c r="U455" s="7">
        <v>0.26516999999999996</v>
      </c>
      <c r="V455" s="7">
        <v>0.50146999999999997</v>
      </c>
      <c r="W455" s="8">
        <v>0</v>
      </c>
    </row>
    <row r="456" spans="1:23" x14ac:dyDescent="0.25">
      <c r="A456" s="2" t="s">
        <v>66</v>
      </c>
      <c r="B456" s="5">
        <v>99230</v>
      </c>
      <c r="C456" s="6">
        <v>106</v>
      </c>
      <c r="D456" s="6">
        <v>53</v>
      </c>
      <c r="E456" s="5">
        <v>731.9</v>
      </c>
      <c r="F456" s="5">
        <v>4.2379999999999995</v>
      </c>
      <c r="G456" s="5">
        <v>6</v>
      </c>
      <c r="H456" s="7">
        <v>1.9189999999999999E-3</v>
      </c>
      <c r="I456" s="7">
        <v>8.4580000000000002E-3</v>
      </c>
      <c r="J456" s="7">
        <v>0.24997</v>
      </c>
      <c r="K456" s="7">
        <v>0.62207000000000001</v>
      </c>
      <c r="L456" s="8">
        <v>0</v>
      </c>
      <c r="M456" s="9">
        <f t="shared" si="42"/>
        <v>2.6238045550615692E-3</v>
      </c>
      <c r="N456">
        <f t="shared" si="43"/>
        <v>0.67307692307692313</v>
      </c>
      <c r="O456">
        <f t="shared" si="44"/>
        <v>7.5714285714285718E-3</v>
      </c>
      <c r="P456">
        <f t="shared" si="45"/>
        <v>9.2645569620253165E-2</v>
      </c>
      <c r="Q456">
        <f t="shared" si="46"/>
        <v>3.4737704918032784E-3</v>
      </c>
      <c r="R456">
        <f t="shared" si="47"/>
        <v>3.6363636363636362E-2</v>
      </c>
      <c r="S456" s="7">
        <v>1.9189999999999999E-3</v>
      </c>
      <c r="T456" s="7">
        <v>8.4580000000000002E-3</v>
      </c>
      <c r="U456" s="7">
        <v>0.24997</v>
      </c>
      <c r="V456" s="7">
        <v>0.62207000000000001</v>
      </c>
      <c r="W456" s="8">
        <v>0</v>
      </c>
    </row>
    <row r="457" spans="1:23" x14ac:dyDescent="0.25">
      <c r="A457" s="2" t="s">
        <v>67</v>
      </c>
      <c r="B457" s="5">
        <v>1553</v>
      </c>
      <c r="C457" s="6">
        <v>94</v>
      </c>
      <c r="D457" s="6">
        <v>54</v>
      </c>
      <c r="E457" s="5">
        <v>8.5250000000000021</v>
      </c>
      <c r="F457" s="5">
        <v>42.929000000000002</v>
      </c>
      <c r="G457" s="5">
        <v>15</v>
      </c>
      <c r="H457" s="7">
        <v>2.2859999999999998E-3</v>
      </c>
      <c r="I457" s="7">
        <v>1.6990000000000002E-2</v>
      </c>
      <c r="J457" s="7">
        <v>0.12287000000000001</v>
      </c>
      <c r="K457" s="7">
        <v>0.79107000000000005</v>
      </c>
      <c r="L457" s="8">
        <v>0</v>
      </c>
      <c r="M457" s="9">
        <f t="shared" si="42"/>
        <v>4.1063876589848001E-5</v>
      </c>
      <c r="N457">
        <f t="shared" si="43"/>
        <v>0.59615384615384615</v>
      </c>
      <c r="O457">
        <f t="shared" si="44"/>
        <v>7.7142857142857143E-3</v>
      </c>
      <c r="P457">
        <f t="shared" si="45"/>
        <v>1.0791139240506331E-3</v>
      </c>
      <c r="Q457">
        <f t="shared" si="46"/>
        <v>3.5187704918032789E-2</v>
      </c>
      <c r="R457">
        <f t="shared" si="47"/>
        <v>9.0909090909090912E-2</v>
      </c>
      <c r="S457" s="7">
        <v>2.2859999999999998E-3</v>
      </c>
      <c r="T457" s="7">
        <v>1.6990000000000002E-2</v>
      </c>
      <c r="U457" s="7">
        <v>0.12287000000000001</v>
      </c>
      <c r="V457" s="7">
        <v>0.79107000000000005</v>
      </c>
      <c r="W457" s="8">
        <v>0</v>
      </c>
    </row>
    <row r="458" spans="1:23" x14ac:dyDescent="0.25">
      <c r="A458" s="2" t="s">
        <v>68</v>
      </c>
      <c r="B458" s="5">
        <v>901</v>
      </c>
      <c r="C458" s="6">
        <v>94</v>
      </c>
      <c r="D458" s="6">
        <v>55</v>
      </c>
      <c r="E458" s="5">
        <v>12.002000000000002</v>
      </c>
      <c r="F458" s="5">
        <v>0.37400000000000005</v>
      </c>
      <c r="G458" s="5">
        <v>5</v>
      </c>
      <c r="H458" s="7">
        <v>4.1099999999999999E-3</v>
      </c>
      <c r="I458" s="7">
        <v>8.0999999999999996E-4</v>
      </c>
      <c r="J458" s="7">
        <v>0.35816999999999993</v>
      </c>
      <c r="K458" s="7">
        <v>0.48017000000000004</v>
      </c>
      <c r="L458" s="8">
        <v>0</v>
      </c>
      <c r="M458" s="9">
        <f t="shared" si="42"/>
        <v>2.3823923250130747E-5</v>
      </c>
      <c r="N458">
        <f t="shared" si="43"/>
        <v>0.59615384615384615</v>
      </c>
      <c r="O458">
        <f t="shared" si="44"/>
        <v>7.8571428571428577E-3</v>
      </c>
      <c r="P458">
        <f t="shared" si="45"/>
        <v>1.5192405063291143E-3</v>
      </c>
      <c r="Q458">
        <f t="shared" si="46"/>
        <v>3.065573770491804E-4</v>
      </c>
      <c r="R458">
        <f t="shared" si="47"/>
        <v>3.0303030303030304E-2</v>
      </c>
      <c r="S458" s="7">
        <v>4.1099999999999999E-3</v>
      </c>
      <c r="T458" s="7">
        <v>8.0999999999999996E-4</v>
      </c>
      <c r="U458" s="7">
        <v>0.35816999999999993</v>
      </c>
      <c r="V458" s="7">
        <v>0.48017000000000004</v>
      </c>
      <c r="W458" s="8">
        <v>0</v>
      </c>
    </row>
    <row r="459" spans="1:23" x14ac:dyDescent="0.25">
      <c r="A459" s="2" t="s">
        <v>69</v>
      </c>
      <c r="B459" s="5">
        <v>3789</v>
      </c>
      <c r="C459" s="6">
        <v>106</v>
      </c>
      <c r="D459" s="6">
        <v>56</v>
      </c>
      <c r="E459" s="5">
        <v>935.9</v>
      </c>
      <c r="F459" s="5">
        <v>7.8980000000000015</v>
      </c>
      <c r="G459" s="5">
        <v>27</v>
      </c>
      <c r="H459" s="7">
        <v>3.4510000000000001E-3</v>
      </c>
      <c r="I459" s="7">
        <v>1.0120000000000001E-2</v>
      </c>
      <c r="J459" s="7">
        <v>0.26586999999999994</v>
      </c>
      <c r="K459" s="7">
        <v>0.58587</v>
      </c>
      <c r="L459" s="8">
        <v>0</v>
      </c>
      <c r="M459" s="9">
        <f t="shared" si="42"/>
        <v>1.0018739755243663E-4</v>
      </c>
      <c r="N459">
        <f t="shared" si="43"/>
        <v>0.67307692307692313</v>
      </c>
      <c r="O459">
        <f t="shared" si="44"/>
        <v>8.0000000000000002E-3</v>
      </c>
      <c r="P459">
        <f t="shared" si="45"/>
        <v>0.11846835443037974</v>
      </c>
      <c r="Q459">
        <f t="shared" si="46"/>
        <v>6.4737704918032797E-3</v>
      </c>
      <c r="R459">
        <f t="shared" si="47"/>
        <v>0.16363636363636364</v>
      </c>
      <c r="S459" s="7">
        <v>3.4510000000000001E-3</v>
      </c>
      <c r="T459" s="7">
        <v>1.0120000000000001E-2</v>
      </c>
      <c r="U459" s="7">
        <v>0.26586999999999994</v>
      </c>
      <c r="V459" s="7">
        <v>0.58587</v>
      </c>
      <c r="W459" s="8">
        <v>0</v>
      </c>
    </row>
    <row r="460" spans="1:23" x14ac:dyDescent="0.25">
      <c r="A460" s="2" t="s">
        <v>70</v>
      </c>
      <c r="B460" s="5">
        <v>3553</v>
      </c>
      <c r="C460" s="6">
        <v>94</v>
      </c>
      <c r="D460" s="6">
        <v>57</v>
      </c>
      <c r="E460" s="5">
        <v>1.1440000000000001</v>
      </c>
      <c r="F460" s="5">
        <v>11.617000000000001</v>
      </c>
      <c r="G460" s="5">
        <v>7</v>
      </c>
      <c r="H460" s="7">
        <v>1.2849999999999999E-3</v>
      </c>
      <c r="I460" s="7">
        <v>3.1399999999999997E-2</v>
      </c>
      <c r="J460" s="7">
        <v>0.31316999999999995</v>
      </c>
      <c r="K460" s="7">
        <v>0.67796999999999996</v>
      </c>
      <c r="L460" s="8">
        <v>0</v>
      </c>
      <c r="M460" s="9">
        <f t="shared" si="42"/>
        <v>9.3947169042968412E-5</v>
      </c>
      <c r="N460">
        <f t="shared" si="43"/>
        <v>0.59615384615384615</v>
      </c>
      <c r="O460">
        <f t="shared" si="44"/>
        <v>8.1428571428571427E-3</v>
      </c>
      <c r="P460">
        <f t="shared" si="45"/>
        <v>1.448101265822785E-4</v>
      </c>
      <c r="Q460">
        <f t="shared" si="46"/>
        <v>9.5221311475409843E-3</v>
      </c>
      <c r="R460">
        <f t="shared" si="47"/>
        <v>4.2424242424242427E-2</v>
      </c>
      <c r="S460" s="7">
        <v>1.2849999999999999E-3</v>
      </c>
      <c r="T460" s="7">
        <v>3.1399999999999997E-2</v>
      </c>
      <c r="U460" s="7">
        <v>0.31316999999999995</v>
      </c>
      <c r="V460" s="7">
        <v>0.67796999999999996</v>
      </c>
      <c r="W460" s="8">
        <v>0</v>
      </c>
    </row>
    <row r="461" spans="1:23" x14ac:dyDescent="0.25">
      <c r="A461" s="2" t="s">
        <v>71</v>
      </c>
      <c r="B461" s="5">
        <v>181</v>
      </c>
      <c r="C461" s="6">
        <v>94</v>
      </c>
      <c r="D461" s="6">
        <v>58</v>
      </c>
      <c r="E461" s="5">
        <v>8.6380000000000017</v>
      </c>
      <c r="F461" s="5">
        <v>24.227999999999998</v>
      </c>
      <c r="G461" s="5">
        <v>19</v>
      </c>
      <c r="H461" s="7">
        <v>1.9209999999999997E-3</v>
      </c>
      <c r="I461" s="7">
        <v>8.4500000000000006E-2</v>
      </c>
      <c r="J461" s="7">
        <v>6.5009999999999998E-2</v>
      </c>
      <c r="K461" s="7">
        <v>0.88807000000000003</v>
      </c>
      <c r="L461" s="8">
        <v>0</v>
      </c>
      <c r="M461" s="9">
        <f t="shared" si="42"/>
        <v>4.7859379670073975E-6</v>
      </c>
      <c r="N461">
        <f t="shared" si="43"/>
        <v>0.59615384615384615</v>
      </c>
      <c r="O461">
        <f t="shared" si="44"/>
        <v>8.2857142857142851E-3</v>
      </c>
      <c r="P461">
        <f t="shared" si="45"/>
        <v>1.0934177215189875E-3</v>
      </c>
      <c r="Q461">
        <f t="shared" si="46"/>
        <v>1.9859016393442622E-2</v>
      </c>
      <c r="R461">
        <f t="shared" si="47"/>
        <v>0.11515151515151516</v>
      </c>
      <c r="S461" s="7">
        <v>1.9209999999999997E-3</v>
      </c>
      <c r="T461" s="7">
        <v>8.4500000000000006E-2</v>
      </c>
      <c r="U461" s="7">
        <v>6.5009999999999998E-2</v>
      </c>
      <c r="V461" s="7">
        <v>0.88807000000000003</v>
      </c>
      <c r="W461" s="8">
        <v>0</v>
      </c>
    </row>
    <row r="462" spans="1:23" x14ac:dyDescent="0.25">
      <c r="A462" s="2" t="s">
        <v>72</v>
      </c>
      <c r="B462" s="5">
        <v>226</v>
      </c>
      <c r="C462" s="6">
        <v>94</v>
      </c>
      <c r="D462" s="6">
        <v>59</v>
      </c>
      <c r="E462" s="5">
        <v>31.660999999999998</v>
      </c>
      <c r="F462" s="5">
        <v>97.245999999999995</v>
      </c>
      <c r="G462" s="5">
        <v>10</v>
      </c>
      <c r="H462" s="7">
        <v>1.8989999999999999E-3</v>
      </c>
      <c r="I462" s="7">
        <v>1.1559999999999999E-2</v>
      </c>
      <c r="J462" s="7">
        <v>0.36506999999999995</v>
      </c>
      <c r="K462" s="7">
        <v>0.48307</v>
      </c>
      <c r="L462" s="8">
        <v>0</v>
      </c>
      <c r="M462" s="9">
        <f t="shared" si="42"/>
        <v>5.9758120472026067E-6</v>
      </c>
      <c r="N462">
        <f t="shared" si="43"/>
        <v>0.59615384615384615</v>
      </c>
      <c r="O462">
        <f t="shared" si="44"/>
        <v>8.4285714285714294E-3</v>
      </c>
      <c r="P462">
        <f t="shared" si="45"/>
        <v>4.0077215189873415E-3</v>
      </c>
      <c r="Q462">
        <f t="shared" si="46"/>
        <v>7.9709836065573761E-2</v>
      </c>
      <c r="R462">
        <f t="shared" si="47"/>
        <v>6.0606060606060608E-2</v>
      </c>
      <c r="S462" s="7">
        <v>1.8989999999999999E-3</v>
      </c>
      <c r="T462" s="7">
        <v>1.1559999999999999E-2</v>
      </c>
      <c r="U462" s="7">
        <v>0.36506999999999995</v>
      </c>
      <c r="V462" s="7">
        <v>0.48307</v>
      </c>
      <c r="W462" s="8">
        <v>0</v>
      </c>
    </row>
    <row r="463" spans="1:23" x14ac:dyDescent="0.25">
      <c r="A463" s="2" t="s">
        <v>73</v>
      </c>
      <c r="B463" s="5">
        <v>2341</v>
      </c>
      <c r="C463" s="6">
        <v>94</v>
      </c>
      <c r="D463" s="6">
        <v>60</v>
      </c>
      <c r="E463" s="5">
        <v>0.24300000000000005</v>
      </c>
      <c r="F463" s="5">
        <v>25.122999999999998</v>
      </c>
      <c r="G463" s="5">
        <v>15</v>
      </c>
      <c r="H463" s="7">
        <v>2.1489999999999999E-3</v>
      </c>
      <c r="I463" s="7">
        <v>5.7120000000000009E-3</v>
      </c>
      <c r="J463" s="7">
        <v>0.30826999999999993</v>
      </c>
      <c r="K463" s="7">
        <v>0.57716999999999996</v>
      </c>
      <c r="L463" s="8">
        <v>0</v>
      </c>
      <c r="M463" s="9">
        <f t="shared" si="42"/>
        <v>6.189989381637745E-5</v>
      </c>
      <c r="N463">
        <f t="shared" si="43"/>
        <v>0.59615384615384615</v>
      </c>
      <c r="O463">
        <f t="shared" si="44"/>
        <v>8.5714285714285719E-3</v>
      </c>
      <c r="P463">
        <f t="shared" si="45"/>
        <v>3.075949367088608E-5</v>
      </c>
      <c r="Q463">
        <f t="shared" si="46"/>
        <v>2.0592622950819671E-2</v>
      </c>
      <c r="R463">
        <f t="shared" si="47"/>
        <v>9.0909090909090912E-2</v>
      </c>
      <c r="S463" s="7">
        <v>2.1489999999999999E-3</v>
      </c>
      <c r="T463" s="7">
        <v>5.7120000000000009E-3</v>
      </c>
      <c r="U463" s="7">
        <v>0.30826999999999993</v>
      </c>
      <c r="V463" s="7">
        <v>0.57716999999999996</v>
      </c>
      <c r="W463" s="8">
        <v>0</v>
      </c>
    </row>
    <row r="464" spans="1:23" x14ac:dyDescent="0.25">
      <c r="A464" s="2" t="s">
        <v>74</v>
      </c>
      <c r="B464" s="5">
        <v>1495</v>
      </c>
      <c r="C464" s="6">
        <v>106</v>
      </c>
      <c r="D464" s="6">
        <v>61</v>
      </c>
      <c r="E464" s="5">
        <v>4.7629999999999999</v>
      </c>
      <c r="F464" s="5">
        <v>64.962000000000003</v>
      </c>
      <c r="G464" s="5">
        <v>10</v>
      </c>
      <c r="H464" s="7">
        <v>1.7899999999999997E-3</v>
      </c>
      <c r="I464" s="7">
        <v>6.1900000000000011E-3</v>
      </c>
      <c r="J464" s="7">
        <v>0.41686999999999996</v>
      </c>
      <c r="K464" s="7">
        <v>0.41587000000000002</v>
      </c>
      <c r="L464" s="8">
        <v>0</v>
      </c>
      <c r="M464" s="9">
        <f t="shared" si="42"/>
        <v>3.9530261108707507E-5</v>
      </c>
      <c r="N464">
        <f t="shared" si="43"/>
        <v>0.67307692307692313</v>
      </c>
      <c r="O464">
        <f t="shared" si="44"/>
        <v>8.7142857142857143E-3</v>
      </c>
      <c r="P464">
        <f t="shared" si="45"/>
        <v>6.0291139240506333E-4</v>
      </c>
      <c r="Q464">
        <f t="shared" si="46"/>
        <v>5.324754098360656E-2</v>
      </c>
      <c r="R464">
        <f t="shared" si="47"/>
        <v>6.0606060606060608E-2</v>
      </c>
      <c r="S464" s="7">
        <v>1.7899999999999997E-3</v>
      </c>
      <c r="T464" s="7">
        <v>6.1900000000000011E-3</v>
      </c>
      <c r="U464" s="7">
        <v>0.41686999999999996</v>
      </c>
      <c r="V464" s="7">
        <v>0.41587000000000002</v>
      </c>
      <c r="W464" s="8">
        <v>0</v>
      </c>
    </row>
    <row r="465" spans="1:23" x14ac:dyDescent="0.25">
      <c r="A465" s="2" t="s">
        <v>75</v>
      </c>
      <c r="B465" s="5">
        <v>217516</v>
      </c>
      <c r="C465" s="6">
        <v>106</v>
      </c>
      <c r="D465" s="6">
        <v>62</v>
      </c>
      <c r="E465" s="5">
        <v>212.89999999999998</v>
      </c>
      <c r="F465" s="5">
        <v>0.89599999999999991</v>
      </c>
      <c r="G465" s="5">
        <v>7</v>
      </c>
      <c r="H465" s="7">
        <v>4.0639999999999999E-3</v>
      </c>
      <c r="I465" s="7">
        <v>4.1159999999999995E-2</v>
      </c>
      <c r="J465" s="7">
        <v>5.8739999999999994E-2</v>
      </c>
      <c r="K465" s="7">
        <v>0.84906999999999999</v>
      </c>
      <c r="L465" s="8">
        <v>0</v>
      </c>
      <c r="M465" s="9">
        <f t="shared" si="42"/>
        <v>5.7514811206164701E-3</v>
      </c>
      <c r="N465">
        <f t="shared" si="43"/>
        <v>0.67307692307692313</v>
      </c>
      <c r="O465">
        <f t="shared" si="44"/>
        <v>8.8571428571428568E-3</v>
      </c>
      <c r="P465">
        <f t="shared" si="45"/>
        <v>2.6949367088607592E-2</v>
      </c>
      <c r="Q465">
        <f t="shared" si="46"/>
        <v>7.3442622950819667E-4</v>
      </c>
      <c r="R465">
        <f t="shared" si="47"/>
        <v>4.2424242424242427E-2</v>
      </c>
      <c r="S465" s="7">
        <v>4.0639999999999999E-3</v>
      </c>
      <c r="T465" s="7">
        <v>4.1159999999999995E-2</v>
      </c>
      <c r="U465" s="7">
        <v>5.8739999999999994E-2</v>
      </c>
      <c r="V465" s="7">
        <v>0.84906999999999999</v>
      </c>
      <c r="W465" s="8">
        <v>0</v>
      </c>
    </row>
    <row r="466" spans="1:23" x14ac:dyDescent="0.25">
      <c r="A466" s="2" t="s">
        <v>76</v>
      </c>
      <c r="B466" s="5">
        <v>21876</v>
      </c>
      <c r="C466" s="6">
        <v>70</v>
      </c>
      <c r="D466" s="6">
        <v>63</v>
      </c>
      <c r="E466" s="5">
        <v>627.9</v>
      </c>
      <c r="F466" s="5">
        <v>2.7880000000000003</v>
      </c>
      <c r="G466" s="5">
        <v>42</v>
      </c>
      <c r="H466" s="7">
        <v>1.369E-3</v>
      </c>
      <c r="I466" s="7">
        <v>2.7049999999999999E-3</v>
      </c>
      <c r="J466" s="7">
        <v>0.19886999999999999</v>
      </c>
      <c r="K466" s="7">
        <v>0.60797000000000001</v>
      </c>
      <c r="L466" s="8">
        <v>0</v>
      </c>
      <c r="M466" s="9">
        <f t="shared" si="42"/>
        <v>5.7843745285223109E-4</v>
      </c>
      <c r="N466">
        <f t="shared" si="43"/>
        <v>0.44230769230769229</v>
      </c>
      <c r="O466">
        <f t="shared" si="44"/>
        <v>8.9999999999999993E-3</v>
      </c>
      <c r="P466">
        <f t="shared" si="45"/>
        <v>7.9481012658227851E-2</v>
      </c>
      <c r="Q466">
        <f t="shared" si="46"/>
        <v>2.2852459016393443E-3</v>
      </c>
      <c r="R466">
        <f t="shared" si="47"/>
        <v>0.25454545454545452</v>
      </c>
      <c r="S466" s="7">
        <v>1.369E-3</v>
      </c>
      <c r="T466" s="7">
        <v>2.7049999999999999E-3</v>
      </c>
      <c r="U466" s="7">
        <v>0.19886999999999999</v>
      </c>
      <c r="V466" s="7">
        <v>0.60797000000000001</v>
      </c>
      <c r="W466" s="8">
        <v>0</v>
      </c>
    </row>
    <row r="467" spans="1:23" x14ac:dyDescent="0.25">
      <c r="A467" s="2" t="s">
        <v>77</v>
      </c>
      <c r="B467" s="5">
        <v>2845</v>
      </c>
      <c r="C467" s="6">
        <v>106</v>
      </c>
      <c r="D467" s="6">
        <v>64</v>
      </c>
      <c r="E467" s="5">
        <v>389.9</v>
      </c>
      <c r="F467" s="5">
        <v>4.7379999999999995</v>
      </c>
      <c r="G467" s="5">
        <v>18</v>
      </c>
      <c r="H467" s="7">
        <v>1.4649999999999999E-3</v>
      </c>
      <c r="I467" s="7">
        <v>2.1070000000000002E-2</v>
      </c>
      <c r="J467" s="7">
        <v>0.27316999999999997</v>
      </c>
      <c r="K467" s="7">
        <v>0.70077</v>
      </c>
      <c r="L467" s="8">
        <v>0</v>
      </c>
      <c r="M467" s="9">
        <f t="shared" si="42"/>
        <v>7.5226483514563783E-5</v>
      </c>
      <c r="N467">
        <f t="shared" si="43"/>
        <v>0.67307692307692313</v>
      </c>
      <c r="O467">
        <f t="shared" si="44"/>
        <v>9.1428571428571435E-3</v>
      </c>
      <c r="P467">
        <f t="shared" si="45"/>
        <v>4.9354430379746836E-2</v>
      </c>
      <c r="Q467">
        <f t="shared" si="46"/>
        <v>3.883606557377049E-3</v>
      </c>
      <c r="R467">
        <f t="shared" si="47"/>
        <v>0.10909090909090909</v>
      </c>
      <c r="S467" s="7">
        <v>1.4649999999999999E-3</v>
      </c>
      <c r="T467" s="7">
        <v>2.1070000000000002E-2</v>
      </c>
      <c r="U467" s="7">
        <v>0.27316999999999997</v>
      </c>
      <c r="V467" s="7">
        <v>0.70077</v>
      </c>
      <c r="W467" s="8">
        <v>0</v>
      </c>
    </row>
    <row r="468" spans="1:23" x14ac:dyDescent="0.25">
      <c r="A468" s="2" t="s">
        <v>78</v>
      </c>
      <c r="B468" s="5">
        <v>9211</v>
      </c>
      <c r="C468" s="6">
        <v>94</v>
      </c>
      <c r="D468" s="6">
        <v>65</v>
      </c>
      <c r="E468" s="5">
        <v>3.1139999999999999</v>
      </c>
      <c r="F468" s="5">
        <v>29.209999999999997</v>
      </c>
      <c r="G468" s="5">
        <v>20</v>
      </c>
      <c r="H468" s="7">
        <v>2.7299999999999998E-3</v>
      </c>
      <c r="I468" s="7">
        <v>7.0180000000000006E-2</v>
      </c>
      <c r="J468" s="7">
        <v>0.31226999999999994</v>
      </c>
      <c r="K468" s="7">
        <v>0.65317000000000003</v>
      </c>
      <c r="L468" s="8">
        <v>0</v>
      </c>
      <c r="M468" s="9">
        <f t="shared" si="42"/>
        <v>2.4355400339284606E-4</v>
      </c>
      <c r="N468">
        <f t="shared" si="43"/>
        <v>0.59615384615384615</v>
      </c>
      <c r="O468">
        <f t="shared" si="44"/>
        <v>9.285714285714286E-3</v>
      </c>
      <c r="P468">
        <f t="shared" si="45"/>
        <v>3.9417721518987341E-4</v>
      </c>
      <c r="Q468">
        <f t="shared" si="46"/>
        <v>2.394262295081967E-2</v>
      </c>
      <c r="R468">
        <f t="shared" si="47"/>
        <v>0.12121212121212122</v>
      </c>
      <c r="S468" s="7">
        <v>2.7299999999999998E-3</v>
      </c>
      <c r="T468" s="7">
        <v>7.0180000000000006E-2</v>
      </c>
      <c r="U468" s="7">
        <v>0.31226999999999994</v>
      </c>
      <c r="V468" s="7">
        <v>0.65317000000000003</v>
      </c>
      <c r="W468" s="8">
        <v>0</v>
      </c>
    </row>
    <row r="469" spans="1:23" x14ac:dyDescent="0.25">
      <c r="A469" s="2" t="s">
        <v>79</v>
      </c>
      <c r="B469" s="5">
        <v>7586</v>
      </c>
      <c r="C469" s="6">
        <v>106</v>
      </c>
      <c r="D469" s="6">
        <v>66</v>
      </c>
      <c r="E469" s="5">
        <v>834.9</v>
      </c>
      <c r="F469" s="5">
        <v>3.0750000000000002</v>
      </c>
      <c r="G469" s="5">
        <v>8</v>
      </c>
      <c r="H469" s="7">
        <v>5.3189999999999999E-3</v>
      </c>
      <c r="I469" s="7">
        <v>4.1349999999999998E-2</v>
      </c>
      <c r="J469" s="7">
        <v>6.8330000000000002E-2</v>
      </c>
      <c r="K469" s="7">
        <v>0.79186999999999996</v>
      </c>
      <c r="L469" s="8">
        <v>0</v>
      </c>
      <c r="M469" s="9">
        <f t="shared" si="42"/>
        <v>2.0058632827468572E-4</v>
      </c>
      <c r="N469">
        <f t="shared" si="43"/>
        <v>0.67307692307692313</v>
      </c>
      <c r="O469">
        <f t="shared" si="44"/>
        <v>9.4285714285714285E-3</v>
      </c>
      <c r="P469">
        <f t="shared" si="45"/>
        <v>0.10568354430379746</v>
      </c>
      <c r="Q469">
        <f t="shared" si="46"/>
        <v>2.5204918032786885E-3</v>
      </c>
      <c r="R469">
        <f t="shared" si="47"/>
        <v>4.8484848484848485E-2</v>
      </c>
      <c r="S469" s="7">
        <v>5.3189999999999999E-3</v>
      </c>
      <c r="T469" s="7">
        <v>4.1349999999999998E-2</v>
      </c>
      <c r="U469" s="7">
        <v>6.8330000000000002E-2</v>
      </c>
      <c r="V469" s="7">
        <v>0.79186999999999996</v>
      </c>
      <c r="W469" s="8">
        <v>0</v>
      </c>
    </row>
    <row r="470" spans="1:23" x14ac:dyDescent="0.25">
      <c r="A470" s="2" t="s">
        <v>80</v>
      </c>
      <c r="B470" s="5">
        <v>13748</v>
      </c>
      <c r="C470" s="6">
        <v>106</v>
      </c>
      <c r="D470" s="6">
        <v>67</v>
      </c>
      <c r="E470" s="5">
        <v>383.9</v>
      </c>
      <c r="F470" s="5">
        <v>1.99</v>
      </c>
      <c r="G470" s="5">
        <v>10</v>
      </c>
      <c r="H470" s="7">
        <v>1.358E-3</v>
      </c>
      <c r="I470" s="7">
        <v>2.205E-2</v>
      </c>
      <c r="J470" s="7">
        <v>0.29486999999999997</v>
      </c>
      <c r="K470" s="7">
        <v>0.65227000000000002</v>
      </c>
      <c r="L470" s="8">
        <v>0</v>
      </c>
      <c r="M470" s="9">
        <f t="shared" si="42"/>
        <v>3.6351975232274975E-4</v>
      </c>
      <c r="N470">
        <f t="shared" si="43"/>
        <v>0.67307692307692313</v>
      </c>
      <c r="O470">
        <f t="shared" si="44"/>
        <v>9.571428571428571E-3</v>
      </c>
      <c r="P470">
        <f t="shared" si="45"/>
        <v>4.859493670886076E-2</v>
      </c>
      <c r="Q470">
        <f t="shared" si="46"/>
        <v>1.6311475409836065E-3</v>
      </c>
      <c r="R470">
        <f t="shared" si="47"/>
        <v>6.0606060606060608E-2</v>
      </c>
      <c r="S470" s="7">
        <v>1.358E-3</v>
      </c>
      <c r="T470" s="7">
        <v>2.205E-2</v>
      </c>
      <c r="U470" s="7">
        <v>0.29486999999999997</v>
      </c>
      <c r="V470" s="7">
        <v>0.65227000000000002</v>
      </c>
      <c r="W470" s="8">
        <v>0</v>
      </c>
    </row>
    <row r="471" spans="1:23" x14ac:dyDescent="0.25">
      <c r="A471" s="2" t="s">
        <v>81</v>
      </c>
      <c r="B471" s="5">
        <v>59525</v>
      </c>
      <c r="C471" s="6">
        <v>106</v>
      </c>
      <c r="D471" s="6">
        <v>68</v>
      </c>
      <c r="E471" s="5">
        <v>423.9</v>
      </c>
      <c r="F471" s="5">
        <v>4.7749999999999995</v>
      </c>
      <c r="G471" s="5">
        <v>20</v>
      </c>
      <c r="H471" s="7">
        <v>3.6310000000000005E-3</v>
      </c>
      <c r="I471" s="7">
        <v>2.6980000000000001E-2</v>
      </c>
      <c r="J471" s="7">
        <v>0.36786999999999997</v>
      </c>
      <c r="K471" s="7">
        <v>0.51997000000000004</v>
      </c>
      <c r="L471" s="8">
        <v>0</v>
      </c>
      <c r="M471" s="9">
        <f t="shared" si="42"/>
        <v>1.5739389916359964E-3</v>
      </c>
      <c r="N471">
        <f t="shared" si="43"/>
        <v>0.67307692307692313</v>
      </c>
      <c r="O471">
        <f t="shared" si="44"/>
        <v>9.7142857142857135E-3</v>
      </c>
      <c r="P471">
        <f t="shared" si="45"/>
        <v>5.3658227848101266E-2</v>
      </c>
      <c r="Q471">
        <f t="shared" si="46"/>
        <v>3.9139344262295074E-3</v>
      </c>
      <c r="R471">
        <f t="shared" si="47"/>
        <v>0.12121212121212122</v>
      </c>
      <c r="S471" s="7">
        <v>3.6310000000000005E-3</v>
      </c>
      <c r="T471" s="7">
        <v>2.6980000000000001E-2</v>
      </c>
      <c r="U471" s="7">
        <v>0.36786999999999997</v>
      </c>
      <c r="V471" s="7">
        <v>0.51997000000000004</v>
      </c>
      <c r="W471" s="8">
        <v>0</v>
      </c>
    </row>
    <row r="472" spans="1:23" x14ac:dyDescent="0.25">
      <c r="A472" s="2" t="s">
        <v>82</v>
      </c>
      <c r="B472" s="5">
        <v>12833</v>
      </c>
      <c r="C472" s="6">
        <v>70</v>
      </c>
      <c r="D472" s="6">
        <v>69</v>
      </c>
      <c r="E472" s="5">
        <v>1.42</v>
      </c>
      <c r="F472" s="5">
        <v>20.988999999999997</v>
      </c>
      <c r="G472" s="5">
        <v>11</v>
      </c>
      <c r="H472" s="7">
        <v>1.5299999999999999E-3</v>
      </c>
      <c r="I472" s="7">
        <v>3.2909999999999995E-2</v>
      </c>
      <c r="J472" s="7">
        <v>0.35246999999999995</v>
      </c>
      <c r="K472" s="7">
        <v>0.60547000000000006</v>
      </c>
      <c r="L472" s="8">
        <v>0</v>
      </c>
      <c r="M472" s="9">
        <f t="shared" si="42"/>
        <v>3.3932564602544713E-4</v>
      </c>
      <c r="N472">
        <f t="shared" si="43"/>
        <v>0.44230769230769229</v>
      </c>
      <c r="O472">
        <f t="shared" si="44"/>
        <v>9.8571428571428577E-3</v>
      </c>
      <c r="P472">
        <f t="shared" si="45"/>
        <v>1.7974683544303796E-4</v>
      </c>
      <c r="Q472">
        <f t="shared" si="46"/>
        <v>1.7204098360655735E-2</v>
      </c>
      <c r="R472">
        <f t="shared" si="47"/>
        <v>6.6666666666666666E-2</v>
      </c>
      <c r="S472" s="7">
        <v>1.5299999999999999E-3</v>
      </c>
      <c r="T472" s="7">
        <v>3.2909999999999995E-2</v>
      </c>
      <c r="U472" s="7">
        <v>0.35246999999999995</v>
      </c>
      <c r="V472" s="7">
        <v>0.60547000000000006</v>
      </c>
      <c r="W472" s="8">
        <v>0</v>
      </c>
    </row>
    <row r="473" spans="1:23" x14ac:dyDescent="0.25">
      <c r="A473" s="2" t="s">
        <v>83</v>
      </c>
      <c r="B473" s="5">
        <v>3623</v>
      </c>
      <c r="C473" s="6">
        <v>94</v>
      </c>
      <c r="D473" s="6">
        <v>70</v>
      </c>
      <c r="E473" s="5">
        <v>497.9</v>
      </c>
      <c r="F473" s="5">
        <v>6.2290000000000001</v>
      </c>
      <c r="G473" s="5">
        <v>26</v>
      </c>
      <c r="H473" s="7">
        <v>2.7230000000000002E-3</v>
      </c>
      <c r="I473" s="7">
        <v>1.5520000000000001E-2</v>
      </c>
      <c r="J473" s="7">
        <v>0.24726999999999999</v>
      </c>
      <c r="K473" s="7">
        <v>0.63936999999999999</v>
      </c>
      <c r="L473" s="8">
        <v>0</v>
      </c>
      <c r="M473" s="9">
        <f t="shared" si="42"/>
        <v>9.579808427882763E-5</v>
      </c>
      <c r="N473">
        <f t="shared" si="43"/>
        <v>0.59615384615384615</v>
      </c>
      <c r="O473">
        <f t="shared" si="44"/>
        <v>0.01</v>
      </c>
      <c r="P473">
        <f t="shared" si="45"/>
        <v>6.3025316455696201E-2</v>
      </c>
      <c r="Q473">
        <f t="shared" si="46"/>
        <v>5.1057377049180327E-3</v>
      </c>
      <c r="R473">
        <f t="shared" si="47"/>
        <v>0.15757575757575756</v>
      </c>
      <c r="S473" s="7">
        <v>2.7230000000000002E-3</v>
      </c>
      <c r="T473" s="7">
        <v>1.5520000000000001E-2</v>
      </c>
      <c r="U473" s="7">
        <v>0.24726999999999999</v>
      </c>
      <c r="V473" s="7">
        <v>0.63936999999999999</v>
      </c>
      <c r="W473" s="8">
        <v>0</v>
      </c>
    </row>
    <row r="474" spans="1:23" x14ac:dyDescent="0.25">
      <c r="A474" s="2" t="s">
        <v>84</v>
      </c>
      <c r="B474" s="5">
        <v>4487</v>
      </c>
      <c r="C474" s="6">
        <v>94</v>
      </c>
      <c r="D474" s="6">
        <v>71</v>
      </c>
      <c r="E474" s="5">
        <v>0.99299999999999999</v>
      </c>
      <c r="F474" s="5">
        <v>11.078000000000001</v>
      </c>
      <c r="G474" s="5">
        <v>21</v>
      </c>
      <c r="H474" s="7">
        <v>1.008E-2</v>
      </c>
      <c r="I474" s="7">
        <v>9.9369999999999997E-3</v>
      </c>
      <c r="J474" s="7">
        <v>0.31306999999999996</v>
      </c>
      <c r="K474" s="7">
        <v>0.41177000000000002</v>
      </c>
      <c r="L474" s="8">
        <v>0</v>
      </c>
      <c r="M474" s="9">
        <f t="shared" si="42"/>
        <v>1.1864366661857564E-4</v>
      </c>
      <c r="N474">
        <f t="shared" si="43"/>
        <v>0.59615384615384615</v>
      </c>
      <c r="O474">
        <f t="shared" si="44"/>
        <v>1.0142857142857143E-2</v>
      </c>
      <c r="P474">
        <f t="shared" si="45"/>
        <v>1.2569620253164557E-4</v>
      </c>
      <c r="Q474">
        <f t="shared" si="46"/>
        <v>9.0803278688524596E-3</v>
      </c>
      <c r="R474">
        <f t="shared" si="47"/>
        <v>0.12727272727272726</v>
      </c>
      <c r="S474" s="7">
        <v>1.008E-2</v>
      </c>
      <c r="T474" s="7">
        <v>9.9369999999999997E-3</v>
      </c>
      <c r="U474" s="7">
        <v>0.31306999999999996</v>
      </c>
      <c r="V474" s="7">
        <v>0.41177000000000002</v>
      </c>
      <c r="W474" s="8">
        <v>0</v>
      </c>
    </row>
    <row r="475" spans="1:23" x14ac:dyDescent="0.25">
      <c r="A475" s="2" t="s">
        <v>85</v>
      </c>
      <c r="B475" s="5">
        <v>338</v>
      </c>
      <c r="C475" s="6">
        <v>10</v>
      </c>
      <c r="D475" s="6">
        <v>72</v>
      </c>
      <c r="E475" s="5">
        <v>0.98299999999999998</v>
      </c>
      <c r="F475" s="5">
        <v>12.078000000000001</v>
      </c>
      <c r="G475" s="5">
        <v>13</v>
      </c>
      <c r="H475" s="7">
        <v>1.322E-3</v>
      </c>
      <c r="I475" s="7">
        <v>8.9820000000000004E-3</v>
      </c>
      <c r="J475" s="7">
        <v>0.18947</v>
      </c>
      <c r="K475" s="7">
        <v>0.70006999999999997</v>
      </c>
      <c r="L475" s="8">
        <v>0</v>
      </c>
      <c r="M475" s="9">
        <f t="shared" si="42"/>
        <v>8.9372764245773495E-6</v>
      </c>
      <c r="N475">
        <f t="shared" si="43"/>
        <v>5.7692307692307696E-2</v>
      </c>
      <c r="O475">
        <f t="shared" si="44"/>
        <v>1.0285714285714285E-2</v>
      </c>
      <c r="P475">
        <f t="shared" si="45"/>
        <v>1.2443037974683543E-4</v>
      </c>
      <c r="Q475">
        <f t="shared" si="46"/>
        <v>9.9000000000000008E-3</v>
      </c>
      <c r="R475">
        <f t="shared" si="47"/>
        <v>7.8787878787878782E-2</v>
      </c>
      <c r="S475" s="7">
        <v>1.322E-3</v>
      </c>
      <c r="T475" s="7">
        <v>8.9820000000000004E-3</v>
      </c>
      <c r="U475" s="7">
        <v>0.18947</v>
      </c>
      <c r="V475" s="7">
        <v>0.70006999999999997</v>
      </c>
      <c r="W475" s="8">
        <v>0</v>
      </c>
    </row>
    <row r="476" spans="1:23" x14ac:dyDescent="0.25">
      <c r="A476" s="2" t="s">
        <v>86</v>
      </c>
      <c r="B476" s="5">
        <v>287857</v>
      </c>
      <c r="C476" s="6">
        <v>10</v>
      </c>
      <c r="D476" s="6">
        <v>73</v>
      </c>
      <c r="E476" s="5">
        <v>158.89999999999998</v>
      </c>
      <c r="F476" s="5">
        <v>373.72</v>
      </c>
      <c r="G476" s="5">
        <v>15</v>
      </c>
      <c r="H476" s="7">
        <v>1.289E-3</v>
      </c>
      <c r="I476" s="7">
        <v>5.3350000000000012E-3</v>
      </c>
      <c r="J476" s="7">
        <v>0.14476999999999998</v>
      </c>
      <c r="K476" s="7">
        <v>0.67807000000000006</v>
      </c>
      <c r="L476" s="8">
        <v>0</v>
      </c>
      <c r="M476" s="9">
        <f t="shared" si="42"/>
        <v>7.6114129578389415E-3</v>
      </c>
      <c r="N476">
        <f t="shared" si="43"/>
        <v>5.7692307692307696E-2</v>
      </c>
      <c r="O476">
        <f t="shared" si="44"/>
        <v>1.0428571428571429E-2</v>
      </c>
      <c r="P476">
        <f t="shared" si="45"/>
        <v>2.0113924050632909E-2</v>
      </c>
      <c r="Q476">
        <f t="shared" si="46"/>
        <v>0.30632786885245905</v>
      </c>
      <c r="R476">
        <f t="shared" si="47"/>
        <v>9.0909090909090912E-2</v>
      </c>
      <c r="S476" s="7">
        <v>1.289E-3</v>
      </c>
      <c r="T476" s="7">
        <v>5.3350000000000012E-3</v>
      </c>
      <c r="U476" s="7">
        <v>0.14476999999999998</v>
      </c>
      <c r="V476" s="7">
        <v>0.67807000000000006</v>
      </c>
      <c r="W476" s="8">
        <v>0</v>
      </c>
    </row>
    <row r="477" spans="1:23" x14ac:dyDescent="0.25">
      <c r="A477" s="2" t="s">
        <v>87</v>
      </c>
      <c r="B477" s="5">
        <v>181110</v>
      </c>
      <c r="C477" s="6">
        <v>106</v>
      </c>
      <c r="D477" s="6">
        <v>74</v>
      </c>
      <c r="E477" s="5">
        <v>326.89999999999998</v>
      </c>
      <c r="F477" s="5">
        <v>0.85899999999999999</v>
      </c>
      <c r="G477" s="5">
        <v>6</v>
      </c>
      <c r="H477" s="7">
        <v>1.4319999999999999E-3</v>
      </c>
      <c r="I477" s="7">
        <v>7.3750000000000005E-3</v>
      </c>
      <c r="J477" s="7">
        <v>9.4560000000000005E-2</v>
      </c>
      <c r="K477" s="7">
        <v>0.81406999999999996</v>
      </c>
      <c r="L477" s="8">
        <v>0</v>
      </c>
      <c r="M477" s="9">
        <f t="shared" si="42"/>
        <v>4.7888465480923192E-3</v>
      </c>
      <c r="N477">
        <f t="shared" si="43"/>
        <v>0.67307692307692313</v>
      </c>
      <c r="O477">
        <f t="shared" si="44"/>
        <v>1.0571428571428572E-2</v>
      </c>
      <c r="P477">
        <f t="shared" si="45"/>
        <v>4.1379746835443036E-2</v>
      </c>
      <c r="Q477">
        <f t="shared" si="46"/>
        <v>7.040983606557377E-4</v>
      </c>
      <c r="R477">
        <f t="shared" si="47"/>
        <v>3.6363636363636362E-2</v>
      </c>
      <c r="S477" s="7">
        <v>1.4319999999999999E-3</v>
      </c>
      <c r="T477" s="7">
        <v>7.3750000000000005E-3</v>
      </c>
      <c r="U477" s="7">
        <v>9.4560000000000005E-2</v>
      </c>
      <c r="V477" s="7">
        <v>0.81406999999999996</v>
      </c>
      <c r="W477" s="8">
        <v>0</v>
      </c>
    </row>
    <row r="478" spans="1:23" x14ac:dyDescent="0.25">
      <c r="A478" s="2" t="s">
        <v>88</v>
      </c>
      <c r="B478" s="5">
        <v>513</v>
      </c>
      <c r="C478" s="6">
        <v>106</v>
      </c>
      <c r="D478" s="6">
        <v>75</v>
      </c>
      <c r="E478" s="5">
        <v>2.4449999999999998</v>
      </c>
      <c r="F478" s="5">
        <v>19.251999999999999</v>
      </c>
      <c r="G478" s="5">
        <v>10</v>
      </c>
      <c r="H478" s="7">
        <v>2.4499999999999999E-3</v>
      </c>
      <c r="I478" s="7">
        <v>5.3870000000000012E-3</v>
      </c>
      <c r="J478" s="7">
        <v>0.24966999999999998</v>
      </c>
      <c r="K478" s="7">
        <v>0.68817000000000006</v>
      </c>
      <c r="L478" s="8">
        <v>0</v>
      </c>
      <c r="M478" s="9">
        <f t="shared" si="42"/>
        <v>1.3564564514225386E-5</v>
      </c>
      <c r="N478">
        <f t="shared" si="43"/>
        <v>0.67307692307692313</v>
      </c>
      <c r="O478">
        <f t="shared" si="44"/>
        <v>1.0714285714285714E-2</v>
      </c>
      <c r="P478">
        <f t="shared" si="45"/>
        <v>3.0949367088607595E-4</v>
      </c>
      <c r="Q478">
        <f t="shared" si="46"/>
        <v>1.5780327868852459E-2</v>
      </c>
      <c r="R478">
        <f t="shared" si="47"/>
        <v>6.0606060606060608E-2</v>
      </c>
      <c r="S478" s="7">
        <v>2.4499999999999999E-3</v>
      </c>
      <c r="T478" s="7">
        <v>5.3870000000000012E-3</v>
      </c>
      <c r="U478" s="7">
        <v>0.24966999999999998</v>
      </c>
      <c r="V478" s="7">
        <v>0.68817000000000006</v>
      </c>
      <c r="W478" s="8">
        <v>0</v>
      </c>
    </row>
    <row r="479" spans="1:23" x14ac:dyDescent="0.25">
      <c r="A479" s="2" t="s">
        <v>89</v>
      </c>
      <c r="B479" s="5">
        <v>20819</v>
      </c>
      <c r="C479" s="6">
        <v>106</v>
      </c>
      <c r="D479" s="6">
        <v>77</v>
      </c>
      <c r="E479" s="5">
        <v>569.9</v>
      </c>
      <c r="F479" s="5">
        <v>7.2370000000000001</v>
      </c>
      <c r="G479" s="5">
        <v>31</v>
      </c>
      <c r="H479" s="7">
        <v>3.0049999999999999E-3</v>
      </c>
      <c r="I479" s="7">
        <v>3.8969999999999998E-2</v>
      </c>
      <c r="J479" s="7">
        <v>0.28646999999999995</v>
      </c>
      <c r="K479" s="7">
        <v>0.66676999999999997</v>
      </c>
      <c r="L479" s="8">
        <v>0</v>
      </c>
      <c r="M479" s="9">
        <f t="shared" si="42"/>
        <v>5.5048863279075699E-4</v>
      </c>
      <c r="N479">
        <f t="shared" si="43"/>
        <v>0.67307692307692313</v>
      </c>
      <c r="O479">
        <f t="shared" si="44"/>
        <v>1.0999999999999999E-2</v>
      </c>
      <c r="P479">
        <f t="shared" si="45"/>
        <v>7.2139240506329111E-2</v>
      </c>
      <c r="Q479">
        <f t="shared" si="46"/>
        <v>5.9319672131147539E-3</v>
      </c>
      <c r="R479">
        <f t="shared" si="47"/>
        <v>0.18787878787878787</v>
      </c>
      <c r="S479" s="7">
        <v>3.0049999999999999E-3</v>
      </c>
      <c r="T479" s="7">
        <v>3.8969999999999998E-2</v>
      </c>
      <c r="U479" s="7">
        <v>0.28646999999999995</v>
      </c>
      <c r="V479" s="7">
        <v>0.66676999999999997</v>
      </c>
      <c r="W479" s="8">
        <v>0</v>
      </c>
    </row>
    <row r="480" spans="1:23" x14ac:dyDescent="0.25">
      <c r="A480" s="2" t="s">
        <v>90</v>
      </c>
      <c r="B480" s="5">
        <v>7305</v>
      </c>
      <c r="C480" s="6">
        <v>106</v>
      </c>
      <c r="D480" s="6">
        <v>78</v>
      </c>
      <c r="E480" s="5">
        <v>0.96200000000000008</v>
      </c>
      <c r="F480" s="5">
        <v>4.1440000000000001</v>
      </c>
      <c r="G480" s="5">
        <v>5</v>
      </c>
      <c r="H480" s="7">
        <v>6.5779999999999996E-3</v>
      </c>
      <c r="I480" s="7">
        <v>4.5590000000000006E-3</v>
      </c>
      <c r="J480" s="7">
        <v>0.26556999999999997</v>
      </c>
      <c r="K480" s="7">
        <v>0.22107000000000002</v>
      </c>
      <c r="L480" s="8">
        <v>0</v>
      </c>
      <c r="M480" s="9">
        <f t="shared" si="42"/>
        <v>1.9315622568502231E-4</v>
      </c>
      <c r="N480">
        <f t="shared" si="43"/>
        <v>0.67307692307692313</v>
      </c>
      <c r="O480">
        <f t="shared" si="44"/>
        <v>1.1142857142857144E-2</v>
      </c>
      <c r="P480">
        <f t="shared" si="45"/>
        <v>1.2177215189873419E-4</v>
      </c>
      <c r="Q480">
        <f t="shared" si="46"/>
        <v>3.3967213114754098E-3</v>
      </c>
      <c r="R480">
        <f t="shared" si="47"/>
        <v>3.0303030303030304E-2</v>
      </c>
      <c r="S480" s="7">
        <v>6.5779999999999996E-3</v>
      </c>
      <c r="T480" s="7">
        <v>4.5590000000000006E-3</v>
      </c>
      <c r="U480" s="7">
        <v>0.26556999999999997</v>
      </c>
      <c r="V480" s="7">
        <v>0.22107000000000002</v>
      </c>
      <c r="W480" s="8">
        <v>0</v>
      </c>
    </row>
    <row r="481" spans="1:23" x14ac:dyDescent="0.25">
      <c r="A481" s="2" t="s">
        <v>91</v>
      </c>
      <c r="B481" s="5">
        <v>6040</v>
      </c>
      <c r="C481" s="6">
        <v>106</v>
      </c>
      <c r="D481" s="6">
        <v>79</v>
      </c>
      <c r="E481" s="5">
        <v>6.4319999999999995</v>
      </c>
      <c r="F481" s="5">
        <v>52.903999999999996</v>
      </c>
      <c r="G481" s="5">
        <v>20</v>
      </c>
      <c r="H481" s="7">
        <v>1.3309999999999999E-3</v>
      </c>
      <c r="I481" s="7">
        <v>2.3860000000000003E-2</v>
      </c>
      <c r="J481" s="7">
        <v>0.27026999999999995</v>
      </c>
      <c r="K481" s="7">
        <v>0.63997000000000004</v>
      </c>
      <c r="L481" s="8">
        <v>0</v>
      </c>
      <c r="M481" s="9">
        <f t="shared" si="42"/>
        <v>1.5970754320842364E-4</v>
      </c>
      <c r="N481">
        <f t="shared" si="43"/>
        <v>0.67307692307692313</v>
      </c>
      <c r="O481">
        <f t="shared" si="44"/>
        <v>1.1285714285714286E-2</v>
      </c>
      <c r="P481">
        <f t="shared" si="45"/>
        <v>8.1417721518987332E-4</v>
      </c>
      <c r="Q481">
        <f t="shared" si="46"/>
        <v>4.3363934426229503E-2</v>
      </c>
      <c r="R481">
        <f t="shared" si="47"/>
        <v>0.12121212121212122</v>
      </c>
      <c r="S481" s="7">
        <v>1.3309999999999999E-3</v>
      </c>
      <c r="T481" s="7">
        <v>2.3860000000000003E-2</v>
      </c>
      <c r="U481" s="7">
        <v>0.27026999999999995</v>
      </c>
      <c r="V481" s="7">
        <v>0.63997000000000004</v>
      </c>
      <c r="W481" s="8">
        <v>0</v>
      </c>
    </row>
    <row r="482" spans="1:23" x14ac:dyDescent="0.25">
      <c r="A482" s="2" t="s">
        <v>92</v>
      </c>
      <c r="B482" s="5">
        <v>10473</v>
      </c>
      <c r="C482" s="6">
        <v>46</v>
      </c>
      <c r="D482" s="6">
        <v>80</v>
      </c>
      <c r="E482" s="5">
        <v>17.529999999999998</v>
      </c>
      <c r="F482" s="5">
        <v>66.734999999999999</v>
      </c>
      <c r="G482" s="5">
        <v>15</v>
      </c>
      <c r="H482" s="7">
        <v>1.6849999999999996E-3</v>
      </c>
      <c r="I482" s="7">
        <v>9.5960000000000004E-3</v>
      </c>
      <c r="J482" s="7">
        <v>0.27186999999999995</v>
      </c>
      <c r="K482" s="7">
        <v>0.63656999999999997</v>
      </c>
      <c r="L482" s="8">
        <v>0</v>
      </c>
      <c r="M482" s="9">
        <f t="shared" si="42"/>
        <v>2.7692336093076503E-4</v>
      </c>
      <c r="N482">
        <f t="shared" si="43"/>
        <v>0.28846153846153844</v>
      </c>
      <c r="O482">
        <f t="shared" si="44"/>
        <v>1.1428571428571429E-2</v>
      </c>
      <c r="P482">
        <f t="shared" si="45"/>
        <v>2.2189873417721518E-3</v>
      </c>
      <c r="Q482">
        <f t="shared" si="46"/>
        <v>5.4700819672131147E-2</v>
      </c>
      <c r="R482">
        <f t="shared" si="47"/>
        <v>9.0909090909090912E-2</v>
      </c>
      <c r="S482" s="7">
        <v>1.6849999999999996E-3</v>
      </c>
      <c r="T482" s="7">
        <v>9.5960000000000004E-3</v>
      </c>
      <c r="U482" s="7">
        <v>0.27186999999999995</v>
      </c>
      <c r="V482" s="7">
        <v>0.63656999999999997</v>
      </c>
      <c r="W482" s="8">
        <v>0</v>
      </c>
    </row>
    <row r="483" spans="1:23" x14ac:dyDescent="0.25">
      <c r="A483" s="2" t="s">
        <v>93</v>
      </c>
      <c r="B483" s="5">
        <v>1770</v>
      </c>
      <c r="C483" s="6">
        <v>106</v>
      </c>
      <c r="D483" s="6">
        <v>81</v>
      </c>
      <c r="E483" s="5">
        <v>3.3029999999999999</v>
      </c>
      <c r="F483" s="5">
        <v>25.646999999999998</v>
      </c>
      <c r="G483" s="5">
        <v>6</v>
      </c>
      <c r="H483" s="7">
        <v>3.2659999999999998E-3</v>
      </c>
      <c r="I483" s="7">
        <v>1.485E-2</v>
      </c>
      <c r="J483" s="7">
        <v>0.33296999999999993</v>
      </c>
      <c r="K483" s="7">
        <v>0.54827000000000004</v>
      </c>
      <c r="L483" s="8">
        <v>0</v>
      </c>
      <c r="M483" s="9">
        <f t="shared" si="42"/>
        <v>4.6801713821011565E-5</v>
      </c>
      <c r="N483">
        <f t="shared" si="43"/>
        <v>0.67307692307692313</v>
      </c>
      <c r="O483">
        <f t="shared" si="44"/>
        <v>1.1571428571428571E-2</v>
      </c>
      <c r="P483">
        <f t="shared" si="45"/>
        <v>4.1810126582278478E-4</v>
      </c>
      <c r="Q483">
        <f t="shared" si="46"/>
        <v>2.1022131147540982E-2</v>
      </c>
      <c r="R483">
        <f t="shared" si="47"/>
        <v>3.6363636363636362E-2</v>
      </c>
      <c r="S483" s="7">
        <v>3.2659999999999998E-3</v>
      </c>
      <c r="T483" s="7">
        <v>1.485E-2</v>
      </c>
      <c r="U483" s="7">
        <v>0.33296999999999993</v>
      </c>
      <c r="V483" s="7">
        <v>0.54827000000000004</v>
      </c>
      <c r="W483" s="8">
        <v>0</v>
      </c>
    </row>
    <row r="484" spans="1:23" x14ac:dyDescent="0.25">
      <c r="A484" s="2" t="s">
        <v>94</v>
      </c>
      <c r="B484" s="5">
        <v>1410</v>
      </c>
      <c r="C484" s="6">
        <v>70</v>
      </c>
      <c r="D484" s="6">
        <v>82</v>
      </c>
      <c r="E484" s="5">
        <v>6.4569999999999999</v>
      </c>
      <c r="F484" s="5">
        <v>33.280999999999999</v>
      </c>
      <c r="G484" s="5">
        <v>7</v>
      </c>
      <c r="H484" s="7">
        <v>1.635E-3</v>
      </c>
      <c r="I484" s="7">
        <v>2.6710000000000001E-2</v>
      </c>
      <c r="J484" s="7">
        <v>0.40836999999999996</v>
      </c>
      <c r="K484" s="7">
        <v>0.44697000000000003</v>
      </c>
      <c r="L484" s="8">
        <v>0</v>
      </c>
      <c r="M484" s="9">
        <f t="shared" si="42"/>
        <v>3.7282721179449892E-5</v>
      </c>
      <c r="N484">
        <f t="shared" si="43"/>
        <v>0.44230769230769229</v>
      </c>
      <c r="O484">
        <f t="shared" si="44"/>
        <v>1.1714285714285714E-2</v>
      </c>
      <c r="P484">
        <f t="shared" si="45"/>
        <v>8.173417721518987E-4</v>
      </c>
      <c r="Q484">
        <f t="shared" si="46"/>
        <v>2.727950819672131E-2</v>
      </c>
      <c r="R484">
        <f t="shared" si="47"/>
        <v>4.2424242424242427E-2</v>
      </c>
      <c r="S484" s="7">
        <v>1.635E-3</v>
      </c>
      <c r="T484" s="7">
        <v>2.6710000000000001E-2</v>
      </c>
      <c r="U484" s="7">
        <v>0.40836999999999996</v>
      </c>
      <c r="V484" s="7">
        <v>0.44697000000000003</v>
      </c>
      <c r="W484" s="8">
        <v>0</v>
      </c>
    </row>
    <row r="485" spans="1:23" x14ac:dyDescent="0.25">
      <c r="A485" s="2" t="s">
        <v>95</v>
      </c>
      <c r="B485" s="5">
        <v>160378</v>
      </c>
      <c r="C485" s="6">
        <v>130</v>
      </c>
      <c r="D485" s="6">
        <v>83</v>
      </c>
      <c r="E485" s="5">
        <v>66.899999999999991</v>
      </c>
      <c r="F485" s="5">
        <v>118.72</v>
      </c>
      <c r="G485" s="5">
        <v>34</v>
      </c>
      <c r="H485" s="7">
        <v>1.964E-3</v>
      </c>
      <c r="I485" s="7">
        <v>1.452E-2</v>
      </c>
      <c r="J485" s="7">
        <v>0.24496999999999999</v>
      </c>
      <c r="K485" s="7">
        <v>0.67276999999999998</v>
      </c>
      <c r="L485" s="8">
        <v>0</v>
      </c>
      <c r="M485" s="9">
        <f t="shared" si="42"/>
        <v>4.2406583385232732E-3</v>
      </c>
      <c r="N485">
        <f t="shared" si="43"/>
        <v>0.82692307692307687</v>
      </c>
      <c r="O485">
        <f t="shared" si="44"/>
        <v>1.1857142857142858E-2</v>
      </c>
      <c r="P485">
        <f t="shared" si="45"/>
        <v>8.4683544303797466E-3</v>
      </c>
      <c r="Q485">
        <f t="shared" si="46"/>
        <v>9.7311475409836062E-2</v>
      </c>
      <c r="R485">
        <f t="shared" si="47"/>
        <v>0.20606060606060606</v>
      </c>
      <c r="S485" s="7">
        <v>1.964E-3</v>
      </c>
      <c r="T485" s="7">
        <v>1.452E-2</v>
      </c>
      <c r="U485" s="7">
        <v>0.24496999999999999</v>
      </c>
      <c r="V485" s="7">
        <v>0.67276999999999998</v>
      </c>
      <c r="W485" s="8">
        <v>0</v>
      </c>
    </row>
    <row r="486" spans="1:23" x14ac:dyDescent="0.25">
      <c r="A486" s="2" t="s">
        <v>96</v>
      </c>
      <c r="B486" s="5">
        <v>735</v>
      </c>
      <c r="C486" s="6">
        <v>106</v>
      </c>
      <c r="D486" s="6">
        <v>84</v>
      </c>
      <c r="E486" s="5">
        <v>10.685000000000002</v>
      </c>
      <c r="F486" s="5">
        <v>42.07</v>
      </c>
      <c r="G486" s="5">
        <v>30</v>
      </c>
      <c r="H486" s="7">
        <v>3.163E-3</v>
      </c>
      <c r="I486" s="7">
        <v>2.1550000000000003E-2</v>
      </c>
      <c r="J486" s="7">
        <v>0.14256999999999997</v>
      </c>
      <c r="K486" s="7">
        <v>0.55637000000000003</v>
      </c>
      <c r="L486" s="8">
        <v>0</v>
      </c>
      <c r="M486" s="9">
        <f t="shared" si="42"/>
        <v>1.9434609976521754E-5</v>
      </c>
      <c r="N486">
        <f t="shared" si="43"/>
        <v>0.67307692307692313</v>
      </c>
      <c r="O486">
        <f t="shared" si="44"/>
        <v>1.2E-2</v>
      </c>
      <c r="P486">
        <f t="shared" si="45"/>
        <v>1.3525316455696205E-3</v>
      </c>
      <c r="Q486">
        <f t="shared" si="46"/>
        <v>3.4483606557377047E-2</v>
      </c>
      <c r="R486">
        <f t="shared" si="47"/>
        <v>0.18181818181818182</v>
      </c>
      <c r="S486" s="7">
        <v>3.163E-3</v>
      </c>
      <c r="T486" s="7">
        <v>2.1550000000000003E-2</v>
      </c>
      <c r="U486" s="7">
        <v>0.14256999999999997</v>
      </c>
      <c r="V486" s="7">
        <v>0.55637000000000003</v>
      </c>
      <c r="W486" s="8">
        <v>0</v>
      </c>
    </row>
    <row r="487" spans="1:23" x14ac:dyDescent="0.25">
      <c r="A487" s="2" t="s">
        <v>97</v>
      </c>
      <c r="B487" s="5">
        <v>46833</v>
      </c>
      <c r="C487" s="6">
        <v>118</v>
      </c>
      <c r="D487" s="6">
        <v>85</v>
      </c>
      <c r="E487" s="5">
        <v>413.9</v>
      </c>
      <c r="F487" s="5">
        <v>1.073</v>
      </c>
      <c r="G487" s="5">
        <v>19</v>
      </c>
      <c r="H487" s="7">
        <v>3.1280000000000001E-3</v>
      </c>
      <c r="I487" s="7">
        <v>1.7140000000000002E-2</v>
      </c>
      <c r="J487" s="7">
        <v>0.21167</v>
      </c>
      <c r="K487" s="7">
        <v>0.70477000000000001</v>
      </c>
      <c r="L487" s="8">
        <v>0</v>
      </c>
      <c r="M487" s="9">
        <f t="shared" si="42"/>
        <v>1.2383416177284942E-3</v>
      </c>
      <c r="N487">
        <f t="shared" si="43"/>
        <v>0.75</v>
      </c>
      <c r="O487">
        <f t="shared" si="44"/>
        <v>1.2142857142857143E-2</v>
      </c>
      <c r="P487">
        <f t="shared" si="45"/>
        <v>5.2392405063291139E-2</v>
      </c>
      <c r="Q487">
        <f t="shared" si="46"/>
        <v>8.7950819672131142E-4</v>
      </c>
      <c r="R487">
        <f t="shared" si="47"/>
        <v>0.11515151515151516</v>
      </c>
      <c r="S487" s="7">
        <v>3.1280000000000001E-3</v>
      </c>
      <c r="T487" s="7">
        <v>1.7140000000000002E-2</v>
      </c>
      <c r="U487" s="7">
        <v>0.21167</v>
      </c>
      <c r="V487" s="7">
        <v>0.70477000000000001</v>
      </c>
      <c r="W487" s="8">
        <v>0</v>
      </c>
    </row>
    <row r="488" spans="1:23" x14ac:dyDescent="0.25">
      <c r="A488" s="2" t="s">
        <v>98</v>
      </c>
      <c r="B488" s="5">
        <v>58165</v>
      </c>
      <c r="C488" s="6">
        <v>70</v>
      </c>
      <c r="D488" s="6">
        <v>86</v>
      </c>
      <c r="E488" s="5">
        <v>908.9</v>
      </c>
      <c r="F488" s="5">
        <v>4.4909999999999997</v>
      </c>
      <c r="G488" s="5">
        <v>10</v>
      </c>
      <c r="H488" s="7">
        <v>2.4489999999999998E-3</v>
      </c>
      <c r="I488" s="7">
        <v>2.8370000000000003E-2</v>
      </c>
      <c r="J488" s="7">
        <v>0.21246999999999999</v>
      </c>
      <c r="K488" s="7">
        <v>0.66266999999999998</v>
      </c>
      <c r="L488" s="8">
        <v>0</v>
      </c>
      <c r="M488" s="9">
        <f t="shared" si="42"/>
        <v>1.5379783527678745E-3</v>
      </c>
      <c r="N488">
        <f t="shared" si="43"/>
        <v>0.44230769230769229</v>
      </c>
      <c r="O488">
        <f t="shared" si="44"/>
        <v>1.2285714285714285E-2</v>
      </c>
      <c r="P488">
        <f t="shared" si="45"/>
        <v>0.11505063291139241</v>
      </c>
      <c r="Q488">
        <f t="shared" si="46"/>
        <v>3.6811475409836061E-3</v>
      </c>
      <c r="R488">
        <f t="shared" si="47"/>
        <v>6.0606060606060608E-2</v>
      </c>
      <c r="S488" s="7">
        <v>2.4489999999999998E-3</v>
      </c>
      <c r="T488" s="7">
        <v>2.8370000000000003E-2</v>
      </c>
      <c r="U488" s="7">
        <v>0.21246999999999999</v>
      </c>
      <c r="V488" s="7">
        <v>0.66266999999999998</v>
      </c>
      <c r="W488" s="8">
        <v>0</v>
      </c>
    </row>
    <row r="489" spans="1:23" x14ac:dyDescent="0.25">
      <c r="A489" s="2" t="s">
        <v>99</v>
      </c>
      <c r="B489" s="5">
        <v>3713</v>
      </c>
      <c r="C489" s="6">
        <v>106</v>
      </c>
      <c r="D489" s="6">
        <v>87</v>
      </c>
      <c r="E489" s="5">
        <v>3.32</v>
      </c>
      <c r="F489" s="5">
        <v>17.024999999999999</v>
      </c>
      <c r="G489" s="5">
        <v>25</v>
      </c>
      <c r="H489" s="7">
        <v>2.9640000000000001E-3</v>
      </c>
      <c r="I489" s="7">
        <v>9.3749999999999997E-3</v>
      </c>
      <c r="J489" s="7">
        <v>0.33776999999999996</v>
      </c>
      <c r="K489" s="7">
        <v>0.47756999999999999</v>
      </c>
      <c r="L489" s="8">
        <v>0</v>
      </c>
      <c r="M489" s="9">
        <f t="shared" si="42"/>
        <v>9.8177832439218053E-5</v>
      </c>
      <c r="N489">
        <f t="shared" si="43"/>
        <v>0.67307692307692313</v>
      </c>
      <c r="O489">
        <f t="shared" si="44"/>
        <v>1.2428571428571428E-2</v>
      </c>
      <c r="P489">
        <f t="shared" si="45"/>
        <v>4.2025316455696201E-4</v>
      </c>
      <c r="Q489">
        <f t="shared" si="46"/>
        <v>1.3954918032786885E-2</v>
      </c>
      <c r="R489">
        <f t="shared" si="47"/>
        <v>0.15151515151515152</v>
      </c>
      <c r="S489" s="7">
        <v>2.9640000000000001E-3</v>
      </c>
      <c r="T489" s="7">
        <v>9.3749999999999997E-3</v>
      </c>
      <c r="U489" s="7">
        <v>0.33776999999999996</v>
      </c>
      <c r="V489" s="7">
        <v>0.47756999999999999</v>
      </c>
      <c r="W489" s="8">
        <v>0</v>
      </c>
    </row>
    <row r="490" spans="1:23" x14ac:dyDescent="0.25">
      <c r="A490" s="2" t="s">
        <v>100</v>
      </c>
      <c r="B490" s="5">
        <v>4825</v>
      </c>
      <c r="C490" s="6">
        <v>106</v>
      </c>
      <c r="D490" s="6">
        <v>88</v>
      </c>
      <c r="E490" s="5">
        <v>260.89999999999998</v>
      </c>
      <c r="F490" s="5">
        <v>1.1589999999999998</v>
      </c>
      <c r="G490" s="5">
        <v>8</v>
      </c>
      <c r="H490" s="7">
        <v>1.9589999999999998E-3</v>
      </c>
      <c r="I490" s="7">
        <v>3.0840000000000003E-2</v>
      </c>
      <c r="J490" s="7">
        <v>0.38736999999999994</v>
      </c>
      <c r="K490" s="7">
        <v>0.54097000000000006</v>
      </c>
      <c r="L490" s="8">
        <v>0</v>
      </c>
      <c r="M490" s="9">
        <f t="shared" si="42"/>
        <v>1.27580943043153E-4</v>
      </c>
      <c r="N490">
        <f t="shared" si="43"/>
        <v>0.67307692307692313</v>
      </c>
      <c r="O490">
        <f t="shared" si="44"/>
        <v>1.2571428571428572E-2</v>
      </c>
      <c r="P490">
        <f t="shared" si="45"/>
        <v>3.3025316455696202E-2</v>
      </c>
      <c r="Q490">
        <f t="shared" si="46"/>
        <v>9.4999999999999989E-4</v>
      </c>
      <c r="R490">
        <f t="shared" si="47"/>
        <v>4.8484848484848485E-2</v>
      </c>
      <c r="S490" s="7">
        <v>1.9589999999999998E-3</v>
      </c>
      <c r="T490" s="7">
        <v>3.0840000000000003E-2</v>
      </c>
      <c r="U490" s="7">
        <v>0.38736999999999994</v>
      </c>
      <c r="V490" s="7">
        <v>0.54097000000000006</v>
      </c>
      <c r="W490" s="8">
        <v>0</v>
      </c>
    </row>
    <row r="491" spans="1:23" x14ac:dyDescent="0.25">
      <c r="A491" s="2" t="s">
        <v>101</v>
      </c>
      <c r="B491" s="5">
        <v>4640</v>
      </c>
      <c r="C491" s="6">
        <v>106</v>
      </c>
      <c r="D491" s="6">
        <v>89</v>
      </c>
      <c r="E491" s="5">
        <v>696.9</v>
      </c>
      <c r="F491" s="5">
        <v>6.5409999999999995</v>
      </c>
      <c r="G491" s="5">
        <v>14</v>
      </c>
      <c r="H491" s="7">
        <v>3.2699999999999999E-3</v>
      </c>
      <c r="I491" s="7">
        <v>4.3819999999999996E-3</v>
      </c>
      <c r="J491" s="7">
        <v>0.31866999999999995</v>
      </c>
      <c r="K491" s="7">
        <v>0.59387000000000001</v>
      </c>
      <c r="L491" s="8">
        <v>0</v>
      </c>
      <c r="M491" s="9">
        <f t="shared" si="42"/>
        <v>1.2268923849123936E-4</v>
      </c>
      <c r="N491">
        <f t="shared" si="43"/>
        <v>0.67307692307692313</v>
      </c>
      <c r="O491">
        <f t="shared" si="44"/>
        <v>1.2714285714285714E-2</v>
      </c>
      <c r="P491">
        <f t="shared" si="45"/>
        <v>8.8215189873417713E-2</v>
      </c>
      <c r="Q491">
        <f t="shared" si="46"/>
        <v>5.3614754098360654E-3</v>
      </c>
      <c r="R491">
        <f t="shared" si="47"/>
        <v>8.4848484848484854E-2</v>
      </c>
      <c r="S491" s="7">
        <v>3.2699999999999999E-3</v>
      </c>
      <c r="T491" s="7">
        <v>4.3819999999999996E-3</v>
      </c>
      <c r="U491" s="7">
        <v>0.31866999999999995</v>
      </c>
      <c r="V491" s="7">
        <v>0.59387000000000001</v>
      </c>
      <c r="W491" s="8">
        <v>0</v>
      </c>
    </row>
    <row r="492" spans="1:23" x14ac:dyDescent="0.25">
      <c r="A492" s="2" t="s">
        <v>102</v>
      </c>
      <c r="B492" s="5">
        <v>963</v>
      </c>
      <c r="C492" s="6">
        <v>118</v>
      </c>
      <c r="D492" s="6">
        <v>90</v>
      </c>
      <c r="E492" s="5">
        <v>702.9</v>
      </c>
      <c r="F492" s="5">
        <v>4.242</v>
      </c>
      <c r="G492" s="5">
        <v>12</v>
      </c>
      <c r="H492" s="7">
        <v>3.4380000000000001E-3</v>
      </c>
      <c r="I492" s="7">
        <v>1.9680000000000003E-2</v>
      </c>
      <c r="J492" s="7">
        <v>0.30996999999999997</v>
      </c>
      <c r="K492" s="7">
        <v>0.51556999999999997</v>
      </c>
      <c r="L492" s="8">
        <v>0</v>
      </c>
      <c r="M492" s="9">
        <f t="shared" si="42"/>
        <v>2.5463305316177478E-5</v>
      </c>
      <c r="N492">
        <f t="shared" si="43"/>
        <v>0.75</v>
      </c>
      <c r="O492">
        <f t="shared" si="44"/>
        <v>1.2857142857142857E-2</v>
      </c>
      <c r="P492">
        <f t="shared" si="45"/>
        <v>8.8974683544303795E-2</v>
      </c>
      <c r="Q492">
        <f t="shared" si="46"/>
        <v>3.4770491803278688E-3</v>
      </c>
      <c r="R492">
        <f t="shared" si="47"/>
        <v>7.2727272727272724E-2</v>
      </c>
      <c r="S492" s="7">
        <v>3.4380000000000001E-3</v>
      </c>
      <c r="T492" s="7">
        <v>1.9680000000000003E-2</v>
      </c>
      <c r="U492" s="7">
        <v>0.30996999999999997</v>
      </c>
      <c r="V492" s="7">
        <v>0.51556999999999997</v>
      </c>
      <c r="W492" s="8">
        <v>0</v>
      </c>
    </row>
    <row r="493" spans="1:23" x14ac:dyDescent="0.25">
      <c r="A493" s="2" t="s">
        <v>103</v>
      </c>
      <c r="B493" s="5">
        <v>23198</v>
      </c>
      <c r="C493" s="6">
        <v>94</v>
      </c>
      <c r="D493" s="6">
        <v>91</v>
      </c>
      <c r="E493" s="5">
        <v>934.9</v>
      </c>
      <c r="F493" s="5">
        <v>1.1890000000000001</v>
      </c>
      <c r="G493" s="5">
        <v>8</v>
      </c>
      <c r="H493" s="7">
        <v>3.6800000000000005E-3</v>
      </c>
      <c r="I493" s="7">
        <v>3.6519999999999997E-2</v>
      </c>
      <c r="J493" s="7">
        <v>0.39156999999999997</v>
      </c>
      <c r="K493" s="7">
        <v>0.45557000000000003</v>
      </c>
      <c r="L493" s="8">
        <v>0</v>
      </c>
      <c r="M493" s="9">
        <f t="shared" si="42"/>
        <v>6.1339330916374371E-4</v>
      </c>
      <c r="N493">
        <f t="shared" si="43"/>
        <v>0.59615384615384615</v>
      </c>
      <c r="O493">
        <f t="shared" si="44"/>
        <v>1.2999999999999999E-2</v>
      </c>
      <c r="P493">
        <f t="shared" si="45"/>
        <v>0.11834177215189873</v>
      </c>
      <c r="Q493">
        <f t="shared" si="46"/>
        <v>9.7459016393442626E-4</v>
      </c>
      <c r="R493">
        <f t="shared" si="47"/>
        <v>4.8484848484848485E-2</v>
      </c>
      <c r="S493" s="7">
        <v>3.6800000000000005E-3</v>
      </c>
      <c r="T493" s="7">
        <v>3.6519999999999997E-2</v>
      </c>
      <c r="U493" s="7">
        <v>0.39156999999999997</v>
      </c>
      <c r="V493" s="7">
        <v>0.45557000000000003</v>
      </c>
      <c r="W493" s="8">
        <v>0</v>
      </c>
    </row>
    <row r="494" spans="1:23" x14ac:dyDescent="0.25">
      <c r="A494" s="2" t="s">
        <v>104</v>
      </c>
      <c r="B494" s="5">
        <v>92079</v>
      </c>
      <c r="C494" s="6">
        <v>106</v>
      </c>
      <c r="D494" s="6">
        <v>92</v>
      </c>
      <c r="E494" s="5">
        <v>192.89999999999998</v>
      </c>
      <c r="F494" s="5">
        <v>0.86099999999999977</v>
      </c>
      <c r="G494" s="5">
        <v>11</v>
      </c>
      <c r="H494" s="7">
        <v>1.812E-3</v>
      </c>
      <c r="I494" s="7">
        <v>8.0999999999999996E-4</v>
      </c>
      <c r="J494" s="7">
        <v>6.3329999999999997E-2</v>
      </c>
      <c r="K494" s="7">
        <v>0.95277000000000001</v>
      </c>
      <c r="L494" s="8">
        <v>0</v>
      </c>
      <c r="M494" s="9">
        <f t="shared" si="42"/>
        <v>2.4347203428954373E-3</v>
      </c>
      <c r="N494">
        <f t="shared" si="43"/>
        <v>0.67307692307692313</v>
      </c>
      <c r="O494">
        <f t="shared" si="44"/>
        <v>1.3142857142857144E-2</v>
      </c>
      <c r="P494">
        <f t="shared" si="45"/>
        <v>2.4417721518987339E-2</v>
      </c>
      <c r="Q494">
        <f t="shared" si="46"/>
        <v>7.0573770491803259E-4</v>
      </c>
      <c r="R494">
        <f t="shared" si="47"/>
        <v>6.6666666666666666E-2</v>
      </c>
      <c r="S494" s="7">
        <v>1.812E-3</v>
      </c>
      <c r="T494" s="7">
        <v>8.0999999999999996E-4</v>
      </c>
      <c r="U494" s="7">
        <v>6.3329999999999997E-2</v>
      </c>
      <c r="V494" s="7">
        <v>0.95277000000000001</v>
      </c>
      <c r="W494" s="8">
        <v>0</v>
      </c>
    </row>
    <row r="495" spans="1:23" x14ac:dyDescent="0.25">
      <c r="A495" s="2" t="s">
        <v>105</v>
      </c>
      <c r="B495" s="5">
        <v>41726</v>
      </c>
      <c r="C495" s="6">
        <v>106</v>
      </c>
      <c r="D495" s="6">
        <v>93</v>
      </c>
      <c r="E495" s="5">
        <v>3.347</v>
      </c>
      <c r="F495" s="5">
        <v>18.105</v>
      </c>
      <c r="G495" s="5">
        <v>8</v>
      </c>
      <c r="H495" s="7">
        <v>3.0539999999999999E-3</v>
      </c>
      <c r="I495" s="7">
        <v>2.0140000000000002E-2</v>
      </c>
      <c r="J495" s="7">
        <v>0.31386999999999998</v>
      </c>
      <c r="K495" s="7">
        <v>0.58377000000000001</v>
      </c>
      <c r="L495" s="8">
        <v>0</v>
      </c>
      <c r="M495" s="9">
        <f t="shared" si="42"/>
        <v>1.1033041304494512E-3</v>
      </c>
      <c r="N495">
        <f t="shared" si="43"/>
        <v>0.67307692307692313</v>
      </c>
      <c r="O495">
        <f t="shared" si="44"/>
        <v>1.3285714285714286E-2</v>
      </c>
      <c r="P495">
        <f t="shared" si="45"/>
        <v>4.2367088607594939E-4</v>
      </c>
      <c r="Q495">
        <f t="shared" si="46"/>
        <v>1.4840163934426229E-2</v>
      </c>
      <c r="R495">
        <f t="shared" si="47"/>
        <v>4.8484848484848485E-2</v>
      </c>
      <c r="S495" s="7">
        <v>3.0539999999999999E-3</v>
      </c>
      <c r="T495" s="7">
        <v>2.0140000000000002E-2</v>
      </c>
      <c r="U495" s="7">
        <v>0.31386999999999998</v>
      </c>
      <c r="V495" s="7">
        <v>0.58377000000000001</v>
      </c>
      <c r="W495" s="8">
        <v>0</v>
      </c>
    </row>
    <row r="496" spans="1:23" x14ac:dyDescent="0.25">
      <c r="A496" s="2" t="s">
        <v>106</v>
      </c>
      <c r="B496" s="5">
        <v>8164</v>
      </c>
      <c r="C496" s="6">
        <v>106</v>
      </c>
      <c r="D496" s="6">
        <v>94</v>
      </c>
      <c r="E496" s="5">
        <v>1.419</v>
      </c>
      <c r="F496" s="5">
        <v>7.5960000000000001</v>
      </c>
      <c r="G496" s="5">
        <v>10</v>
      </c>
      <c r="H496" s="7">
        <v>4.6769999999999997E-3</v>
      </c>
      <c r="I496" s="7">
        <v>9.5790000000000007E-3</v>
      </c>
      <c r="J496" s="7">
        <v>0.34306999999999999</v>
      </c>
      <c r="K496" s="7">
        <v>0.47467000000000004</v>
      </c>
      <c r="L496" s="8">
        <v>0</v>
      </c>
      <c r="M496" s="9">
        <f t="shared" si="42"/>
        <v>2.1586959979363754E-4</v>
      </c>
      <c r="N496">
        <f t="shared" si="43"/>
        <v>0.67307692307692313</v>
      </c>
      <c r="O496">
        <f t="shared" si="44"/>
        <v>1.3428571428571429E-2</v>
      </c>
      <c r="P496">
        <f t="shared" si="45"/>
        <v>1.7962025316455696E-4</v>
      </c>
      <c r="Q496">
        <f t="shared" si="46"/>
        <v>6.2262295081967215E-3</v>
      </c>
      <c r="R496">
        <f t="shared" si="47"/>
        <v>6.0606060606060608E-2</v>
      </c>
      <c r="S496" s="7">
        <v>4.6769999999999997E-3</v>
      </c>
      <c r="T496" s="7">
        <v>9.5790000000000007E-3</v>
      </c>
      <c r="U496" s="7">
        <v>0.34306999999999999</v>
      </c>
      <c r="V496" s="7">
        <v>0.47467000000000004</v>
      </c>
      <c r="W496" s="8">
        <v>0</v>
      </c>
    </row>
    <row r="497" spans="1:23" x14ac:dyDescent="0.25">
      <c r="A497" s="2" t="s">
        <v>107</v>
      </c>
      <c r="B497" s="5">
        <v>14461</v>
      </c>
      <c r="C497" s="6">
        <v>82</v>
      </c>
      <c r="D497" s="6">
        <v>95</v>
      </c>
      <c r="E497" s="5">
        <v>23.367999999999999</v>
      </c>
      <c r="F497" s="5">
        <v>133.958</v>
      </c>
      <c r="G497" s="5">
        <v>20</v>
      </c>
      <c r="H497" s="7">
        <v>2.1210000000000001E-3</v>
      </c>
      <c r="I497" s="7">
        <v>2.12E-2</v>
      </c>
      <c r="J497" s="7">
        <v>0.34686999999999996</v>
      </c>
      <c r="K497" s="7">
        <v>0.53707000000000005</v>
      </c>
      <c r="L497" s="8">
        <v>0</v>
      </c>
      <c r="M497" s="9">
        <f t="shared" si="42"/>
        <v>3.8237264608228713E-4</v>
      </c>
      <c r="N497">
        <f t="shared" si="43"/>
        <v>0.51923076923076927</v>
      </c>
      <c r="O497">
        <f t="shared" si="44"/>
        <v>1.3571428571428571E-2</v>
      </c>
      <c r="P497">
        <f t="shared" si="45"/>
        <v>2.9579746835443036E-3</v>
      </c>
      <c r="Q497">
        <f t="shared" si="46"/>
        <v>0.10980163934426229</v>
      </c>
      <c r="R497">
        <f t="shared" si="47"/>
        <v>0.12121212121212122</v>
      </c>
      <c r="S497" s="7">
        <v>2.1210000000000001E-3</v>
      </c>
      <c r="T497" s="7">
        <v>2.12E-2</v>
      </c>
      <c r="U497" s="7">
        <v>0.34686999999999996</v>
      </c>
      <c r="V497" s="7">
        <v>0.53707000000000005</v>
      </c>
      <c r="W497" s="8">
        <v>0</v>
      </c>
    </row>
    <row r="498" spans="1:23" x14ac:dyDescent="0.25">
      <c r="A498" s="2" t="s">
        <v>108</v>
      </c>
      <c r="B498" s="5">
        <v>6540</v>
      </c>
      <c r="C498" s="6">
        <v>106</v>
      </c>
      <c r="D498" s="6">
        <v>96</v>
      </c>
      <c r="E498" s="5">
        <v>606.9</v>
      </c>
      <c r="F498" s="5">
        <v>3.0030000000000001</v>
      </c>
      <c r="G498" s="5">
        <v>14</v>
      </c>
      <c r="H498" s="7">
        <v>2.8119999999999998E-3</v>
      </c>
      <c r="I498" s="7">
        <v>2.2550000000000001E-2</v>
      </c>
      <c r="J498" s="7">
        <v>8.9980000000000004E-2</v>
      </c>
      <c r="K498" s="7">
        <v>0.75417000000000001</v>
      </c>
      <c r="L498" s="8">
        <v>0</v>
      </c>
      <c r="M498" s="9">
        <f t="shared" si="42"/>
        <v>1.7292836632170375E-4</v>
      </c>
      <c r="N498">
        <f t="shared" si="43"/>
        <v>0.67307692307692313</v>
      </c>
      <c r="O498">
        <f t="shared" si="44"/>
        <v>1.3714285714285714E-2</v>
      </c>
      <c r="P498">
        <f t="shared" si="45"/>
        <v>7.6822784810126582E-2</v>
      </c>
      <c r="Q498">
        <f t="shared" si="46"/>
        <v>2.4614754098360656E-3</v>
      </c>
      <c r="R498">
        <f t="shared" si="47"/>
        <v>8.4848484848484854E-2</v>
      </c>
      <c r="S498" s="7">
        <v>2.8119999999999998E-3</v>
      </c>
      <c r="T498" s="7">
        <v>2.2550000000000001E-2</v>
      </c>
      <c r="U498" s="7">
        <v>8.9980000000000004E-2</v>
      </c>
      <c r="V498" s="7">
        <v>0.75417000000000001</v>
      </c>
      <c r="W498" s="8">
        <v>0</v>
      </c>
    </row>
    <row r="499" spans="1:23" x14ac:dyDescent="0.25">
      <c r="A499" s="2" t="s">
        <v>109</v>
      </c>
      <c r="B499" s="5">
        <v>339515</v>
      </c>
      <c r="C499" s="6">
        <v>130</v>
      </c>
      <c r="D499" s="6">
        <v>97</v>
      </c>
      <c r="E499" s="5">
        <v>34.900000000000006</v>
      </c>
      <c r="F499" s="5">
        <v>59.72</v>
      </c>
      <c r="G499" s="5">
        <v>7</v>
      </c>
      <c r="H499" s="7">
        <v>2.372E-3</v>
      </c>
      <c r="I499" s="7">
        <v>3.8040000000000001E-3</v>
      </c>
      <c r="J499" s="7">
        <v>0.10277</v>
      </c>
      <c r="K499" s="7">
        <v>0.76327</v>
      </c>
      <c r="L499" s="8">
        <v>0</v>
      </c>
      <c r="M499" s="9">
        <f t="shared" si="42"/>
        <v>8.977335518610588E-3</v>
      </c>
      <c r="N499">
        <f t="shared" si="43"/>
        <v>0.82692307692307687</v>
      </c>
      <c r="O499">
        <f t="shared" si="44"/>
        <v>1.3857142857142858E-2</v>
      </c>
      <c r="P499">
        <f t="shared" si="45"/>
        <v>4.4177215189873421E-3</v>
      </c>
      <c r="Q499">
        <f t="shared" si="46"/>
        <v>4.8950819672131149E-2</v>
      </c>
      <c r="R499">
        <f t="shared" si="47"/>
        <v>4.2424242424242427E-2</v>
      </c>
      <c r="S499" s="7">
        <v>2.372E-3</v>
      </c>
      <c r="T499" s="7">
        <v>3.8040000000000001E-3</v>
      </c>
      <c r="U499" s="7">
        <v>0.10277</v>
      </c>
      <c r="V499" s="7">
        <v>0.76327</v>
      </c>
      <c r="W499" s="8">
        <v>0</v>
      </c>
    </row>
    <row r="500" spans="1:23" x14ac:dyDescent="0.25">
      <c r="A500" s="2" t="s">
        <v>110</v>
      </c>
      <c r="B500" s="5">
        <v>28797</v>
      </c>
      <c r="C500" s="6">
        <v>106</v>
      </c>
      <c r="D500" s="6">
        <v>98</v>
      </c>
      <c r="E500" s="5">
        <v>1.7909999999999999</v>
      </c>
      <c r="F500" s="5">
        <v>6.5919999999999996</v>
      </c>
      <c r="G500" s="5">
        <v>18</v>
      </c>
      <c r="H500" s="7">
        <v>3.7020000000000009E-3</v>
      </c>
      <c r="I500" s="7">
        <v>1.0302E-2</v>
      </c>
      <c r="J500" s="7">
        <v>0.19857</v>
      </c>
      <c r="K500" s="7">
        <v>0.51287000000000005</v>
      </c>
      <c r="L500" s="8">
        <v>0</v>
      </c>
      <c r="M500" s="9">
        <f t="shared" si="42"/>
        <v>7.6144008638625432E-4</v>
      </c>
      <c r="N500">
        <f t="shared" si="43"/>
        <v>0.67307692307692313</v>
      </c>
      <c r="O500">
        <f t="shared" si="44"/>
        <v>1.4E-2</v>
      </c>
      <c r="P500">
        <f t="shared" si="45"/>
        <v>2.2670886075949366E-4</v>
      </c>
      <c r="Q500">
        <f t="shared" si="46"/>
        <v>5.4032786885245898E-3</v>
      </c>
      <c r="R500">
        <f t="shared" si="47"/>
        <v>0.10909090909090909</v>
      </c>
      <c r="S500" s="7">
        <v>3.7020000000000009E-3</v>
      </c>
      <c r="T500" s="7">
        <v>1.0302E-2</v>
      </c>
      <c r="U500" s="7">
        <v>0.19857</v>
      </c>
      <c r="V500" s="7">
        <v>0.51287000000000005</v>
      </c>
      <c r="W500" s="8">
        <v>0</v>
      </c>
    </row>
    <row r="501" spans="1:23" x14ac:dyDescent="0.25">
      <c r="A501" s="2" t="s">
        <v>111</v>
      </c>
      <c r="B501" s="5">
        <v>29155</v>
      </c>
      <c r="C501" s="6">
        <v>106</v>
      </c>
      <c r="D501" s="6">
        <v>99</v>
      </c>
      <c r="E501" s="5">
        <v>6.4739999999999993</v>
      </c>
      <c r="F501" s="5">
        <v>31.532999999999998</v>
      </c>
      <c r="G501" s="5">
        <v>8</v>
      </c>
      <c r="H501" s="7">
        <v>1.2199999999999999E-3</v>
      </c>
      <c r="I501" s="7">
        <v>1.0697E-2</v>
      </c>
      <c r="J501" s="7">
        <v>0.38486999999999993</v>
      </c>
      <c r="K501" s="7">
        <v>0.56457000000000002</v>
      </c>
      <c r="L501" s="8">
        <v>0</v>
      </c>
      <c r="M501" s="9">
        <f t="shared" si="42"/>
        <v>7.7090619573536284E-4</v>
      </c>
      <c r="N501">
        <f t="shared" si="43"/>
        <v>0.67307692307692313</v>
      </c>
      <c r="O501">
        <f t="shared" si="44"/>
        <v>1.4142857142857143E-2</v>
      </c>
      <c r="P501">
        <f t="shared" si="45"/>
        <v>8.1949367088607588E-4</v>
      </c>
      <c r="Q501">
        <f t="shared" si="46"/>
        <v>2.5846721311475408E-2</v>
      </c>
      <c r="R501">
        <f t="shared" si="47"/>
        <v>4.8484848484848485E-2</v>
      </c>
      <c r="S501" s="7">
        <v>1.2199999999999999E-3</v>
      </c>
      <c r="T501" s="7">
        <v>1.0697E-2</v>
      </c>
      <c r="U501" s="7">
        <v>0.38486999999999993</v>
      </c>
      <c r="V501" s="7">
        <v>0.56457000000000002</v>
      </c>
      <c r="W501" s="8">
        <v>0</v>
      </c>
    </row>
    <row r="502" spans="1:23" x14ac:dyDescent="0.25">
      <c r="A502" s="2" t="s">
        <v>112</v>
      </c>
      <c r="B502" s="5">
        <v>2513</v>
      </c>
      <c r="C502" s="6">
        <v>94</v>
      </c>
      <c r="D502" s="6">
        <v>100</v>
      </c>
      <c r="E502" s="5">
        <v>7.0229999999999997</v>
      </c>
      <c r="F502" s="5">
        <v>25.887</v>
      </c>
      <c r="G502" s="5">
        <v>12</v>
      </c>
      <c r="H502" s="7">
        <v>1.8209999999999999E-3</v>
      </c>
      <c r="I502" s="7">
        <v>9.2049999999999996E-3</v>
      </c>
      <c r="J502" s="7">
        <v>0.39916999999999997</v>
      </c>
      <c r="K502" s="7">
        <v>0.50807000000000002</v>
      </c>
      <c r="L502" s="8">
        <v>0</v>
      </c>
      <c r="M502" s="9">
        <f t="shared" si="42"/>
        <v>6.6447856967345796E-5</v>
      </c>
      <c r="N502">
        <f t="shared" si="43"/>
        <v>0.59615384615384615</v>
      </c>
      <c r="O502">
        <f t="shared" si="44"/>
        <v>1.4285714285714285E-2</v>
      </c>
      <c r="P502">
        <f t="shared" si="45"/>
        <v>8.8898734177215186E-4</v>
      </c>
      <c r="Q502">
        <f t="shared" si="46"/>
        <v>2.1218852459016394E-2</v>
      </c>
      <c r="R502">
        <f t="shared" si="47"/>
        <v>7.2727272727272724E-2</v>
      </c>
      <c r="S502" s="7">
        <v>1.8209999999999999E-3</v>
      </c>
      <c r="T502" s="7">
        <v>9.2049999999999996E-3</v>
      </c>
      <c r="U502" s="7">
        <v>0.39916999999999997</v>
      </c>
      <c r="V502" s="7">
        <v>0.50807000000000002</v>
      </c>
      <c r="W502" s="8">
        <v>0</v>
      </c>
    </row>
    <row r="503" spans="1:23" x14ac:dyDescent="0.25">
      <c r="A503" s="2" t="s">
        <v>12</v>
      </c>
      <c r="B503" s="5">
        <v>9215</v>
      </c>
      <c r="C503" s="6">
        <v>107</v>
      </c>
      <c r="D503" s="6">
        <v>1</v>
      </c>
      <c r="E503" s="5">
        <v>2.383</v>
      </c>
      <c r="F503" s="5">
        <v>14.417000000000002</v>
      </c>
      <c r="G503" s="5">
        <v>26</v>
      </c>
      <c r="H503" s="7">
        <v>2.663E-3</v>
      </c>
      <c r="I503" s="7">
        <v>4.0050000000000007E-3</v>
      </c>
      <c r="J503" s="7">
        <v>0.28994999999999999</v>
      </c>
      <c r="K503" s="7">
        <v>0.60675999999999997</v>
      </c>
      <c r="L503" s="8">
        <v>0</v>
      </c>
      <c r="M503" s="9">
        <f t="shared" si="42"/>
        <v>2.4365976997775231E-4</v>
      </c>
      <c r="N503">
        <f t="shared" si="43"/>
        <v>0.67948717948717952</v>
      </c>
      <c r="O503">
        <f t="shared" si="44"/>
        <v>1.4285714285714287E-4</v>
      </c>
      <c r="P503">
        <f t="shared" si="45"/>
        <v>3.0164556962025316E-4</v>
      </c>
      <c r="Q503">
        <f t="shared" si="46"/>
        <v>1.18172131147541E-2</v>
      </c>
      <c r="R503">
        <f t="shared" si="47"/>
        <v>0.15757575757575756</v>
      </c>
      <c r="S503" s="7">
        <v>2.663E-3</v>
      </c>
      <c r="T503" s="7">
        <v>4.0050000000000007E-3</v>
      </c>
      <c r="U503" s="7">
        <v>0.28994999999999999</v>
      </c>
      <c r="V503" s="7">
        <v>0.60675999999999997</v>
      </c>
      <c r="W503" s="8">
        <v>0</v>
      </c>
    </row>
    <row r="504" spans="1:23" x14ac:dyDescent="0.25">
      <c r="A504" s="2" t="s">
        <v>13</v>
      </c>
      <c r="B504" s="5">
        <v>30396</v>
      </c>
      <c r="C504" s="6">
        <v>107</v>
      </c>
      <c r="D504" s="6">
        <v>2</v>
      </c>
      <c r="E504" s="5">
        <v>69.638999999999996</v>
      </c>
      <c r="F504" s="5">
        <v>199.71299999999999</v>
      </c>
      <c r="G504" s="5">
        <v>44</v>
      </c>
      <c r="H504" s="7">
        <v>7.1990000000000005E-3</v>
      </c>
      <c r="I504" s="7">
        <v>2.4000000000000001E-4</v>
      </c>
      <c r="J504" s="7">
        <v>0.29054999999999997</v>
      </c>
      <c r="K504" s="7">
        <v>0.45196000000000003</v>
      </c>
      <c r="L504" s="8">
        <v>0</v>
      </c>
      <c r="M504" s="9">
        <f t="shared" si="42"/>
        <v>8.0372027870252401E-4</v>
      </c>
      <c r="N504">
        <f t="shared" si="43"/>
        <v>0.67948717948717952</v>
      </c>
      <c r="O504">
        <f t="shared" si="44"/>
        <v>2.8571428571428574E-4</v>
      </c>
      <c r="P504">
        <f t="shared" si="45"/>
        <v>8.8150632911392392E-3</v>
      </c>
      <c r="Q504">
        <f t="shared" si="46"/>
        <v>0.16369918032786884</v>
      </c>
      <c r="R504">
        <f t="shared" si="47"/>
        <v>0.26666666666666666</v>
      </c>
      <c r="S504" s="7">
        <v>7.1990000000000005E-3</v>
      </c>
      <c r="T504" s="7">
        <v>2.4000000000000001E-4</v>
      </c>
      <c r="U504" s="7">
        <v>0.29054999999999997</v>
      </c>
      <c r="V504" s="7">
        <v>0.45196000000000003</v>
      </c>
      <c r="W504" s="8">
        <v>0</v>
      </c>
    </row>
    <row r="505" spans="1:23" x14ac:dyDescent="0.25">
      <c r="A505" s="2" t="s">
        <v>14</v>
      </c>
      <c r="B505" s="5">
        <v>1433</v>
      </c>
      <c r="C505" s="6">
        <v>131</v>
      </c>
      <c r="D505" s="6">
        <v>3</v>
      </c>
      <c r="E505" s="5">
        <v>7.3599999999999994</v>
      </c>
      <c r="F505" s="5">
        <v>362.09399999999999</v>
      </c>
      <c r="G505" s="5">
        <v>8</v>
      </c>
      <c r="H505" s="7">
        <v>3.787E-3</v>
      </c>
      <c r="I505" s="7">
        <v>2.4000000000000001E-4</v>
      </c>
      <c r="J505" s="7">
        <v>0.23874999999999999</v>
      </c>
      <c r="K505" s="7">
        <v>0.62785999999999997</v>
      </c>
      <c r="L505" s="8">
        <v>0</v>
      </c>
      <c r="M505" s="9">
        <f t="shared" si="42"/>
        <v>3.7890879042660776E-5</v>
      </c>
      <c r="N505">
        <f t="shared" si="43"/>
        <v>0.83333333333333337</v>
      </c>
      <c r="O505">
        <f t="shared" si="44"/>
        <v>4.2857142857142855E-4</v>
      </c>
      <c r="P505">
        <f t="shared" si="45"/>
        <v>9.3164556962025314E-4</v>
      </c>
      <c r="Q505">
        <f t="shared" si="46"/>
        <v>0.29679836065573773</v>
      </c>
      <c r="R505">
        <f t="shared" si="47"/>
        <v>4.8484848484848485E-2</v>
      </c>
      <c r="S505" s="7">
        <v>3.787E-3</v>
      </c>
      <c r="T505" s="7">
        <v>2.4000000000000001E-4</v>
      </c>
      <c r="U505" s="7">
        <v>0.23874999999999999</v>
      </c>
      <c r="V505" s="7">
        <v>0.62785999999999997</v>
      </c>
      <c r="W505" s="8">
        <v>0</v>
      </c>
    </row>
    <row r="506" spans="1:23" x14ac:dyDescent="0.25">
      <c r="A506" s="2" t="s">
        <v>15</v>
      </c>
      <c r="B506" s="5">
        <v>10093</v>
      </c>
      <c r="C506" s="6">
        <v>107</v>
      </c>
      <c r="D506" s="6">
        <v>4</v>
      </c>
      <c r="E506" s="5">
        <v>7866.02</v>
      </c>
      <c r="F506" s="5">
        <v>45.546999999999997</v>
      </c>
      <c r="G506" s="5">
        <v>17</v>
      </c>
      <c r="H506" s="7">
        <v>6.2500000000000003E-3</v>
      </c>
      <c r="I506" s="7">
        <v>7.3830000000000007E-2</v>
      </c>
      <c r="J506" s="7">
        <v>9.5919999999999991E-2</v>
      </c>
      <c r="K506" s="7">
        <v>0.53815999999999997</v>
      </c>
      <c r="L506" s="8">
        <v>0</v>
      </c>
      <c r="M506" s="9">
        <f t="shared" si="42"/>
        <v>2.6687553536467216E-4</v>
      </c>
      <c r="N506">
        <f t="shared" si="43"/>
        <v>0.67948717948717952</v>
      </c>
      <c r="O506">
        <f t="shared" si="44"/>
        <v>5.7142857142857147E-4</v>
      </c>
      <c r="P506">
        <f t="shared" si="45"/>
        <v>0.99569873417721522</v>
      </c>
      <c r="Q506">
        <f t="shared" si="46"/>
        <v>3.7333606557377046E-2</v>
      </c>
      <c r="R506">
        <f t="shared" si="47"/>
        <v>0.10303030303030303</v>
      </c>
      <c r="S506" s="7">
        <v>6.2500000000000003E-3</v>
      </c>
      <c r="T506" s="7">
        <v>7.3830000000000007E-2</v>
      </c>
      <c r="U506" s="7">
        <v>9.5919999999999991E-2</v>
      </c>
      <c r="V506" s="7">
        <v>0.53815999999999997</v>
      </c>
      <c r="W506" s="8">
        <v>0</v>
      </c>
    </row>
    <row r="507" spans="1:23" x14ac:dyDescent="0.25">
      <c r="A507" s="2" t="s">
        <v>16</v>
      </c>
      <c r="B507" s="5">
        <v>97</v>
      </c>
      <c r="C507" s="6">
        <v>119</v>
      </c>
      <c r="D507" s="6">
        <v>5</v>
      </c>
      <c r="E507" s="5">
        <v>23.134999999999998</v>
      </c>
      <c r="F507" s="5">
        <v>84.91</v>
      </c>
      <c r="G507" s="5">
        <v>9</v>
      </c>
      <c r="H507" s="7">
        <v>2.2949999999999997E-3</v>
      </c>
      <c r="I507" s="7">
        <v>2.9410000000000002E-2</v>
      </c>
      <c r="J507" s="7">
        <v>0.37534999999999996</v>
      </c>
      <c r="K507" s="7">
        <v>0.41236</v>
      </c>
      <c r="L507" s="8">
        <v>0</v>
      </c>
      <c r="M507" s="9">
        <f t="shared" si="42"/>
        <v>2.5648396839763402E-6</v>
      </c>
      <c r="N507">
        <f t="shared" si="43"/>
        <v>0.75641025641025639</v>
      </c>
      <c r="O507">
        <f t="shared" si="44"/>
        <v>7.1428571428571429E-4</v>
      </c>
      <c r="P507">
        <f t="shared" si="45"/>
        <v>2.9284810126582275E-3</v>
      </c>
      <c r="Q507">
        <f t="shared" si="46"/>
        <v>6.9598360655737698E-2</v>
      </c>
      <c r="R507">
        <f t="shared" si="47"/>
        <v>5.4545454545454543E-2</v>
      </c>
      <c r="S507" s="7">
        <v>2.2949999999999997E-3</v>
      </c>
      <c r="T507" s="7">
        <v>2.9410000000000002E-2</v>
      </c>
      <c r="U507" s="7">
        <v>0.37534999999999996</v>
      </c>
      <c r="V507" s="7">
        <v>0.41236</v>
      </c>
      <c r="W507" s="8">
        <v>0</v>
      </c>
    </row>
    <row r="508" spans="1:23" x14ac:dyDescent="0.25">
      <c r="A508" s="2" t="s">
        <v>17</v>
      </c>
      <c r="B508" s="5">
        <v>8791</v>
      </c>
      <c r="C508" s="6">
        <v>119</v>
      </c>
      <c r="D508" s="6">
        <v>6</v>
      </c>
      <c r="E508" s="5">
        <v>10.608000000000001</v>
      </c>
      <c r="F508" s="5">
        <v>53.719000000000001</v>
      </c>
      <c r="G508" s="5">
        <v>23</v>
      </c>
      <c r="H508" s="7" t="s">
        <v>18</v>
      </c>
      <c r="I508" s="7">
        <v>2.6190000000000001E-2</v>
      </c>
      <c r="J508" s="7">
        <v>0.21044999999999997</v>
      </c>
      <c r="K508" s="7">
        <v>0.55496000000000001</v>
      </c>
      <c r="L508" s="8">
        <v>0</v>
      </c>
      <c r="M508" s="9">
        <f t="shared" si="42"/>
        <v>2.3244851197769077E-4</v>
      </c>
      <c r="N508">
        <f t="shared" si="43"/>
        <v>0.75641025641025639</v>
      </c>
      <c r="O508">
        <f t="shared" si="44"/>
        <v>8.571428571428571E-4</v>
      </c>
      <c r="P508">
        <f t="shared" si="45"/>
        <v>1.3427848101265824E-3</v>
      </c>
      <c r="Q508">
        <f t="shared" si="46"/>
        <v>4.4031967213114753E-2</v>
      </c>
      <c r="R508">
        <f t="shared" si="47"/>
        <v>0.1393939393939394</v>
      </c>
      <c r="S508" s="7" t="s">
        <v>18</v>
      </c>
      <c r="T508" s="7">
        <v>2.6190000000000001E-2</v>
      </c>
      <c r="U508" s="7">
        <v>0.21044999999999997</v>
      </c>
      <c r="V508" s="7">
        <v>0.55496000000000001</v>
      </c>
      <c r="W508" s="8">
        <v>0</v>
      </c>
    </row>
    <row r="509" spans="1:23" x14ac:dyDescent="0.25">
      <c r="A509" s="2" t="s">
        <v>19</v>
      </c>
      <c r="B509" s="5">
        <v>18055</v>
      </c>
      <c r="C509" s="6">
        <v>119</v>
      </c>
      <c r="D509" s="6">
        <v>8</v>
      </c>
      <c r="E509" s="5">
        <v>954.02</v>
      </c>
      <c r="F509" s="5">
        <v>7.1269999999999998</v>
      </c>
      <c r="G509" s="5">
        <v>24</v>
      </c>
      <c r="H509" s="7">
        <v>2.013E-3</v>
      </c>
      <c r="I509" s="7">
        <v>1.6969999999999999E-2</v>
      </c>
      <c r="J509" s="7">
        <v>0.22904999999999998</v>
      </c>
      <c r="K509" s="7">
        <v>0.57245999999999997</v>
      </c>
      <c r="L509" s="8">
        <v>0</v>
      </c>
      <c r="M509" s="9">
        <f t="shared" si="42"/>
        <v>4.7740392262054452E-4</v>
      </c>
      <c r="N509">
        <f t="shared" si="43"/>
        <v>0.75641025641025639</v>
      </c>
      <c r="O509">
        <f t="shared" si="44"/>
        <v>1.1428571428571429E-3</v>
      </c>
      <c r="P509">
        <f t="shared" si="45"/>
        <v>0.12076202531645569</v>
      </c>
      <c r="Q509">
        <f t="shared" si="46"/>
        <v>5.8418032786885241E-3</v>
      </c>
      <c r="R509">
        <f t="shared" si="47"/>
        <v>0.14545454545454545</v>
      </c>
      <c r="S509" s="7">
        <v>2.013E-3</v>
      </c>
      <c r="T509" s="7">
        <v>1.6969999999999999E-2</v>
      </c>
      <c r="U509" s="7">
        <v>0.22904999999999998</v>
      </c>
      <c r="V509" s="7">
        <v>0.57245999999999997</v>
      </c>
      <c r="W509" s="8">
        <v>0</v>
      </c>
    </row>
    <row r="510" spans="1:23" x14ac:dyDescent="0.25">
      <c r="A510" s="2" t="s">
        <v>20</v>
      </c>
      <c r="B510" s="5">
        <v>3191</v>
      </c>
      <c r="C510" s="6">
        <v>95</v>
      </c>
      <c r="D510" s="6">
        <v>8</v>
      </c>
      <c r="E510" s="5">
        <v>16.742000000000001</v>
      </c>
      <c r="F510" s="5">
        <v>135.56699999999998</v>
      </c>
      <c r="G510" s="5">
        <v>10</v>
      </c>
      <c r="H510" s="7">
        <v>2.9449999999999997E-3</v>
      </c>
      <c r="I510" s="7">
        <v>9.3100000000000006E-3</v>
      </c>
      <c r="J510" s="7">
        <v>0.12924999999999998</v>
      </c>
      <c r="K510" s="7">
        <v>0.77615999999999996</v>
      </c>
      <c r="L510" s="8">
        <v>0</v>
      </c>
      <c r="M510" s="9">
        <f t="shared" si="42"/>
        <v>8.4375293108953617E-5</v>
      </c>
      <c r="N510">
        <f t="shared" si="43"/>
        <v>0.60256410256410253</v>
      </c>
      <c r="O510">
        <f t="shared" si="44"/>
        <v>1.1428571428571429E-3</v>
      </c>
      <c r="P510">
        <f t="shared" si="45"/>
        <v>2.1192405063291142E-3</v>
      </c>
      <c r="Q510">
        <f t="shared" si="46"/>
        <v>0.11112049180327867</v>
      </c>
      <c r="R510">
        <f t="shared" si="47"/>
        <v>6.0606060606060608E-2</v>
      </c>
      <c r="S510" s="7">
        <v>2.9449999999999997E-3</v>
      </c>
      <c r="T510" s="7">
        <v>9.3100000000000006E-3</v>
      </c>
      <c r="U510" s="7">
        <v>0.12924999999999998</v>
      </c>
      <c r="V510" s="7">
        <v>0.77615999999999996</v>
      </c>
      <c r="W510" s="8">
        <v>0</v>
      </c>
    </row>
    <row r="511" spans="1:23" x14ac:dyDescent="0.25">
      <c r="A511" s="2" t="s">
        <v>21</v>
      </c>
      <c r="B511" s="5">
        <v>22904</v>
      </c>
      <c r="C511" s="6">
        <v>131</v>
      </c>
      <c r="D511" s="6">
        <v>9</v>
      </c>
      <c r="E511" s="5">
        <v>2.0219999999999998</v>
      </c>
      <c r="F511" s="5">
        <v>6.4429999999999996</v>
      </c>
      <c r="G511" s="5">
        <v>9</v>
      </c>
      <c r="H511" s="7">
        <v>1.573E-3</v>
      </c>
      <c r="I511" s="7">
        <v>2.4000000000000001E-4</v>
      </c>
      <c r="J511" s="7">
        <v>0.22094999999999998</v>
      </c>
      <c r="K511" s="7">
        <v>0.72726000000000002</v>
      </c>
      <c r="L511" s="8">
        <v>0</v>
      </c>
      <c r="M511" s="9">
        <f t="shared" si="42"/>
        <v>6.0561946517313499E-4</v>
      </c>
      <c r="N511">
        <f t="shared" si="43"/>
        <v>0.83333333333333337</v>
      </c>
      <c r="O511">
        <f t="shared" si="44"/>
        <v>1.2857142857142856E-3</v>
      </c>
      <c r="P511">
        <f t="shared" si="45"/>
        <v>2.5594936708860756E-4</v>
      </c>
      <c r="Q511">
        <f t="shared" si="46"/>
        <v>5.2811475409836059E-3</v>
      </c>
      <c r="R511">
        <f t="shared" si="47"/>
        <v>5.4545454545454543E-2</v>
      </c>
      <c r="S511" s="7">
        <v>1.573E-3</v>
      </c>
      <c r="T511" s="7">
        <v>2.4000000000000001E-4</v>
      </c>
      <c r="U511" s="7">
        <v>0.22094999999999998</v>
      </c>
      <c r="V511" s="7">
        <v>0.72726000000000002</v>
      </c>
      <c r="W511" s="8">
        <v>0</v>
      </c>
    </row>
    <row r="512" spans="1:23" x14ac:dyDescent="0.25">
      <c r="A512" s="2" t="s">
        <v>22</v>
      </c>
      <c r="B512" s="5">
        <v>3928</v>
      </c>
      <c r="C512" s="6">
        <v>107</v>
      </c>
      <c r="D512" s="6">
        <v>10</v>
      </c>
      <c r="E512" s="5">
        <v>1.6470000000000002</v>
      </c>
      <c r="F512" s="5">
        <v>14.239000000000001</v>
      </c>
      <c r="G512" s="5">
        <v>27</v>
      </c>
      <c r="H512" s="7">
        <v>2.7519999999999997E-3</v>
      </c>
      <c r="I512" s="7">
        <v>1.7129999999999999E-2</v>
      </c>
      <c r="J512" s="7">
        <v>0.31684999999999997</v>
      </c>
      <c r="K512" s="7">
        <v>0.60755999999999999</v>
      </c>
      <c r="L512" s="8">
        <v>0</v>
      </c>
      <c r="M512" s="9">
        <f t="shared" si="42"/>
        <v>1.0386278637792849E-4</v>
      </c>
      <c r="N512">
        <f t="shared" si="43"/>
        <v>0.67948717948717952</v>
      </c>
      <c r="O512">
        <f t="shared" si="44"/>
        <v>1.4285714285714286E-3</v>
      </c>
      <c r="P512">
        <f t="shared" si="45"/>
        <v>2.0848101265822787E-4</v>
      </c>
      <c r="Q512">
        <f t="shared" si="46"/>
        <v>1.1671311475409837E-2</v>
      </c>
      <c r="R512">
        <f t="shared" si="47"/>
        <v>0.16363636363636364</v>
      </c>
      <c r="S512" s="7">
        <v>2.7519999999999997E-3</v>
      </c>
      <c r="T512" s="7">
        <v>1.7129999999999999E-2</v>
      </c>
      <c r="U512" s="7">
        <v>0.31684999999999997</v>
      </c>
      <c r="V512" s="7">
        <v>0.60755999999999999</v>
      </c>
      <c r="W512" s="8">
        <v>0</v>
      </c>
    </row>
    <row r="513" spans="1:23" x14ac:dyDescent="0.25">
      <c r="A513" s="2" t="s">
        <v>23</v>
      </c>
      <c r="B513" s="5">
        <v>43126</v>
      </c>
      <c r="C513" s="6">
        <v>107</v>
      </c>
      <c r="D513" s="6">
        <v>11</v>
      </c>
      <c r="E513" s="5">
        <v>10.719000000000001</v>
      </c>
      <c r="F513" s="5">
        <v>72.565999999999988</v>
      </c>
      <c r="G513" s="5">
        <v>27</v>
      </c>
      <c r="H513" s="7">
        <v>5.6839999999999998E-3</v>
      </c>
      <c r="I513" s="7">
        <v>1.3050000000000001E-2</v>
      </c>
      <c r="J513" s="7">
        <v>0.33565</v>
      </c>
      <c r="K513" s="7">
        <v>0.54366000000000003</v>
      </c>
      <c r="L513" s="8">
        <v>0</v>
      </c>
      <c r="M513" s="9">
        <f t="shared" si="42"/>
        <v>1.1403224351666354E-3</v>
      </c>
      <c r="N513">
        <f t="shared" si="43"/>
        <v>0.67948717948717952</v>
      </c>
      <c r="O513">
        <f t="shared" si="44"/>
        <v>1.5714285714285715E-3</v>
      </c>
      <c r="P513">
        <f t="shared" si="45"/>
        <v>1.3568354430379748E-3</v>
      </c>
      <c r="Q513">
        <f t="shared" si="46"/>
        <v>5.9480327868852448E-2</v>
      </c>
      <c r="R513">
        <f t="shared" si="47"/>
        <v>0.16363636363636364</v>
      </c>
      <c r="S513" s="7">
        <v>5.6839999999999998E-3</v>
      </c>
      <c r="T513" s="7">
        <v>1.3050000000000001E-2</v>
      </c>
      <c r="U513" s="7">
        <v>0.33565</v>
      </c>
      <c r="V513" s="7">
        <v>0.54366000000000003</v>
      </c>
      <c r="W513" s="8">
        <v>0</v>
      </c>
    </row>
    <row r="514" spans="1:23" x14ac:dyDescent="0.25">
      <c r="A514" s="2" t="s">
        <v>24</v>
      </c>
      <c r="B514" s="5">
        <v>28426</v>
      </c>
      <c r="C514" s="6">
        <v>107</v>
      </c>
      <c r="D514" s="6">
        <v>12</v>
      </c>
      <c r="E514" s="5">
        <v>2.0219999999999998</v>
      </c>
      <c r="F514" s="5">
        <v>22.716999999999999</v>
      </c>
      <c r="G514" s="5">
        <v>13</v>
      </c>
      <c r="H514" s="7">
        <v>3.2489999999999997E-3</v>
      </c>
      <c r="I514" s="7">
        <v>2.4969999999999999E-2</v>
      </c>
      <c r="J514" s="7">
        <v>0.22984999999999997</v>
      </c>
      <c r="K514" s="7">
        <v>0.68235999999999997</v>
      </c>
      <c r="L514" s="8">
        <v>0</v>
      </c>
      <c r="M514" s="9">
        <f t="shared" si="42"/>
        <v>7.5163023563620042E-4</v>
      </c>
      <c r="N514">
        <f t="shared" si="43"/>
        <v>0.67948717948717952</v>
      </c>
      <c r="O514">
        <f t="shared" si="44"/>
        <v>1.7142857142857142E-3</v>
      </c>
      <c r="P514">
        <f t="shared" si="45"/>
        <v>2.5594936708860756E-4</v>
      </c>
      <c r="Q514">
        <f t="shared" si="46"/>
        <v>1.8620491803278686E-2</v>
      </c>
      <c r="R514">
        <f t="shared" si="47"/>
        <v>7.8787878787878782E-2</v>
      </c>
      <c r="S514" s="7">
        <v>3.2489999999999997E-3</v>
      </c>
      <c r="T514" s="7">
        <v>2.4969999999999999E-2</v>
      </c>
      <c r="U514" s="7">
        <v>0.22984999999999997</v>
      </c>
      <c r="V514" s="7">
        <v>0.68235999999999997</v>
      </c>
      <c r="W514" s="8">
        <v>0</v>
      </c>
    </row>
    <row r="515" spans="1:23" x14ac:dyDescent="0.25">
      <c r="A515" s="2" t="s">
        <v>25</v>
      </c>
      <c r="B515" s="5">
        <v>4252</v>
      </c>
      <c r="C515" s="6">
        <v>107</v>
      </c>
      <c r="D515" s="6">
        <v>13</v>
      </c>
      <c r="E515" s="5">
        <v>14.957000000000001</v>
      </c>
      <c r="F515" s="5">
        <v>57.473999999999997</v>
      </c>
      <c r="G515" s="5">
        <v>51</v>
      </c>
      <c r="H515" s="7">
        <v>3.1239999999999996E-3</v>
      </c>
      <c r="I515" s="7">
        <v>1.116E-2</v>
      </c>
      <c r="J515" s="7">
        <v>0.29724999999999996</v>
      </c>
      <c r="K515" s="7">
        <v>0.65986</v>
      </c>
      <c r="L515" s="8">
        <v>0</v>
      </c>
      <c r="M515" s="9">
        <f t="shared" si="42"/>
        <v>1.12429879755334E-4</v>
      </c>
      <c r="N515">
        <f t="shared" si="43"/>
        <v>0.67948717948717952</v>
      </c>
      <c r="O515">
        <f t="shared" si="44"/>
        <v>1.8571428571428571E-3</v>
      </c>
      <c r="P515">
        <f t="shared" si="45"/>
        <v>1.8932911392405063E-3</v>
      </c>
      <c r="Q515">
        <f t="shared" si="46"/>
        <v>4.7109836065573771E-2</v>
      </c>
      <c r="R515">
        <f t="shared" si="47"/>
        <v>0.30909090909090908</v>
      </c>
      <c r="S515" s="7">
        <v>3.1239999999999996E-3</v>
      </c>
      <c r="T515" s="7">
        <v>1.116E-2</v>
      </c>
      <c r="U515" s="7">
        <v>0.29724999999999996</v>
      </c>
      <c r="V515" s="7">
        <v>0.65986</v>
      </c>
      <c r="W515" s="8">
        <v>0</v>
      </c>
    </row>
    <row r="516" spans="1:23" x14ac:dyDescent="0.25">
      <c r="A516" s="2" t="s">
        <v>26</v>
      </c>
      <c r="B516" s="5">
        <v>16951</v>
      </c>
      <c r="C516" s="6">
        <v>107</v>
      </c>
      <c r="D516" s="6">
        <v>14</v>
      </c>
      <c r="E516" s="5">
        <v>6.2359999999999998</v>
      </c>
      <c r="F516" s="5">
        <v>35.409999999999997</v>
      </c>
      <c r="G516" s="5">
        <v>56</v>
      </c>
      <c r="H516" s="7">
        <v>3.7199999999999998E-3</v>
      </c>
      <c r="I516" s="7">
        <v>1.1290000000000001E-2</v>
      </c>
      <c r="J516" s="7">
        <v>0.29154999999999998</v>
      </c>
      <c r="K516" s="7">
        <v>0.53415999999999997</v>
      </c>
      <c r="L516" s="8">
        <v>0</v>
      </c>
      <c r="M516" s="9">
        <f t="shared" ref="M516:M579" si="48">B516/37819127.88</f>
        <v>4.4821234518642206E-4</v>
      </c>
      <c r="N516">
        <f t="shared" ref="N516:N579" si="49">(C516-1)/156</f>
        <v>0.67948717948717952</v>
      </c>
      <c r="O516">
        <f t="shared" ref="O516:O579" si="50">D516/7000</f>
        <v>2E-3</v>
      </c>
      <c r="P516">
        <f t="shared" ref="P516:P579" si="51">E516/7900</f>
        <v>7.8936708860759491E-4</v>
      </c>
      <c r="Q516">
        <f t="shared" ref="Q516:Q579" si="52">F516/1220</f>
        <v>2.9024590163934424E-2</v>
      </c>
      <c r="R516">
        <f t="shared" ref="R516:R579" si="53">G516/165</f>
        <v>0.33939393939393941</v>
      </c>
      <c r="S516" s="7">
        <v>3.7199999999999998E-3</v>
      </c>
      <c r="T516" s="7">
        <v>1.1290000000000001E-2</v>
      </c>
      <c r="U516" s="7">
        <v>0.29154999999999998</v>
      </c>
      <c r="V516" s="7">
        <v>0.53415999999999997</v>
      </c>
      <c r="W516" s="8">
        <v>0</v>
      </c>
    </row>
    <row r="517" spans="1:23" x14ac:dyDescent="0.25">
      <c r="A517" s="2" t="s">
        <v>27</v>
      </c>
      <c r="B517" s="5">
        <v>5498</v>
      </c>
      <c r="C517" s="6">
        <v>119</v>
      </c>
      <c r="D517" s="6">
        <v>15</v>
      </c>
      <c r="E517" s="5">
        <v>2.798</v>
      </c>
      <c r="F517" s="5">
        <v>19.846999999999998</v>
      </c>
      <c r="G517" s="5">
        <v>9</v>
      </c>
      <c r="H517" s="7">
        <v>2.4649999999999997E-3</v>
      </c>
      <c r="I517" s="7">
        <v>1.881E-2</v>
      </c>
      <c r="J517" s="7">
        <v>0.34564999999999996</v>
      </c>
      <c r="K517" s="7">
        <v>0.55656000000000005</v>
      </c>
      <c r="L517" s="8">
        <v>0</v>
      </c>
      <c r="M517" s="9">
        <f t="shared" si="48"/>
        <v>1.4537617095362803E-4</v>
      </c>
      <c r="N517">
        <f t="shared" si="49"/>
        <v>0.75641025641025639</v>
      </c>
      <c r="O517">
        <f t="shared" si="50"/>
        <v>2.142857142857143E-3</v>
      </c>
      <c r="P517">
        <f t="shared" si="51"/>
        <v>3.5417721518987341E-4</v>
      </c>
      <c r="Q517">
        <f t="shared" si="52"/>
        <v>1.6268032786885243E-2</v>
      </c>
      <c r="R517">
        <f t="shared" si="53"/>
        <v>5.4545454545454543E-2</v>
      </c>
      <c r="S517" s="7">
        <v>2.4649999999999997E-3</v>
      </c>
      <c r="T517" s="7">
        <v>1.881E-2</v>
      </c>
      <c r="U517" s="7">
        <v>0.34564999999999996</v>
      </c>
      <c r="V517" s="7">
        <v>0.55656000000000005</v>
      </c>
      <c r="W517" s="8">
        <v>0</v>
      </c>
    </row>
    <row r="518" spans="1:23" x14ac:dyDescent="0.25">
      <c r="A518" s="2" t="s">
        <v>28</v>
      </c>
      <c r="B518" s="5">
        <v>39833</v>
      </c>
      <c r="C518" s="6">
        <v>107</v>
      </c>
      <c r="D518" s="6">
        <v>16</v>
      </c>
      <c r="E518" s="5">
        <v>17.001999999999999</v>
      </c>
      <c r="F518" s="5">
        <v>68.968999999999994</v>
      </c>
      <c r="G518" s="5">
        <v>9</v>
      </c>
      <c r="H518" s="7">
        <v>1.2509999999999999E-3</v>
      </c>
      <c r="I518" s="7">
        <v>2.134E-3</v>
      </c>
      <c r="J518" s="7">
        <v>0.29814999999999997</v>
      </c>
      <c r="K518" s="7">
        <v>0.65495999999999999</v>
      </c>
      <c r="L518" s="8">
        <v>0</v>
      </c>
      <c r="M518" s="9">
        <f t="shared" si="48"/>
        <v>1.0532500941425728E-3</v>
      </c>
      <c r="N518">
        <f t="shared" si="49"/>
        <v>0.67948717948717952</v>
      </c>
      <c r="O518">
        <f t="shared" si="50"/>
        <v>2.2857142857142859E-3</v>
      </c>
      <c r="P518">
        <f t="shared" si="51"/>
        <v>2.1521518987341771E-3</v>
      </c>
      <c r="Q518">
        <f t="shared" si="52"/>
        <v>5.653196721311475E-2</v>
      </c>
      <c r="R518">
        <f t="shared" si="53"/>
        <v>5.4545454545454543E-2</v>
      </c>
      <c r="S518" s="7">
        <v>1.2509999999999999E-3</v>
      </c>
      <c r="T518" s="7">
        <v>2.134E-3</v>
      </c>
      <c r="U518" s="7">
        <v>0.29814999999999997</v>
      </c>
      <c r="V518" s="7">
        <v>0.65495999999999999</v>
      </c>
      <c r="W518" s="8">
        <v>0</v>
      </c>
    </row>
    <row r="519" spans="1:23" x14ac:dyDescent="0.25">
      <c r="A519" s="2" t="s">
        <v>29</v>
      </c>
      <c r="B519" s="5">
        <v>8312</v>
      </c>
      <c r="C519" s="6">
        <v>131</v>
      </c>
      <c r="D519" s="6">
        <v>17</v>
      </c>
      <c r="E519" s="5">
        <v>4.2329999999999997</v>
      </c>
      <c r="F519" s="5">
        <v>21.797000000000001</v>
      </c>
      <c r="G519" s="5">
        <v>6</v>
      </c>
      <c r="H519" s="7">
        <v>1.4009999999999999E-3</v>
      </c>
      <c r="I519" s="7">
        <v>2.4000000000000001E-4</v>
      </c>
      <c r="J519" s="7">
        <v>3.8379999999999997E-2</v>
      </c>
      <c r="K519" s="7">
        <v>0.97255999999999998</v>
      </c>
      <c r="L519" s="8">
        <v>0</v>
      </c>
      <c r="M519" s="9">
        <f t="shared" si="48"/>
        <v>2.1978296343516844E-4</v>
      </c>
      <c r="N519">
        <f t="shared" si="49"/>
        <v>0.83333333333333337</v>
      </c>
      <c r="O519">
        <f t="shared" si="50"/>
        <v>2.4285714285714284E-3</v>
      </c>
      <c r="P519">
        <f t="shared" si="51"/>
        <v>5.3582278481012653E-4</v>
      </c>
      <c r="Q519">
        <f t="shared" si="52"/>
        <v>1.786639344262295E-2</v>
      </c>
      <c r="R519">
        <f t="shared" si="53"/>
        <v>3.6363636363636362E-2</v>
      </c>
      <c r="S519" s="7">
        <v>1.4009999999999999E-3</v>
      </c>
      <c r="T519" s="7">
        <v>2.4000000000000001E-4</v>
      </c>
      <c r="U519" s="7">
        <v>3.8379999999999997E-2</v>
      </c>
      <c r="V519" s="7">
        <v>0.97255999999999998</v>
      </c>
      <c r="W519" s="8">
        <v>0</v>
      </c>
    </row>
    <row r="520" spans="1:23" x14ac:dyDescent="0.25">
      <c r="A520" s="2" t="s">
        <v>30</v>
      </c>
      <c r="B520" s="5">
        <v>63914</v>
      </c>
      <c r="C520" s="6">
        <v>131</v>
      </c>
      <c r="D520" s="6">
        <v>18</v>
      </c>
      <c r="E520" s="5">
        <v>312.02</v>
      </c>
      <c r="F520" s="5">
        <v>773.04</v>
      </c>
      <c r="G520" s="5">
        <v>13</v>
      </c>
      <c r="H520" s="7">
        <v>2.8309999999999997E-3</v>
      </c>
      <c r="I520" s="7">
        <v>7.7169999999999999E-3</v>
      </c>
      <c r="J520" s="7">
        <v>0.22844999999999999</v>
      </c>
      <c r="K520" s="7">
        <v>0.67825999999999997</v>
      </c>
      <c r="L520" s="8">
        <v>0</v>
      </c>
      <c r="M520" s="9">
        <f t="shared" si="48"/>
        <v>1.6899913769243692E-3</v>
      </c>
      <c r="N520">
        <f t="shared" si="49"/>
        <v>0.83333333333333337</v>
      </c>
      <c r="O520">
        <f t="shared" si="50"/>
        <v>2.5714285714285713E-3</v>
      </c>
      <c r="P520">
        <f t="shared" si="51"/>
        <v>3.9496202531645569E-2</v>
      </c>
      <c r="Q520">
        <f t="shared" si="52"/>
        <v>0.63363934426229507</v>
      </c>
      <c r="R520">
        <f t="shared" si="53"/>
        <v>7.8787878787878782E-2</v>
      </c>
      <c r="S520" s="7">
        <v>2.8309999999999997E-3</v>
      </c>
      <c r="T520" s="7">
        <v>7.7169999999999999E-3</v>
      </c>
      <c r="U520" s="7">
        <v>0.22844999999999999</v>
      </c>
      <c r="V520" s="7">
        <v>0.67825999999999997</v>
      </c>
      <c r="W520" s="8">
        <v>0</v>
      </c>
    </row>
    <row r="521" spans="1:23" x14ac:dyDescent="0.25">
      <c r="A521" s="2" t="s">
        <v>31</v>
      </c>
      <c r="B521" s="5">
        <v>490</v>
      </c>
      <c r="C521" s="6">
        <v>107</v>
      </c>
      <c r="D521" s="6">
        <v>19</v>
      </c>
      <c r="E521" s="5">
        <v>557.02</v>
      </c>
      <c r="F521" s="5">
        <v>5.5510000000000002</v>
      </c>
      <c r="G521" s="5">
        <v>19</v>
      </c>
      <c r="H521" s="7">
        <v>2.6439999999999996E-3</v>
      </c>
      <c r="I521" s="7">
        <v>7.9320000000000002E-2</v>
      </c>
      <c r="J521" s="7">
        <v>8.9560000000000001E-2</v>
      </c>
      <c r="K521" s="7">
        <v>0.83606000000000003</v>
      </c>
      <c r="L521" s="8">
        <v>0</v>
      </c>
      <c r="M521" s="9">
        <f t="shared" si="48"/>
        <v>1.2956406651014502E-5</v>
      </c>
      <c r="N521">
        <f t="shared" si="49"/>
        <v>0.67948717948717952</v>
      </c>
      <c r="O521">
        <f t="shared" si="50"/>
        <v>2.7142857142857142E-3</v>
      </c>
      <c r="P521">
        <f t="shared" si="51"/>
        <v>7.0508860759493669E-2</v>
      </c>
      <c r="Q521">
        <f t="shared" si="52"/>
        <v>4.5500000000000002E-3</v>
      </c>
      <c r="R521">
        <f t="shared" si="53"/>
        <v>0.11515151515151516</v>
      </c>
      <c r="S521" s="7">
        <v>2.6439999999999996E-3</v>
      </c>
      <c r="T521" s="7">
        <v>7.9320000000000002E-2</v>
      </c>
      <c r="U521" s="7">
        <v>8.9560000000000001E-2</v>
      </c>
      <c r="V521" s="7">
        <v>0.83606000000000003</v>
      </c>
      <c r="W521" s="8">
        <v>0</v>
      </c>
    </row>
    <row r="522" spans="1:23" x14ac:dyDescent="0.25">
      <c r="A522" s="2" t="s">
        <v>32</v>
      </c>
      <c r="B522" s="5">
        <v>11334</v>
      </c>
      <c r="C522" s="6">
        <v>119</v>
      </c>
      <c r="D522" s="6">
        <v>20</v>
      </c>
      <c r="E522" s="5">
        <v>389.02</v>
      </c>
      <c r="F522" s="5">
        <v>4.266</v>
      </c>
      <c r="G522" s="5">
        <v>14</v>
      </c>
      <c r="H522" s="7">
        <v>2.1579999999999998E-3</v>
      </c>
      <c r="I522" s="7">
        <v>3.823E-2</v>
      </c>
      <c r="J522" s="7">
        <v>0.32855000000000001</v>
      </c>
      <c r="K522" s="7">
        <v>0.57466000000000006</v>
      </c>
      <c r="L522" s="8">
        <v>0</v>
      </c>
      <c r="M522" s="9">
        <f t="shared" si="48"/>
        <v>2.9968961833183339E-4</v>
      </c>
      <c r="N522">
        <f t="shared" si="49"/>
        <v>0.75641025641025639</v>
      </c>
      <c r="O522">
        <f t="shared" si="50"/>
        <v>2.8571428571428571E-3</v>
      </c>
      <c r="P522">
        <f t="shared" si="51"/>
        <v>4.9243037974683539E-2</v>
      </c>
      <c r="Q522">
        <f t="shared" si="52"/>
        <v>3.4967213114754096E-3</v>
      </c>
      <c r="R522">
        <f t="shared" si="53"/>
        <v>8.4848484848484854E-2</v>
      </c>
      <c r="S522" s="7">
        <v>2.1579999999999998E-3</v>
      </c>
      <c r="T522" s="7">
        <v>3.823E-2</v>
      </c>
      <c r="U522" s="7">
        <v>0.32855000000000001</v>
      </c>
      <c r="V522" s="7">
        <v>0.57466000000000006</v>
      </c>
      <c r="W522" s="8">
        <v>0</v>
      </c>
    </row>
    <row r="523" spans="1:23" x14ac:dyDescent="0.25">
      <c r="A523" s="2" t="s">
        <v>33</v>
      </c>
      <c r="B523" s="5">
        <v>2783</v>
      </c>
      <c r="C523" s="6">
        <v>107</v>
      </c>
      <c r="D523" s="6">
        <v>21</v>
      </c>
      <c r="E523" s="5">
        <v>1.5249999999999999</v>
      </c>
      <c r="F523" s="5">
        <v>7.5750000000000002</v>
      </c>
      <c r="G523" s="5">
        <v>16</v>
      </c>
      <c r="H523" s="7">
        <v>1.7759999999999998E-3</v>
      </c>
      <c r="I523" s="7">
        <v>3.177E-2</v>
      </c>
      <c r="J523" s="7">
        <v>0.20814999999999997</v>
      </c>
      <c r="K523" s="7">
        <v>0.75505999999999995</v>
      </c>
      <c r="L523" s="8">
        <v>0</v>
      </c>
      <c r="M523" s="9">
        <f t="shared" si="48"/>
        <v>7.3587101448517053E-5</v>
      </c>
      <c r="N523">
        <f t="shared" si="49"/>
        <v>0.67948717948717952</v>
      </c>
      <c r="O523">
        <f t="shared" si="50"/>
        <v>3.0000000000000001E-3</v>
      </c>
      <c r="P523">
        <f t="shared" si="51"/>
        <v>1.9303797468354429E-4</v>
      </c>
      <c r="Q523">
        <f t="shared" si="52"/>
        <v>6.2090163934426235E-3</v>
      </c>
      <c r="R523">
        <f t="shared" si="53"/>
        <v>9.696969696969697E-2</v>
      </c>
      <c r="S523" s="7">
        <v>1.7759999999999998E-3</v>
      </c>
      <c r="T523" s="7">
        <v>3.177E-2</v>
      </c>
      <c r="U523" s="7">
        <v>0.20814999999999997</v>
      </c>
      <c r="V523" s="7">
        <v>0.75505999999999995</v>
      </c>
      <c r="W523" s="8">
        <v>0</v>
      </c>
    </row>
    <row r="524" spans="1:23" x14ac:dyDescent="0.25">
      <c r="A524" s="2" t="s">
        <v>34</v>
      </c>
      <c r="B524" s="5">
        <v>21564</v>
      </c>
      <c r="C524" s="6">
        <v>107</v>
      </c>
      <c r="D524" s="6">
        <v>22</v>
      </c>
      <c r="E524" s="5">
        <v>1.6040000000000001</v>
      </c>
      <c r="F524" s="5">
        <v>8.0589999999999993</v>
      </c>
      <c r="G524" s="5">
        <v>19</v>
      </c>
      <c r="H524" s="7">
        <v>1.6000000000000001E-3</v>
      </c>
      <c r="I524" s="7">
        <v>9.470000000000001E-3</v>
      </c>
      <c r="J524" s="7">
        <v>0.20065</v>
      </c>
      <c r="K524" s="7">
        <v>0.65305999999999997</v>
      </c>
      <c r="L524" s="8">
        <v>0</v>
      </c>
      <c r="M524" s="9">
        <f t="shared" si="48"/>
        <v>5.7018765922954432E-4</v>
      </c>
      <c r="N524">
        <f t="shared" si="49"/>
        <v>0.67948717948717952</v>
      </c>
      <c r="O524">
        <f t="shared" si="50"/>
        <v>3.142857142857143E-3</v>
      </c>
      <c r="P524">
        <f t="shared" si="51"/>
        <v>2.0303797468354431E-4</v>
      </c>
      <c r="Q524">
        <f t="shared" si="52"/>
        <v>6.6057377049180323E-3</v>
      </c>
      <c r="R524">
        <f t="shared" si="53"/>
        <v>0.11515151515151516</v>
      </c>
      <c r="S524" s="7">
        <v>1.6000000000000001E-3</v>
      </c>
      <c r="T524" s="7">
        <v>9.470000000000001E-3</v>
      </c>
      <c r="U524" s="7">
        <v>0.20065</v>
      </c>
      <c r="V524" s="7">
        <v>0.65305999999999997</v>
      </c>
      <c r="W524" s="8">
        <v>0</v>
      </c>
    </row>
    <row r="525" spans="1:23" x14ac:dyDescent="0.25">
      <c r="A525" s="2" t="s">
        <v>35</v>
      </c>
      <c r="B525" s="5">
        <v>13829</v>
      </c>
      <c r="C525" s="6">
        <v>107</v>
      </c>
      <c r="D525" s="6">
        <v>23</v>
      </c>
      <c r="E525" s="5">
        <v>177.01999999999998</v>
      </c>
      <c r="F525" s="5">
        <v>1.579</v>
      </c>
      <c r="G525" s="5">
        <v>10</v>
      </c>
      <c r="H525" s="7">
        <v>3.4679999999999997E-3</v>
      </c>
      <c r="I525" s="7">
        <v>9.8930000000000008E-3</v>
      </c>
      <c r="J525" s="7">
        <v>0.36874999999999997</v>
      </c>
      <c r="K525" s="7">
        <v>0.46606000000000003</v>
      </c>
      <c r="L525" s="8">
        <v>0</v>
      </c>
      <c r="M525" s="9">
        <f t="shared" si="48"/>
        <v>3.6566152566710108E-4</v>
      </c>
      <c r="N525">
        <f t="shared" si="49"/>
        <v>0.67948717948717952</v>
      </c>
      <c r="O525">
        <f t="shared" si="50"/>
        <v>3.2857142857142859E-3</v>
      </c>
      <c r="P525">
        <f t="shared" si="51"/>
        <v>2.2407594936708859E-2</v>
      </c>
      <c r="Q525">
        <f t="shared" si="52"/>
        <v>1.2942622950819671E-3</v>
      </c>
      <c r="R525">
        <f t="shared" si="53"/>
        <v>6.0606060606060608E-2</v>
      </c>
      <c r="S525" s="7">
        <v>3.4679999999999997E-3</v>
      </c>
      <c r="T525" s="7">
        <v>9.8930000000000008E-3</v>
      </c>
      <c r="U525" s="7">
        <v>0.36874999999999997</v>
      </c>
      <c r="V525" s="7">
        <v>0.46606000000000003</v>
      </c>
      <c r="W525" s="8">
        <v>0</v>
      </c>
    </row>
    <row r="526" spans="1:23" x14ac:dyDescent="0.25">
      <c r="A526" s="2" t="s">
        <v>36</v>
      </c>
      <c r="B526" s="5">
        <v>343690</v>
      </c>
      <c r="C526" s="6">
        <v>131</v>
      </c>
      <c r="D526" s="6">
        <v>24</v>
      </c>
      <c r="E526" s="5">
        <v>157.01999999999998</v>
      </c>
      <c r="F526" s="5">
        <v>372.04</v>
      </c>
      <c r="G526" s="5">
        <v>11</v>
      </c>
      <c r="H526" s="7">
        <v>2.0119999999999999E-3</v>
      </c>
      <c r="I526" s="7">
        <v>6.8190000000000004E-3</v>
      </c>
      <c r="J526" s="7">
        <v>9.5820000000000002E-2</v>
      </c>
      <c r="K526" s="7">
        <v>0.82566000000000006</v>
      </c>
      <c r="L526" s="8">
        <v>0</v>
      </c>
      <c r="M526" s="9">
        <f t="shared" si="48"/>
        <v>9.0877293916064774E-3</v>
      </c>
      <c r="N526">
        <f t="shared" si="49"/>
        <v>0.83333333333333337</v>
      </c>
      <c r="O526">
        <f t="shared" si="50"/>
        <v>3.4285714285714284E-3</v>
      </c>
      <c r="P526">
        <f t="shared" si="51"/>
        <v>1.9875949367088606E-2</v>
      </c>
      <c r="Q526">
        <f t="shared" si="52"/>
        <v>0.30495081967213117</v>
      </c>
      <c r="R526">
        <f t="shared" si="53"/>
        <v>6.6666666666666666E-2</v>
      </c>
      <c r="S526" s="7">
        <v>2.0119999999999999E-3</v>
      </c>
      <c r="T526" s="7">
        <v>6.8190000000000004E-3</v>
      </c>
      <c r="U526" s="7">
        <v>9.5820000000000002E-2</v>
      </c>
      <c r="V526" s="7">
        <v>0.82566000000000006</v>
      </c>
      <c r="W526" s="8">
        <v>0</v>
      </c>
    </row>
    <row r="527" spans="1:23" x14ac:dyDescent="0.25">
      <c r="A527" s="2" t="s">
        <v>37</v>
      </c>
      <c r="B527" s="5">
        <v>4360</v>
      </c>
      <c r="C527" s="6">
        <v>107</v>
      </c>
      <c r="D527" s="6">
        <v>25</v>
      </c>
      <c r="E527" s="5">
        <v>2.5390000000000001</v>
      </c>
      <c r="F527" s="5">
        <v>15.477</v>
      </c>
      <c r="G527" s="5">
        <v>19</v>
      </c>
      <c r="H527" s="7">
        <v>1.885E-3</v>
      </c>
      <c r="I527" s="7">
        <v>4.2569999999999997E-2</v>
      </c>
      <c r="J527" s="7">
        <v>0.34814999999999996</v>
      </c>
      <c r="K527" s="7">
        <v>0.57855999999999996</v>
      </c>
      <c r="L527" s="8">
        <v>0</v>
      </c>
      <c r="M527" s="9">
        <f t="shared" si="48"/>
        <v>1.152855775478025E-4</v>
      </c>
      <c r="N527">
        <f t="shared" si="49"/>
        <v>0.67948717948717952</v>
      </c>
      <c r="O527">
        <f t="shared" si="50"/>
        <v>3.5714285714285713E-3</v>
      </c>
      <c r="P527">
        <f t="shared" si="51"/>
        <v>3.2139240506329117E-4</v>
      </c>
      <c r="Q527">
        <f t="shared" si="52"/>
        <v>1.2686065573770493E-2</v>
      </c>
      <c r="R527">
        <f t="shared" si="53"/>
        <v>0.11515151515151516</v>
      </c>
      <c r="S527" s="7">
        <v>1.885E-3</v>
      </c>
      <c r="T527" s="7">
        <v>4.2569999999999997E-2</v>
      </c>
      <c r="U527" s="7">
        <v>0.34814999999999996</v>
      </c>
      <c r="V527" s="7">
        <v>0.57855999999999996</v>
      </c>
      <c r="W527" s="8">
        <v>0</v>
      </c>
    </row>
    <row r="528" spans="1:23" x14ac:dyDescent="0.25">
      <c r="A528" s="2" t="s">
        <v>38</v>
      </c>
      <c r="B528" s="5">
        <v>6009</v>
      </c>
      <c r="C528" s="6">
        <v>107</v>
      </c>
      <c r="D528" s="6">
        <v>26</v>
      </c>
      <c r="E528" s="5">
        <v>8.4370000000000012</v>
      </c>
      <c r="F528" s="5">
        <v>45.317</v>
      </c>
      <c r="G528" s="5">
        <v>19</v>
      </c>
      <c r="H528" s="7">
        <v>2.1769999999999997E-3</v>
      </c>
      <c r="I528" s="7">
        <v>2.0670000000000001E-2</v>
      </c>
      <c r="J528" s="7">
        <v>0.40634999999999999</v>
      </c>
      <c r="K528" s="7">
        <v>0.56976000000000004</v>
      </c>
      <c r="L528" s="8">
        <v>0</v>
      </c>
      <c r="M528" s="9">
        <f t="shared" si="48"/>
        <v>1.5888785217540029E-4</v>
      </c>
      <c r="N528">
        <f t="shared" si="49"/>
        <v>0.67948717948717952</v>
      </c>
      <c r="O528">
        <f t="shared" si="50"/>
        <v>3.7142857142857142E-3</v>
      </c>
      <c r="P528">
        <f t="shared" si="51"/>
        <v>1.067974683544304E-3</v>
      </c>
      <c r="Q528">
        <f t="shared" si="52"/>
        <v>3.7145081967213112E-2</v>
      </c>
      <c r="R528">
        <f t="shared" si="53"/>
        <v>0.11515151515151516</v>
      </c>
      <c r="S528" s="7">
        <v>2.1769999999999997E-3</v>
      </c>
      <c r="T528" s="7">
        <v>2.0670000000000001E-2</v>
      </c>
      <c r="U528" s="7">
        <v>0.40634999999999999</v>
      </c>
      <c r="V528" s="7">
        <v>0.56976000000000004</v>
      </c>
      <c r="W528" s="8">
        <v>0</v>
      </c>
    </row>
    <row r="529" spans="1:23" x14ac:dyDescent="0.25">
      <c r="A529" s="2" t="s">
        <v>39</v>
      </c>
      <c r="B529" s="5">
        <v>12471</v>
      </c>
      <c r="C529" s="6">
        <v>107</v>
      </c>
      <c r="D529" s="6">
        <v>27</v>
      </c>
      <c r="E529" s="5">
        <v>1.891</v>
      </c>
      <c r="F529" s="5">
        <v>11.917000000000002</v>
      </c>
      <c r="G529" s="5">
        <v>24</v>
      </c>
      <c r="H529" s="7">
        <v>1.7240000000000001E-3</v>
      </c>
      <c r="I529" s="7">
        <v>9.045000000000001E-3</v>
      </c>
      <c r="J529" s="7">
        <v>9.4229999999999994E-2</v>
      </c>
      <c r="K529" s="7">
        <v>0.83026</v>
      </c>
      <c r="L529" s="8">
        <v>0</v>
      </c>
      <c r="M529" s="9">
        <f t="shared" si="48"/>
        <v>3.2975377009143237E-4</v>
      </c>
      <c r="N529">
        <f t="shared" si="49"/>
        <v>0.67948717948717952</v>
      </c>
      <c r="O529">
        <f t="shared" si="50"/>
        <v>3.8571428571428572E-3</v>
      </c>
      <c r="P529">
        <f t="shared" si="51"/>
        <v>2.3936708860759494E-4</v>
      </c>
      <c r="Q529">
        <f t="shared" si="52"/>
        <v>9.7680327868852473E-3</v>
      </c>
      <c r="R529">
        <f t="shared" si="53"/>
        <v>0.14545454545454545</v>
      </c>
      <c r="S529" s="7">
        <v>1.7240000000000001E-3</v>
      </c>
      <c r="T529" s="7">
        <v>9.045000000000001E-3</v>
      </c>
      <c r="U529" s="7">
        <v>9.4229999999999994E-2</v>
      </c>
      <c r="V529" s="7">
        <v>0.83026</v>
      </c>
      <c r="W529" s="8">
        <v>0</v>
      </c>
    </row>
    <row r="530" spans="1:23" x14ac:dyDescent="0.25">
      <c r="A530" s="2" t="s">
        <v>40</v>
      </c>
      <c r="B530" s="5">
        <v>41251</v>
      </c>
      <c r="C530" s="6">
        <v>95</v>
      </c>
      <c r="D530" s="6">
        <v>28</v>
      </c>
      <c r="E530" s="5">
        <v>5.9859999999999998</v>
      </c>
      <c r="F530" s="5">
        <v>50.052</v>
      </c>
      <c r="G530" s="5">
        <v>11</v>
      </c>
      <c r="H530" s="7">
        <v>2.3339999999999997E-3</v>
      </c>
      <c r="I530" s="7">
        <v>2.102E-2</v>
      </c>
      <c r="J530" s="7">
        <v>0.37874999999999998</v>
      </c>
      <c r="K530" s="7">
        <v>0.47426000000000001</v>
      </c>
      <c r="L530" s="8">
        <v>0</v>
      </c>
      <c r="M530" s="9">
        <f t="shared" si="48"/>
        <v>1.090744348491835E-3</v>
      </c>
      <c r="N530">
        <f t="shared" si="49"/>
        <v>0.60256410256410253</v>
      </c>
      <c r="O530">
        <f t="shared" si="50"/>
        <v>4.0000000000000001E-3</v>
      </c>
      <c r="P530">
        <f t="shared" si="51"/>
        <v>7.5772151898734175E-4</v>
      </c>
      <c r="Q530">
        <f t="shared" si="52"/>
        <v>4.1026229508196718E-2</v>
      </c>
      <c r="R530">
        <f t="shared" si="53"/>
        <v>6.6666666666666666E-2</v>
      </c>
      <c r="S530" s="7">
        <v>2.3339999999999997E-3</v>
      </c>
      <c r="T530" s="7">
        <v>2.102E-2</v>
      </c>
      <c r="U530" s="7">
        <v>0.37874999999999998</v>
      </c>
      <c r="V530" s="7">
        <v>0.47426000000000001</v>
      </c>
      <c r="W530" s="8">
        <v>0</v>
      </c>
    </row>
    <row r="531" spans="1:23" x14ac:dyDescent="0.25">
      <c r="A531" s="2" t="s">
        <v>41</v>
      </c>
      <c r="B531" s="5">
        <v>217285</v>
      </c>
      <c r="C531" s="6">
        <v>131</v>
      </c>
      <c r="D531" s="6">
        <v>29</v>
      </c>
      <c r="E531" s="5">
        <v>200.01999999999998</v>
      </c>
      <c r="F531" s="5">
        <v>620.04</v>
      </c>
      <c r="G531" s="5">
        <v>9</v>
      </c>
      <c r="H531" s="7">
        <v>2.1029999999999998E-3</v>
      </c>
      <c r="I531" s="7">
        <v>5.5420000000000009E-3</v>
      </c>
      <c r="J531" s="7">
        <v>0.13944999999999999</v>
      </c>
      <c r="K531" s="7">
        <v>0.74456</v>
      </c>
      <c r="L531" s="8">
        <v>0</v>
      </c>
      <c r="M531" s="9">
        <f t="shared" si="48"/>
        <v>5.7453731003381343E-3</v>
      </c>
      <c r="N531">
        <f t="shared" si="49"/>
        <v>0.83333333333333337</v>
      </c>
      <c r="O531">
        <f t="shared" si="50"/>
        <v>4.1428571428571426E-3</v>
      </c>
      <c r="P531">
        <f t="shared" si="51"/>
        <v>2.531898734177215E-2</v>
      </c>
      <c r="Q531">
        <f t="shared" si="52"/>
        <v>0.5082295081967213</v>
      </c>
      <c r="R531">
        <f t="shared" si="53"/>
        <v>5.4545454545454543E-2</v>
      </c>
      <c r="S531" s="7">
        <v>2.1029999999999998E-3</v>
      </c>
      <c r="T531" s="7">
        <v>5.5420000000000009E-3</v>
      </c>
      <c r="U531" s="7">
        <v>0.13944999999999999</v>
      </c>
      <c r="V531" s="7">
        <v>0.74456</v>
      </c>
      <c r="W531" s="8">
        <v>0</v>
      </c>
    </row>
    <row r="532" spans="1:23" x14ac:dyDescent="0.25">
      <c r="A532" s="2" t="s">
        <v>42</v>
      </c>
      <c r="B532" s="5">
        <v>9393</v>
      </c>
      <c r="C532" s="6">
        <v>83</v>
      </c>
      <c r="D532" s="6">
        <v>30</v>
      </c>
      <c r="E532" s="5">
        <v>5.3199999999999994</v>
      </c>
      <c r="F532" s="5">
        <v>35.409999999999997</v>
      </c>
      <c r="G532" s="5">
        <v>16</v>
      </c>
      <c r="H532" s="7">
        <v>4.0890000000000006E-3</v>
      </c>
      <c r="I532" s="7">
        <v>1.558E-2</v>
      </c>
      <c r="J532" s="7">
        <v>0.35404999999999998</v>
      </c>
      <c r="K532" s="7">
        <v>0.39356000000000002</v>
      </c>
      <c r="L532" s="8">
        <v>0</v>
      </c>
      <c r="M532" s="9">
        <f t="shared" si="48"/>
        <v>2.4836638300608E-4</v>
      </c>
      <c r="N532">
        <f t="shared" si="49"/>
        <v>0.52564102564102566</v>
      </c>
      <c r="O532">
        <f t="shared" si="50"/>
        <v>4.2857142857142859E-3</v>
      </c>
      <c r="P532">
        <f t="shared" si="51"/>
        <v>6.7341772151898729E-4</v>
      </c>
      <c r="Q532">
        <f t="shared" si="52"/>
        <v>2.9024590163934424E-2</v>
      </c>
      <c r="R532">
        <f t="shared" si="53"/>
        <v>9.696969696969697E-2</v>
      </c>
      <c r="S532" s="7">
        <v>4.0890000000000006E-3</v>
      </c>
      <c r="T532" s="7">
        <v>1.558E-2</v>
      </c>
      <c r="U532" s="7">
        <v>0.35404999999999998</v>
      </c>
      <c r="V532" s="7">
        <v>0.39356000000000002</v>
      </c>
      <c r="W532" s="8">
        <v>0</v>
      </c>
    </row>
    <row r="533" spans="1:23" x14ac:dyDescent="0.25">
      <c r="A533" s="2" t="s">
        <v>43</v>
      </c>
      <c r="B533" s="5">
        <v>12876</v>
      </c>
      <c r="C533" s="6">
        <v>95</v>
      </c>
      <c r="D533" s="6">
        <v>31</v>
      </c>
      <c r="E533" s="5">
        <v>16.643999999999998</v>
      </c>
      <c r="F533" s="5">
        <v>73.22999999999999</v>
      </c>
      <c r="G533" s="5">
        <v>16</v>
      </c>
      <c r="H533" s="7">
        <v>2.7009999999999998E-3</v>
      </c>
      <c r="I533" s="7">
        <v>3.9909999999999994E-2</v>
      </c>
      <c r="J533" s="7">
        <v>0.39334999999999998</v>
      </c>
      <c r="K533" s="7">
        <v>0.54225999999999996</v>
      </c>
      <c r="L533" s="8">
        <v>0</v>
      </c>
      <c r="M533" s="9">
        <f t="shared" si="48"/>
        <v>3.4046263681318924E-4</v>
      </c>
      <c r="N533">
        <f t="shared" si="49"/>
        <v>0.60256410256410253</v>
      </c>
      <c r="O533">
        <f t="shared" si="50"/>
        <v>4.4285714285714284E-3</v>
      </c>
      <c r="P533">
        <f t="shared" si="51"/>
        <v>2.1068354430379744E-3</v>
      </c>
      <c r="Q533">
        <f t="shared" si="52"/>
        <v>6.0024590163934417E-2</v>
      </c>
      <c r="R533">
        <f t="shared" si="53"/>
        <v>9.696969696969697E-2</v>
      </c>
      <c r="S533" s="7">
        <v>2.7009999999999998E-3</v>
      </c>
      <c r="T533" s="7">
        <v>3.9909999999999994E-2</v>
      </c>
      <c r="U533" s="7">
        <v>0.39334999999999998</v>
      </c>
      <c r="V533" s="7">
        <v>0.54225999999999996</v>
      </c>
      <c r="W533" s="8">
        <v>0</v>
      </c>
    </row>
    <row r="534" spans="1:23" x14ac:dyDescent="0.25">
      <c r="A534" s="2" t="s">
        <v>44</v>
      </c>
      <c r="B534" s="5">
        <v>35045</v>
      </c>
      <c r="C534" s="6">
        <v>131</v>
      </c>
      <c r="D534" s="6">
        <v>32</v>
      </c>
      <c r="E534" s="5">
        <v>984.02</v>
      </c>
      <c r="F534" s="5">
        <v>1.9509999999999998</v>
      </c>
      <c r="G534" s="5">
        <v>14</v>
      </c>
      <c r="H534" s="7">
        <v>2.1080000000000001E-3</v>
      </c>
      <c r="I534" s="7">
        <v>4.6379999999999998E-2</v>
      </c>
      <c r="J534" s="7">
        <v>0.24354999999999999</v>
      </c>
      <c r="K534" s="7">
        <v>0.74495999999999996</v>
      </c>
      <c r="L534" s="8">
        <v>0</v>
      </c>
      <c r="M534" s="9">
        <f t="shared" si="48"/>
        <v>9.2664749200980243E-4</v>
      </c>
      <c r="N534">
        <f t="shared" si="49"/>
        <v>0.83333333333333337</v>
      </c>
      <c r="O534">
        <f t="shared" si="50"/>
        <v>4.5714285714285718E-3</v>
      </c>
      <c r="P534">
        <f t="shared" si="51"/>
        <v>0.12455949367088608</v>
      </c>
      <c r="Q534">
        <f t="shared" si="52"/>
        <v>1.5991803278688523E-3</v>
      </c>
      <c r="R534">
        <f t="shared" si="53"/>
        <v>8.4848484848484854E-2</v>
      </c>
      <c r="S534" s="7">
        <v>2.1080000000000001E-3</v>
      </c>
      <c r="T534" s="7">
        <v>4.6379999999999998E-2</v>
      </c>
      <c r="U534" s="7">
        <v>0.24354999999999999</v>
      </c>
      <c r="V534" s="7">
        <v>0.74495999999999996</v>
      </c>
      <c r="W534" s="8">
        <v>0</v>
      </c>
    </row>
    <row r="535" spans="1:23" x14ac:dyDescent="0.25">
      <c r="A535" s="2" t="s">
        <v>45</v>
      </c>
      <c r="B535" s="5">
        <v>1595</v>
      </c>
      <c r="C535" s="6">
        <v>107</v>
      </c>
      <c r="D535" s="6">
        <v>33</v>
      </c>
      <c r="E535" s="5">
        <v>29.091000000000001</v>
      </c>
      <c r="F535" s="5">
        <v>40.18</v>
      </c>
      <c r="G535" s="5">
        <v>8</v>
      </c>
      <c r="H535" s="7">
        <v>3.9220000000000001E-3</v>
      </c>
      <c r="I535" s="7">
        <v>2.8500000000000001E-2</v>
      </c>
      <c r="J535" s="7">
        <v>7.4959999999999999E-2</v>
      </c>
      <c r="K535" s="7">
        <v>0.77615999999999996</v>
      </c>
      <c r="L535" s="8">
        <v>0</v>
      </c>
      <c r="M535" s="9">
        <f t="shared" si="48"/>
        <v>4.2174425731363533E-5</v>
      </c>
      <c r="N535">
        <f t="shared" si="49"/>
        <v>0.67948717948717952</v>
      </c>
      <c r="O535">
        <f t="shared" si="50"/>
        <v>4.7142857142857143E-3</v>
      </c>
      <c r="P535">
        <f t="shared" si="51"/>
        <v>3.6824050632911394E-3</v>
      </c>
      <c r="Q535">
        <f t="shared" si="52"/>
        <v>3.29344262295082E-2</v>
      </c>
      <c r="R535">
        <f t="shared" si="53"/>
        <v>4.8484848484848485E-2</v>
      </c>
      <c r="S535" s="7">
        <v>3.9220000000000001E-3</v>
      </c>
      <c r="T535" s="7">
        <v>2.8500000000000001E-2</v>
      </c>
      <c r="U535" s="7">
        <v>7.4959999999999999E-2</v>
      </c>
      <c r="V535" s="7">
        <v>0.77615999999999996</v>
      </c>
      <c r="W535" s="8">
        <v>0</v>
      </c>
    </row>
    <row r="536" spans="1:23" x14ac:dyDescent="0.25">
      <c r="A536" s="2" t="s">
        <v>46</v>
      </c>
      <c r="B536" s="5">
        <v>57470</v>
      </c>
      <c r="C536" s="6">
        <v>95</v>
      </c>
      <c r="D536" s="6">
        <v>34</v>
      </c>
      <c r="E536" s="5">
        <v>3.6179999999999999</v>
      </c>
      <c r="F536" s="5">
        <v>25.603999999999999</v>
      </c>
      <c r="G536" s="5">
        <v>7</v>
      </c>
      <c r="H536" s="7">
        <v>1.6169999999999999E-3</v>
      </c>
      <c r="I536" s="7">
        <v>2.4000000000000001E-4</v>
      </c>
      <c r="J536" s="7">
        <v>9.9110000000000014E-3</v>
      </c>
      <c r="K536" s="7">
        <v>0.97806000000000004</v>
      </c>
      <c r="L536" s="8">
        <v>0</v>
      </c>
      <c r="M536" s="9">
        <f t="shared" si="48"/>
        <v>1.5196014086404151E-3</v>
      </c>
      <c r="N536">
        <f t="shared" si="49"/>
        <v>0.60256410256410253</v>
      </c>
      <c r="O536">
        <f t="shared" si="50"/>
        <v>4.8571428571428567E-3</v>
      </c>
      <c r="P536">
        <f t="shared" si="51"/>
        <v>4.5797468354430378E-4</v>
      </c>
      <c r="Q536">
        <f t="shared" si="52"/>
        <v>2.098688524590164E-2</v>
      </c>
      <c r="R536">
        <f t="shared" si="53"/>
        <v>4.2424242424242427E-2</v>
      </c>
      <c r="S536" s="7">
        <v>1.6169999999999999E-3</v>
      </c>
      <c r="T536" s="7">
        <v>2.4000000000000001E-4</v>
      </c>
      <c r="U536" s="7">
        <v>9.9110000000000014E-3</v>
      </c>
      <c r="V536" s="7">
        <v>0.97806000000000004</v>
      </c>
      <c r="W536" s="8">
        <v>0</v>
      </c>
    </row>
    <row r="537" spans="1:23" x14ac:dyDescent="0.25">
      <c r="A537" s="2" t="s">
        <v>47</v>
      </c>
      <c r="B537" s="5">
        <v>63376</v>
      </c>
      <c r="C537" s="6">
        <v>95</v>
      </c>
      <c r="D537" s="6">
        <v>34</v>
      </c>
      <c r="E537" s="5">
        <v>978.02</v>
      </c>
      <c r="F537" s="5">
        <v>11.369000000000002</v>
      </c>
      <c r="G537" s="5">
        <v>38</v>
      </c>
      <c r="H537" s="7">
        <v>3.9160000000000002E-3</v>
      </c>
      <c r="I537" s="7">
        <v>1.154E-2</v>
      </c>
      <c r="J537" s="7">
        <v>0.33005000000000001</v>
      </c>
      <c r="K537" s="7">
        <v>0.41395999999999999</v>
      </c>
      <c r="L537" s="8">
        <v>0</v>
      </c>
      <c r="M537" s="9">
        <f t="shared" si="48"/>
        <v>1.6757657712544796E-3</v>
      </c>
      <c r="N537">
        <f t="shared" si="49"/>
        <v>0.60256410256410253</v>
      </c>
      <c r="O537">
        <f t="shared" si="50"/>
        <v>4.8571428571428567E-3</v>
      </c>
      <c r="P537">
        <f t="shared" si="51"/>
        <v>0.12379999999999999</v>
      </c>
      <c r="Q537">
        <f t="shared" si="52"/>
        <v>9.3188524590163951E-3</v>
      </c>
      <c r="R537">
        <f t="shared" si="53"/>
        <v>0.23030303030303031</v>
      </c>
      <c r="S537" s="7">
        <v>3.9160000000000002E-3</v>
      </c>
      <c r="T537" s="7">
        <v>1.154E-2</v>
      </c>
      <c r="U537" s="7">
        <v>0.33005000000000001</v>
      </c>
      <c r="V537" s="7">
        <v>0.41395999999999999</v>
      </c>
      <c r="W537" s="8">
        <v>0</v>
      </c>
    </row>
    <row r="538" spans="1:23" x14ac:dyDescent="0.25">
      <c r="A538" s="2" t="s">
        <v>46</v>
      </c>
      <c r="B538" s="5">
        <v>1092</v>
      </c>
      <c r="C538" s="6">
        <v>95</v>
      </c>
      <c r="D538" s="6">
        <v>35</v>
      </c>
      <c r="E538" s="5">
        <v>338.02</v>
      </c>
      <c r="F538" s="5">
        <v>1.587</v>
      </c>
      <c r="G538" s="5">
        <v>8</v>
      </c>
      <c r="H538" s="7">
        <v>2.3189999999999999E-3</v>
      </c>
      <c r="I538" s="7">
        <v>7.8449999999999995E-3</v>
      </c>
      <c r="J538" s="7">
        <v>7.9989999999999992E-2</v>
      </c>
      <c r="K538" s="7">
        <v>0.93015999999999999</v>
      </c>
      <c r="L538" s="8">
        <v>0</v>
      </c>
      <c r="M538" s="9">
        <f t="shared" si="48"/>
        <v>2.8874277679403747E-5</v>
      </c>
      <c r="N538">
        <f t="shared" si="49"/>
        <v>0.60256410256410253</v>
      </c>
      <c r="O538">
        <f t="shared" si="50"/>
        <v>5.0000000000000001E-3</v>
      </c>
      <c r="P538">
        <f t="shared" si="51"/>
        <v>4.2787341772151898E-2</v>
      </c>
      <c r="Q538">
        <f t="shared" si="52"/>
        <v>1.3008196721311475E-3</v>
      </c>
      <c r="R538">
        <f t="shared" si="53"/>
        <v>4.8484848484848485E-2</v>
      </c>
      <c r="S538" s="7">
        <v>2.3189999999999999E-3</v>
      </c>
      <c r="T538" s="7">
        <v>7.8449999999999995E-3</v>
      </c>
      <c r="U538" s="7">
        <v>7.9989999999999992E-2</v>
      </c>
      <c r="V538" s="7">
        <v>0.93015999999999999</v>
      </c>
      <c r="W538" s="8">
        <v>0</v>
      </c>
    </row>
    <row r="539" spans="1:23" x14ac:dyDescent="0.25">
      <c r="A539" s="2" t="s">
        <v>48</v>
      </c>
      <c r="B539" s="5">
        <v>63376</v>
      </c>
      <c r="C539" s="6">
        <v>95</v>
      </c>
      <c r="D539" s="6">
        <v>36</v>
      </c>
      <c r="E539" s="5">
        <v>978.02</v>
      </c>
      <c r="F539" s="5">
        <v>11.369000000000002</v>
      </c>
      <c r="G539" s="5">
        <v>8</v>
      </c>
      <c r="H539" s="7">
        <v>2.3189999999999999E-3</v>
      </c>
      <c r="I539" s="7">
        <v>7.8449999999999995E-3</v>
      </c>
      <c r="J539" s="7">
        <v>7.9989999999999992E-2</v>
      </c>
      <c r="K539" s="7">
        <v>0.93015999999999999</v>
      </c>
      <c r="L539" s="8">
        <v>0</v>
      </c>
      <c r="M539" s="9">
        <f t="shared" si="48"/>
        <v>1.6757657712544796E-3</v>
      </c>
      <c r="N539">
        <f t="shared" si="49"/>
        <v>0.60256410256410253</v>
      </c>
      <c r="O539">
        <f t="shared" si="50"/>
        <v>5.1428571428571426E-3</v>
      </c>
      <c r="P539">
        <f t="shared" si="51"/>
        <v>0.12379999999999999</v>
      </c>
      <c r="Q539">
        <f t="shared" si="52"/>
        <v>9.3188524590163951E-3</v>
      </c>
      <c r="R539">
        <f t="shared" si="53"/>
        <v>4.8484848484848485E-2</v>
      </c>
      <c r="S539" s="7">
        <v>2.3189999999999999E-3</v>
      </c>
      <c r="T539" s="7">
        <v>7.8449999999999995E-3</v>
      </c>
      <c r="U539" s="7">
        <v>7.9989999999999992E-2</v>
      </c>
      <c r="V539" s="7">
        <v>0.93015999999999999</v>
      </c>
      <c r="W539" s="8">
        <v>0</v>
      </c>
    </row>
    <row r="540" spans="1:23" x14ac:dyDescent="0.25">
      <c r="A540" s="2" t="s">
        <v>49</v>
      </c>
      <c r="B540" s="5">
        <v>42400</v>
      </c>
      <c r="C540" s="6">
        <v>95</v>
      </c>
      <c r="D540" s="6">
        <v>37</v>
      </c>
      <c r="E540" s="5">
        <v>4.0869999999999997</v>
      </c>
      <c r="F540" s="5">
        <v>35.563000000000002</v>
      </c>
      <c r="G540" s="5">
        <v>13</v>
      </c>
      <c r="H540" s="7">
        <v>3.1869999999999997E-3</v>
      </c>
      <c r="I540" s="7">
        <v>1.0800000000000001E-2</v>
      </c>
      <c r="J540" s="7">
        <v>0.31595000000000001</v>
      </c>
      <c r="K540" s="7">
        <v>0.47476000000000002</v>
      </c>
      <c r="L540" s="8">
        <v>0</v>
      </c>
      <c r="M540" s="9">
        <f t="shared" si="48"/>
        <v>1.1211258000061528E-3</v>
      </c>
      <c r="N540">
        <f t="shared" si="49"/>
        <v>0.60256410256410253</v>
      </c>
      <c r="O540">
        <f t="shared" si="50"/>
        <v>5.2857142857142859E-3</v>
      </c>
      <c r="P540">
        <f t="shared" si="51"/>
        <v>5.1734177215189867E-4</v>
      </c>
      <c r="Q540">
        <f t="shared" si="52"/>
        <v>2.9150000000000002E-2</v>
      </c>
      <c r="R540">
        <f t="shared" si="53"/>
        <v>7.8787878787878782E-2</v>
      </c>
      <c r="S540" s="7">
        <v>3.1869999999999997E-3</v>
      </c>
      <c r="T540" s="7">
        <v>1.0800000000000001E-2</v>
      </c>
      <c r="U540" s="7">
        <v>0.31595000000000001</v>
      </c>
      <c r="V540" s="7">
        <v>0.47476000000000002</v>
      </c>
      <c r="W540" s="8">
        <v>0</v>
      </c>
    </row>
    <row r="541" spans="1:23" x14ac:dyDescent="0.25">
      <c r="A541" s="2" t="s">
        <v>50</v>
      </c>
      <c r="B541" s="5">
        <v>106375</v>
      </c>
      <c r="C541" s="6">
        <v>107</v>
      </c>
      <c r="D541" s="6">
        <v>38</v>
      </c>
      <c r="E541" s="5">
        <v>2.891</v>
      </c>
      <c r="F541" s="5">
        <v>11.112</v>
      </c>
      <c r="G541" s="5">
        <v>9</v>
      </c>
      <c r="H541" s="7">
        <v>4.078E-3</v>
      </c>
      <c r="I541" s="7">
        <v>1.337E-2</v>
      </c>
      <c r="J541" s="7">
        <v>0.20764999999999997</v>
      </c>
      <c r="K541" s="7">
        <v>0.67346000000000006</v>
      </c>
      <c r="L541" s="8">
        <v>0</v>
      </c>
      <c r="M541" s="9">
        <f t="shared" si="48"/>
        <v>2.8127301173503419E-3</v>
      </c>
      <c r="N541">
        <f t="shared" si="49"/>
        <v>0.67948717948717952</v>
      </c>
      <c r="O541">
        <f t="shared" si="50"/>
        <v>5.4285714285714284E-3</v>
      </c>
      <c r="P541">
        <f t="shared" si="51"/>
        <v>3.6594936708860757E-4</v>
      </c>
      <c r="Q541">
        <f t="shared" si="52"/>
        <v>9.1081967213114748E-3</v>
      </c>
      <c r="R541">
        <f t="shared" si="53"/>
        <v>5.4545454545454543E-2</v>
      </c>
      <c r="S541" s="7">
        <v>4.078E-3</v>
      </c>
      <c r="T541" s="7">
        <v>1.337E-2</v>
      </c>
      <c r="U541" s="7">
        <v>0.20764999999999997</v>
      </c>
      <c r="V541" s="7">
        <v>0.67346000000000006</v>
      </c>
      <c r="W541" s="8">
        <v>0</v>
      </c>
    </row>
    <row r="542" spans="1:23" x14ac:dyDescent="0.25">
      <c r="A542" s="2" t="s">
        <v>51</v>
      </c>
      <c r="B542" s="5">
        <v>37842</v>
      </c>
      <c r="C542" s="6">
        <v>107</v>
      </c>
      <c r="D542" s="6">
        <v>39</v>
      </c>
      <c r="E542" s="5">
        <v>128.01999999999998</v>
      </c>
      <c r="F542" s="5">
        <v>1.3089999999999999</v>
      </c>
      <c r="G542" s="5">
        <v>17</v>
      </c>
      <c r="H542" s="7">
        <v>1.348E-3</v>
      </c>
      <c r="I542" s="7">
        <v>1.924E-2</v>
      </c>
      <c r="J542" s="7">
        <v>0.30004999999999998</v>
      </c>
      <c r="K542" s="7">
        <v>0.62406000000000006</v>
      </c>
      <c r="L542" s="8">
        <v>0</v>
      </c>
      <c r="M542" s="9">
        <f t="shared" si="48"/>
        <v>1.0006047765054914E-3</v>
      </c>
      <c r="N542">
        <f t="shared" si="49"/>
        <v>0.67948717948717952</v>
      </c>
      <c r="O542">
        <f t="shared" si="50"/>
        <v>5.5714285714285718E-3</v>
      </c>
      <c r="P542">
        <f t="shared" si="51"/>
        <v>1.620506329113924E-2</v>
      </c>
      <c r="Q542">
        <f t="shared" si="52"/>
        <v>1.0729508196721312E-3</v>
      </c>
      <c r="R542">
        <f t="shared" si="53"/>
        <v>0.10303030303030303</v>
      </c>
      <c r="S542" s="7">
        <v>1.348E-3</v>
      </c>
      <c r="T542" s="7">
        <v>1.924E-2</v>
      </c>
      <c r="U542" s="7">
        <v>0.30004999999999998</v>
      </c>
      <c r="V542" s="7">
        <v>0.62406000000000006</v>
      </c>
      <c r="W542" s="8">
        <v>0</v>
      </c>
    </row>
    <row r="543" spans="1:23" x14ac:dyDescent="0.25">
      <c r="A543" s="2" t="s">
        <v>52</v>
      </c>
      <c r="B543" s="5">
        <v>1851</v>
      </c>
      <c r="C543" s="6">
        <v>95</v>
      </c>
      <c r="D543" s="6">
        <v>40</v>
      </c>
      <c r="E543" s="5">
        <v>3.093</v>
      </c>
      <c r="F543" s="5">
        <v>10.646000000000001</v>
      </c>
      <c r="G543" s="5">
        <v>14</v>
      </c>
      <c r="H543" s="7">
        <v>1.823E-3</v>
      </c>
      <c r="I543" s="7">
        <v>4.8430000000000009E-3</v>
      </c>
      <c r="J543" s="7">
        <v>0.25734999999999997</v>
      </c>
      <c r="K543" s="7">
        <v>0.61556</v>
      </c>
      <c r="L543" s="8">
        <v>0</v>
      </c>
      <c r="M543" s="9">
        <f t="shared" si="48"/>
        <v>4.8943487165362943E-5</v>
      </c>
      <c r="N543">
        <f t="shared" si="49"/>
        <v>0.60256410256410253</v>
      </c>
      <c r="O543">
        <f t="shared" si="50"/>
        <v>5.7142857142857143E-3</v>
      </c>
      <c r="P543">
        <f t="shared" si="51"/>
        <v>3.9151898734177213E-4</v>
      </c>
      <c r="Q543">
        <f t="shared" si="52"/>
        <v>8.7262295081967228E-3</v>
      </c>
      <c r="R543">
        <f t="shared" si="53"/>
        <v>8.4848484848484854E-2</v>
      </c>
      <c r="S543" s="7">
        <v>1.823E-3</v>
      </c>
      <c r="T543" s="7">
        <v>4.8430000000000009E-3</v>
      </c>
      <c r="U543" s="7">
        <v>0.25734999999999997</v>
      </c>
      <c r="V543" s="7">
        <v>0.61556</v>
      </c>
      <c r="W543" s="8">
        <v>0</v>
      </c>
    </row>
    <row r="544" spans="1:23" x14ac:dyDescent="0.25">
      <c r="A544" s="2" t="s">
        <v>53</v>
      </c>
      <c r="B544" s="5">
        <v>98590</v>
      </c>
      <c r="C544" s="6">
        <v>131</v>
      </c>
      <c r="D544" s="6">
        <v>41</v>
      </c>
      <c r="E544" s="5">
        <v>1.5249999999999999</v>
      </c>
      <c r="F544" s="5">
        <v>7.0330000000000004</v>
      </c>
      <c r="G544" s="5">
        <v>10</v>
      </c>
      <c r="H544" s="7">
        <v>1.505E-3</v>
      </c>
      <c r="I544" s="7">
        <v>3.6239999999999994E-2</v>
      </c>
      <c r="J544" s="7">
        <v>4.7770000000000007E-2</v>
      </c>
      <c r="K544" s="7">
        <v>0.90666000000000002</v>
      </c>
      <c r="L544" s="8">
        <v>0</v>
      </c>
      <c r="M544" s="9">
        <f t="shared" si="48"/>
        <v>2.606881901476571E-3</v>
      </c>
      <c r="N544">
        <f t="shared" si="49"/>
        <v>0.83333333333333337</v>
      </c>
      <c r="O544">
        <f t="shared" si="50"/>
        <v>5.8571428571428568E-3</v>
      </c>
      <c r="P544">
        <f t="shared" si="51"/>
        <v>1.9303797468354429E-4</v>
      </c>
      <c r="Q544">
        <f t="shared" si="52"/>
        <v>5.764754098360656E-3</v>
      </c>
      <c r="R544">
        <f t="shared" si="53"/>
        <v>6.0606060606060608E-2</v>
      </c>
      <c r="S544" s="7">
        <v>1.505E-3</v>
      </c>
      <c r="T544" s="7">
        <v>3.6239999999999994E-2</v>
      </c>
      <c r="U544" s="7">
        <v>4.7770000000000007E-2</v>
      </c>
      <c r="V544" s="7">
        <v>0.90666000000000002</v>
      </c>
      <c r="W544" s="8">
        <v>0</v>
      </c>
    </row>
    <row r="545" spans="1:23" x14ac:dyDescent="0.25">
      <c r="A545" s="2" t="s">
        <v>54</v>
      </c>
      <c r="B545" s="5">
        <v>44376</v>
      </c>
      <c r="C545" s="6">
        <v>107</v>
      </c>
      <c r="D545" s="6">
        <v>42</v>
      </c>
      <c r="E545" s="5">
        <v>6.4129999999999994</v>
      </c>
      <c r="F545" s="5">
        <v>22.163</v>
      </c>
      <c r="G545" s="5">
        <v>19</v>
      </c>
      <c r="H545" s="7">
        <v>1.621E-3</v>
      </c>
      <c r="I545" s="7">
        <v>2.154E-2</v>
      </c>
      <c r="J545" s="7">
        <v>0.25434999999999997</v>
      </c>
      <c r="K545" s="7">
        <v>0.69006000000000001</v>
      </c>
      <c r="L545" s="8">
        <v>0</v>
      </c>
      <c r="M545" s="9">
        <f t="shared" si="48"/>
        <v>1.1733744929498357E-3</v>
      </c>
      <c r="N545">
        <f t="shared" si="49"/>
        <v>0.67948717948717952</v>
      </c>
      <c r="O545">
        <f t="shared" si="50"/>
        <v>6.0000000000000001E-3</v>
      </c>
      <c r="P545">
        <f t="shared" si="51"/>
        <v>8.1177215189873414E-4</v>
      </c>
      <c r="Q545">
        <f t="shared" si="52"/>
        <v>1.8166393442622952E-2</v>
      </c>
      <c r="R545">
        <f t="shared" si="53"/>
        <v>0.11515151515151516</v>
      </c>
      <c r="S545" s="7">
        <v>1.621E-3</v>
      </c>
      <c r="T545" s="7">
        <v>2.154E-2</v>
      </c>
      <c r="U545" s="7">
        <v>0.25434999999999997</v>
      </c>
      <c r="V545" s="7">
        <v>0.69006000000000001</v>
      </c>
      <c r="W545" s="8">
        <v>0</v>
      </c>
    </row>
    <row r="546" spans="1:23" x14ac:dyDescent="0.25">
      <c r="A546" s="2" t="s">
        <v>55</v>
      </c>
      <c r="B546" s="5">
        <v>6463</v>
      </c>
      <c r="C546" s="6">
        <v>107</v>
      </c>
      <c r="D546" s="6">
        <v>43</v>
      </c>
      <c r="E546" s="5">
        <v>40.994</v>
      </c>
      <c r="F546" s="5">
        <v>137.05699999999999</v>
      </c>
      <c r="G546" s="5">
        <v>14</v>
      </c>
      <c r="H546" s="7">
        <v>5.0860000000000002E-3</v>
      </c>
      <c r="I546" s="7">
        <v>2.3540000000000002E-2</v>
      </c>
      <c r="J546" s="7">
        <v>0.30904999999999999</v>
      </c>
      <c r="K546" s="7">
        <v>0.63305999999999996</v>
      </c>
      <c r="L546" s="8">
        <v>0</v>
      </c>
      <c r="M546" s="9">
        <f t="shared" si="48"/>
        <v>1.7089235956225862E-4</v>
      </c>
      <c r="N546">
        <f t="shared" si="49"/>
        <v>0.67948717948717952</v>
      </c>
      <c r="O546">
        <f t="shared" si="50"/>
        <v>6.1428571428571426E-3</v>
      </c>
      <c r="P546">
        <f t="shared" si="51"/>
        <v>5.1891139240506333E-3</v>
      </c>
      <c r="Q546">
        <f t="shared" si="52"/>
        <v>0.11234180327868852</v>
      </c>
      <c r="R546">
        <f t="shared" si="53"/>
        <v>8.4848484848484854E-2</v>
      </c>
      <c r="S546" s="7">
        <v>5.0860000000000002E-3</v>
      </c>
      <c r="T546" s="7">
        <v>2.3540000000000002E-2</v>
      </c>
      <c r="U546" s="7">
        <v>0.30904999999999999</v>
      </c>
      <c r="V546" s="7">
        <v>0.63305999999999996</v>
      </c>
      <c r="W546" s="8">
        <v>0</v>
      </c>
    </row>
    <row r="547" spans="1:23" x14ac:dyDescent="0.25">
      <c r="A547" s="2" t="s">
        <v>56</v>
      </c>
      <c r="B547" s="5">
        <v>10544</v>
      </c>
      <c r="C547" s="6">
        <v>95</v>
      </c>
      <c r="D547" s="6">
        <v>45</v>
      </c>
      <c r="E547" s="5">
        <v>15.562000000000001</v>
      </c>
      <c r="F547" s="5">
        <v>56.028999999999996</v>
      </c>
      <c r="G547" s="5">
        <v>14</v>
      </c>
      <c r="H547" s="7">
        <v>3.081E-3</v>
      </c>
      <c r="I547" s="7">
        <v>1.5170000000000001E-2</v>
      </c>
      <c r="J547" s="7">
        <v>0.21425</v>
      </c>
      <c r="K547" s="7">
        <v>0.63016000000000005</v>
      </c>
      <c r="L547" s="8">
        <v>0</v>
      </c>
      <c r="M547" s="9">
        <f t="shared" si="48"/>
        <v>2.7880071781285083E-4</v>
      </c>
      <c r="N547">
        <f t="shared" si="49"/>
        <v>0.60256410256410253</v>
      </c>
      <c r="O547">
        <f t="shared" si="50"/>
        <v>6.4285714285714285E-3</v>
      </c>
      <c r="P547">
        <f t="shared" si="51"/>
        <v>1.9698734177215193E-3</v>
      </c>
      <c r="Q547">
        <f t="shared" si="52"/>
        <v>4.5925409836065571E-2</v>
      </c>
      <c r="R547">
        <f t="shared" si="53"/>
        <v>8.4848484848484854E-2</v>
      </c>
      <c r="S547" s="7">
        <v>3.081E-3</v>
      </c>
      <c r="T547" s="7">
        <v>1.5170000000000001E-2</v>
      </c>
      <c r="U547" s="7">
        <v>0.21425</v>
      </c>
      <c r="V547" s="7">
        <v>0.63016000000000005</v>
      </c>
      <c r="W547" s="8">
        <v>0</v>
      </c>
    </row>
    <row r="548" spans="1:23" x14ac:dyDescent="0.25">
      <c r="A548" s="2" t="s">
        <v>57</v>
      </c>
      <c r="B548" s="5">
        <v>7033</v>
      </c>
      <c r="C548" s="6">
        <v>107</v>
      </c>
      <c r="D548" s="6">
        <v>46</v>
      </c>
      <c r="E548" s="5">
        <v>572.02</v>
      </c>
      <c r="F548" s="5">
        <v>7.5910000000000002</v>
      </c>
      <c r="G548" s="5">
        <v>26</v>
      </c>
      <c r="H548" s="7">
        <v>5.6909999999999999E-3</v>
      </c>
      <c r="I548" s="7">
        <v>8.4030000000000007E-3</v>
      </c>
      <c r="J548" s="7">
        <v>0.34004999999999996</v>
      </c>
      <c r="K548" s="7">
        <v>0.51075999999999999</v>
      </c>
      <c r="L548" s="8">
        <v>0</v>
      </c>
      <c r="M548" s="9">
        <f t="shared" si="48"/>
        <v>1.8596409791139793E-4</v>
      </c>
      <c r="N548">
        <f t="shared" si="49"/>
        <v>0.67948717948717952</v>
      </c>
      <c r="O548">
        <f t="shared" si="50"/>
        <v>6.5714285714285718E-3</v>
      </c>
      <c r="P548">
        <f t="shared" si="51"/>
        <v>7.2407594936708855E-2</v>
      </c>
      <c r="Q548">
        <f t="shared" si="52"/>
        <v>6.2221311475409834E-3</v>
      </c>
      <c r="R548">
        <f t="shared" si="53"/>
        <v>0.15757575757575756</v>
      </c>
      <c r="S548" s="7">
        <v>5.6909999999999999E-3</v>
      </c>
      <c r="T548" s="7">
        <v>8.4030000000000007E-3</v>
      </c>
      <c r="U548" s="7">
        <v>0.34004999999999996</v>
      </c>
      <c r="V548" s="7">
        <v>0.51075999999999999</v>
      </c>
      <c r="W548" s="8">
        <v>0</v>
      </c>
    </row>
    <row r="549" spans="1:23" x14ac:dyDescent="0.25">
      <c r="A549" s="2" t="s">
        <v>58</v>
      </c>
      <c r="B549" s="5">
        <v>7033</v>
      </c>
      <c r="C549" s="6">
        <v>107</v>
      </c>
      <c r="D549" s="6">
        <v>46</v>
      </c>
      <c r="E549" s="5">
        <v>572.02</v>
      </c>
      <c r="F549" s="5">
        <v>7.5910000000000002</v>
      </c>
      <c r="G549" s="5">
        <v>12</v>
      </c>
      <c r="H549" s="7">
        <v>1.554E-3</v>
      </c>
      <c r="I549" s="10" t="s">
        <v>59</v>
      </c>
      <c r="J549" s="7">
        <v>3.8489999999999996E-2</v>
      </c>
      <c r="K549" s="7">
        <v>0.97145999999999999</v>
      </c>
      <c r="L549" s="8">
        <v>0</v>
      </c>
      <c r="M549" s="9">
        <f t="shared" si="48"/>
        <v>1.8596409791139793E-4</v>
      </c>
      <c r="N549">
        <f t="shared" si="49"/>
        <v>0.67948717948717952</v>
      </c>
      <c r="O549">
        <f t="shared" si="50"/>
        <v>6.5714285714285718E-3</v>
      </c>
      <c r="P549">
        <f t="shared" si="51"/>
        <v>7.2407594936708855E-2</v>
      </c>
      <c r="Q549">
        <f t="shared" si="52"/>
        <v>6.2221311475409834E-3</v>
      </c>
      <c r="R549">
        <f t="shared" si="53"/>
        <v>7.2727272727272724E-2</v>
      </c>
      <c r="S549" s="7">
        <v>1.554E-3</v>
      </c>
      <c r="T549" s="10" t="s">
        <v>59</v>
      </c>
      <c r="U549" s="7">
        <v>3.8489999999999996E-2</v>
      </c>
      <c r="V549" s="7">
        <v>0.97145999999999999</v>
      </c>
      <c r="W549" s="8">
        <v>0</v>
      </c>
    </row>
    <row r="550" spans="1:23" x14ac:dyDescent="0.25">
      <c r="A550" s="2" t="s">
        <v>60</v>
      </c>
      <c r="B550" s="5">
        <v>6333</v>
      </c>
      <c r="C550" s="6">
        <v>119</v>
      </c>
      <c r="D550" s="6">
        <v>47</v>
      </c>
      <c r="E550" s="5">
        <v>914.02</v>
      </c>
      <c r="F550" s="5">
        <v>5.4119999999999999</v>
      </c>
      <c r="G550" s="5">
        <v>9</v>
      </c>
      <c r="H550" s="7">
        <v>2.4049999999999996E-3</v>
      </c>
      <c r="I550" s="7">
        <v>1.3680000000000001E-2</v>
      </c>
      <c r="J550" s="7">
        <v>0.34265000000000001</v>
      </c>
      <c r="K550" s="7">
        <v>0.50456000000000001</v>
      </c>
      <c r="L550" s="8">
        <v>0</v>
      </c>
      <c r="M550" s="9">
        <f t="shared" si="48"/>
        <v>1.674549455528058E-4</v>
      </c>
      <c r="N550">
        <f t="shared" si="49"/>
        <v>0.75641025641025639</v>
      </c>
      <c r="O550">
        <f t="shared" si="50"/>
        <v>6.7142857142857143E-3</v>
      </c>
      <c r="P550">
        <f t="shared" si="51"/>
        <v>0.11569873417721518</v>
      </c>
      <c r="Q550">
        <f t="shared" si="52"/>
        <v>4.4360655737704915E-3</v>
      </c>
      <c r="R550">
        <f t="shared" si="53"/>
        <v>5.4545454545454543E-2</v>
      </c>
      <c r="S550" s="7">
        <v>2.4049999999999996E-3</v>
      </c>
      <c r="T550" s="7">
        <v>1.3680000000000001E-2</v>
      </c>
      <c r="U550" s="7">
        <v>0.34265000000000001</v>
      </c>
      <c r="V550" s="7">
        <v>0.50456000000000001</v>
      </c>
      <c r="W550" s="8">
        <v>0</v>
      </c>
    </row>
    <row r="551" spans="1:23" x14ac:dyDescent="0.25">
      <c r="A551" s="2" t="s">
        <v>61</v>
      </c>
      <c r="B551" s="5">
        <v>9765</v>
      </c>
      <c r="C551" s="6">
        <v>95</v>
      </c>
      <c r="D551" s="6">
        <v>48</v>
      </c>
      <c r="E551" s="5">
        <v>40.567</v>
      </c>
      <c r="F551" s="5">
        <v>87.294999999999987</v>
      </c>
      <c r="G551" s="5">
        <v>42</v>
      </c>
      <c r="H551" s="7">
        <v>3.4609999999999997E-3</v>
      </c>
      <c r="I551" s="7">
        <v>2.3949999999999999E-2</v>
      </c>
      <c r="J551" s="7">
        <v>0.34704999999999997</v>
      </c>
      <c r="K551" s="7">
        <v>0.48926000000000003</v>
      </c>
      <c r="L551" s="8">
        <v>0</v>
      </c>
      <c r="M551" s="9">
        <f t="shared" si="48"/>
        <v>2.5820267540236041E-4</v>
      </c>
      <c r="N551">
        <f t="shared" si="49"/>
        <v>0.60256410256410253</v>
      </c>
      <c r="O551">
        <f t="shared" si="50"/>
        <v>6.8571428571428568E-3</v>
      </c>
      <c r="P551">
        <f t="shared" si="51"/>
        <v>5.1350632911392408E-3</v>
      </c>
      <c r="Q551">
        <f t="shared" si="52"/>
        <v>7.1553278688524583E-2</v>
      </c>
      <c r="R551">
        <f t="shared" si="53"/>
        <v>0.25454545454545452</v>
      </c>
      <c r="S551" s="7">
        <v>3.4609999999999997E-3</v>
      </c>
      <c r="T551" s="7">
        <v>2.3949999999999999E-2</v>
      </c>
      <c r="U551" s="7">
        <v>0.34704999999999997</v>
      </c>
      <c r="V551" s="7">
        <v>0.48926000000000003</v>
      </c>
      <c r="W551" s="8">
        <v>0</v>
      </c>
    </row>
    <row r="552" spans="1:23" x14ac:dyDescent="0.25">
      <c r="A552" s="2" t="s">
        <v>62</v>
      </c>
      <c r="B552" s="5">
        <v>54331</v>
      </c>
      <c r="C552" s="6">
        <v>131</v>
      </c>
      <c r="D552" s="6">
        <v>49</v>
      </c>
      <c r="E552" s="5">
        <v>616.02</v>
      </c>
      <c r="F552" s="5">
        <v>2.3660000000000001</v>
      </c>
      <c r="G552" s="5">
        <v>8</v>
      </c>
      <c r="H552" s="7">
        <v>1.8649999999999999E-3</v>
      </c>
      <c r="I552" s="7">
        <v>2.3890000000000002E-2</v>
      </c>
      <c r="J552" s="7">
        <v>4.0819999999999995E-2</v>
      </c>
      <c r="K552" s="7">
        <v>0.89876</v>
      </c>
      <c r="L552" s="8">
        <v>0</v>
      </c>
      <c r="M552" s="9">
        <f t="shared" si="48"/>
        <v>1.4366010811352426E-3</v>
      </c>
      <c r="N552">
        <f t="shared" si="49"/>
        <v>0.83333333333333337</v>
      </c>
      <c r="O552">
        <f t="shared" si="50"/>
        <v>7.0000000000000001E-3</v>
      </c>
      <c r="P552">
        <f t="shared" si="51"/>
        <v>7.7977215189873411E-2</v>
      </c>
      <c r="Q552">
        <f t="shared" si="52"/>
        <v>1.9393442622950821E-3</v>
      </c>
      <c r="R552">
        <f t="shared" si="53"/>
        <v>4.8484848484848485E-2</v>
      </c>
      <c r="S552" s="7">
        <v>1.8649999999999999E-3</v>
      </c>
      <c r="T552" s="7">
        <v>2.3890000000000002E-2</v>
      </c>
      <c r="U552" s="7">
        <v>4.0819999999999995E-2</v>
      </c>
      <c r="V552" s="7">
        <v>0.89876</v>
      </c>
      <c r="W552" s="8">
        <v>0</v>
      </c>
    </row>
    <row r="553" spans="1:23" x14ac:dyDescent="0.25">
      <c r="A553" s="2" t="s">
        <v>63</v>
      </c>
      <c r="B553" s="5">
        <v>7736</v>
      </c>
      <c r="C553" s="6">
        <v>107</v>
      </c>
      <c r="D553" s="6">
        <v>50</v>
      </c>
      <c r="E553" s="5">
        <v>934.02</v>
      </c>
      <c r="F553" s="5">
        <v>6.5170000000000003</v>
      </c>
      <c r="G553" s="5">
        <v>7</v>
      </c>
      <c r="H553" s="7">
        <v>2.3630000000000002E-2</v>
      </c>
      <c r="I553" s="7">
        <v>2.4000000000000001E-4</v>
      </c>
      <c r="J553" s="7">
        <v>0.29075000000000001</v>
      </c>
      <c r="K553" s="7">
        <v>0.50985999999999998</v>
      </c>
      <c r="L553" s="8">
        <v>0</v>
      </c>
      <c r="M553" s="9">
        <f t="shared" si="48"/>
        <v>2.0455257520866977E-4</v>
      </c>
      <c r="N553">
        <f t="shared" si="49"/>
        <v>0.67948717948717952</v>
      </c>
      <c r="O553">
        <f t="shared" si="50"/>
        <v>7.1428571428571426E-3</v>
      </c>
      <c r="P553">
        <f t="shared" si="51"/>
        <v>0.11823037974683544</v>
      </c>
      <c r="Q553">
        <f t="shared" si="52"/>
        <v>5.3418032786885245E-3</v>
      </c>
      <c r="R553">
        <f t="shared" si="53"/>
        <v>4.2424242424242427E-2</v>
      </c>
      <c r="S553" s="7">
        <v>2.3630000000000002E-2</v>
      </c>
      <c r="T553" s="7">
        <v>2.4000000000000001E-4</v>
      </c>
      <c r="U553" s="7">
        <v>0.29075000000000001</v>
      </c>
      <c r="V553" s="7">
        <v>0.50985999999999998</v>
      </c>
      <c r="W553" s="8">
        <v>0</v>
      </c>
    </row>
    <row r="554" spans="1:23" x14ac:dyDescent="0.25">
      <c r="A554" s="2" t="s">
        <v>64</v>
      </c>
      <c r="B554" s="5">
        <v>381</v>
      </c>
      <c r="C554" s="6">
        <v>107</v>
      </c>
      <c r="D554" s="6">
        <v>51</v>
      </c>
      <c r="E554" s="5">
        <v>649.02</v>
      </c>
      <c r="F554" s="5">
        <v>3.7610000000000001</v>
      </c>
      <c r="G554" s="5">
        <v>10</v>
      </c>
      <c r="H554" s="7">
        <v>1.8969999999999998E-3</v>
      </c>
      <c r="I554" s="7">
        <v>7.5069999999999998E-2</v>
      </c>
      <c r="J554" s="7">
        <v>2.23E-2</v>
      </c>
      <c r="K554" s="7">
        <v>0.98255999999999999</v>
      </c>
      <c r="L554" s="8">
        <v>0</v>
      </c>
      <c r="M554" s="9">
        <f t="shared" si="48"/>
        <v>1.0074267212319439E-5</v>
      </c>
      <c r="N554">
        <f t="shared" si="49"/>
        <v>0.67948717948717952</v>
      </c>
      <c r="O554">
        <f t="shared" si="50"/>
        <v>7.285714285714286E-3</v>
      </c>
      <c r="P554">
        <f t="shared" si="51"/>
        <v>8.2154430379746832E-2</v>
      </c>
      <c r="Q554">
        <f t="shared" si="52"/>
        <v>3.0827868852459019E-3</v>
      </c>
      <c r="R554">
        <f t="shared" si="53"/>
        <v>6.0606060606060608E-2</v>
      </c>
      <c r="S554" s="7">
        <v>1.8969999999999998E-3</v>
      </c>
      <c r="T554" s="7">
        <v>7.5069999999999998E-2</v>
      </c>
      <c r="U554" s="7">
        <v>2.23E-2</v>
      </c>
      <c r="V554" s="7">
        <v>0.98255999999999999</v>
      </c>
      <c r="W554" s="8">
        <v>0</v>
      </c>
    </row>
    <row r="555" spans="1:23" x14ac:dyDescent="0.25">
      <c r="A555" s="2" t="s">
        <v>65</v>
      </c>
      <c r="B555" s="5">
        <v>308</v>
      </c>
      <c r="C555" s="6">
        <v>95</v>
      </c>
      <c r="D555" s="6">
        <v>52</v>
      </c>
      <c r="E555" s="5">
        <v>3.048</v>
      </c>
      <c r="F555" s="5">
        <v>18.564999999999998</v>
      </c>
      <c r="G555" s="5">
        <v>35</v>
      </c>
      <c r="H555" s="7">
        <v>3.0359999999999996E-3</v>
      </c>
      <c r="I555" s="7">
        <v>3.9570000000000004E-3</v>
      </c>
      <c r="J555" s="7">
        <v>0.26474999999999999</v>
      </c>
      <c r="K555" s="7">
        <v>0.50195999999999996</v>
      </c>
      <c r="L555" s="8">
        <v>0</v>
      </c>
      <c r="M555" s="9">
        <f t="shared" si="48"/>
        <v>8.1440270377805434E-6</v>
      </c>
      <c r="N555">
        <f t="shared" si="49"/>
        <v>0.60256410256410253</v>
      </c>
      <c r="O555">
        <f t="shared" si="50"/>
        <v>7.4285714285714285E-3</v>
      </c>
      <c r="P555">
        <f t="shared" si="51"/>
        <v>3.8582278481012657E-4</v>
      </c>
      <c r="Q555">
        <f t="shared" si="52"/>
        <v>1.5217213114754097E-2</v>
      </c>
      <c r="R555">
        <f t="shared" si="53"/>
        <v>0.21212121212121213</v>
      </c>
      <c r="S555" s="7">
        <v>3.0359999999999996E-3</v>
      </c>
      <c r="T555" s="7">
        <v>3.9570000000000004E-3</v>
      </c>
      <c r="U555" s="7">
        <v>0.26474999999999999</v>
      </c>
      <c r="V555" s="7">
        <v>0.50195999999999996</v>
      </c>
      <c r="W555" s="8">
        <v>0</v>
      </c>
    </row>
    <row r="556" spans="1:23" x14ac:dyDescent="0.25">
      <c r="A556" s="2" t="s">
        <v>66</v>
      </c>
      <c r="B556" s="5">
        <v>99235</v>
      </c>
      <c r="C556" s="6">
        <v>107</v>
      </c>
      <c r="D556" s="6">
        <v>53</v>
      </c>
      <c r="E556" s="5">
        <v>732.02</v>
      </c>
      <c r="F556" s="5">
        <v>4.5579999999999998</v>
      </c>
      <c r="G556" s="5">
        <v>9</v>
      </c>
      <c r="H556" s="7">
        <v>2.189E-3</v>
      </c>
      <c r="I556" s="7">
        <v>7.8880000000000009E-3</v>
      </c>
      <c r="J556" s="7">
        <v>0.24954999999999999</v>
      </c>
      <c r="K556" s="7">
        <v>0.62256</v>
      </c>
      <c r="L556" s="8">
        <v>0</v>
      </c>
      <c r="M556" s="9">
        <f t="shared" si="48"/>
        <v>2.6239367632927024E-3</v>
      </c>
      <c r="N556">
        <f t="shared" si="49"/>
        <v>0.67948717948717952</v>
      </c>
      <c r="O556">
        <f t="shared" si="50"/>
        <v>7.5714285714285718E-3</v>
      </c>
      <c r="P556">
        <f t="shared" si="51"/>
        <v>9.2660759493670877E-2</v>
      </c>
      <c r="Q556">
        <f t="shared" si="52"/>
        <v>3.7360655737704918E-3</v>
      </c>
      <c r="R556">
        <f t="shared" si="53"/>
        <v>5.4545454545454543E-2</v>
      </c>
      <c r="S556" s="7">
        <v>2.189E-3</v>
      </c>
      <c r="T556" s="7">
        <v>7.8880000000000009E-3</v>
      </c>
      <c r="U556" s="7">
        <v>0.24954999999999999</v>
      </c>
      <c r="V556" s="7">
        <v>0.62256</v>
      </c>
      <c r="W556" s="8">
        <v>0</v>
      </c>
    </row>
    <row r="557" spans="1:23" x14ac:dyDescent="0.25">
      <c r="A557" s="2" t="s">
        <v>67</v>
      </c>
      <c r="B557" s="5">
        <v>1558</v>
      </c>
      <c r="C557" s="6">
        <v>95</v>
      </c>
      <c r="D557" s="6">
        <v>54</v>
      </c>
      <c r="E557" s="5">
        <v>8.6450000000000014</v>
      </c>
      <c r="F557" s="5">
        <v>43.249000000000002</v>
      </c>
      <c r="G557" s="5">
        <v>18</v>
      </c>
      <c r="H557" s="7">
        <v>2.5559999999999997E-3</v>
      </c>
      <c r="I557" s="7">
        <v>1.6420000000000001E-2</v>
      </c>
      <c r="J557" s="7">
        <v>0.12245</v>
      </c>
      <c r="K557" s="7">
        <v>0.79156000000000004</v>
      </c>
      <c r="L557" s="8">
        <v>0</v>
      </c>
      <c r="M557" s="9">
        <f t="shared" si="48"/>
        <v>4.1196084820980802E-5</v>
      </c>
      <c r="N557">
        <f t="shared" si="49"/>
        <v>0.60256410256410253</v>
      </c>
      <c r="O557">
        <f t="shared" si="50"/>
        <v>7.7142857142857143E-3</v>
      </c>
      <c r="P557">
        <f t="shared" si="51"/>
        <v>1.0943037974683546E-3</v>
      </c>
      <c r="Q557">
        <f t="shared" si="52"/>
        <v>3.5450000000000002E-2</v>
      </c>
      <c r="R557">
        <f t="shared" si="53"/>
        <v>0.10909090909090909</v>
      </c>
      <c r="S557" s="7">
        <v>2.5559999999999997E-3</v>
      </c>
      <c r="T557" s="7">
        <v>1.6420000000000001E-2</v>
      </c>
      <c r="U557" s="7">
        <v>0.12245</v>
      </c>
      <c r="V557" s="7">
        <v>0.79156000000000004</v>
      </c>
      <c r="W557" s="8">
        <v>0</v>
      </c>
    </row>
    <row r="558" spans="1:23" x14ac:dyDescent="0.25">
      <c r="A558" s="2" t="s">
        <v>68</v>
      </c>
      <c r="B558" s="5">
        <v>906</v>
      </c>
      <c r="C558" s="6">
        <v>95</v>
      </c>
      <c r="D558" s="6">
        <v>55</v>
      </c>
      <c r="E558" s="5">
        <v>12.122000000000002</v>
      </c>
      <c r="F558" s="5">
        <v>0.69400000000000006</v>
      </c>
      <c r="G558" s="5">
        <v>8</v>
      </c>
      <c r="H558" s="7">
        <v>4.3800000000000002E-3</v>
      </c>
      <c r="I558" s="7">
        <v>2.4000000000000001E-4</v>
      </c>
      <c r="J558" s="7">
        <v>0.35774999999999996</v>
      </c>
      <c r="K558" s="7">
        <v>0.48066000000000003</v>
      </c>
      <c r="L558" s="8">
        <v>0</v>
      </c>
      <c r="M558" s="9">
        <f t="shared" si="48"/>
        <v>2.3956131481263549E-5</v>
      </c>
      <c r="N558">
        <f t="shared" si="49"/>
        <v>0.60256410256410253</v>
      </c>
      <c r="O558">
        <f t="shared" si="50"/>
        <v>7.8571428571428577E-3</v>
      </c>
      <c r="P558">
        <f t="shared" si="51"/>
        <v>1.5344303797468356E-3</v>
      </c>
      <c r="Q558">
        <f t="shared" si="52"/>
        <v>5.6885245901639348E-4</v>
      </c>
      <c r="R558">
        <f t="shared" si="53"/>
        <v>4.8484848484848485E-2</v>
      </c>
      <c r="S558" s="7">
        <v>4.3800000000000002E-3</v>
      </c>
      <c r="T558" s="7">
        <v>2.4000000000000001E-4</v>
      </c>
      <c r="U558" s="7">
        <v>0.35774999999999996</v>
      </c>
      <c r="V558" s="7">
        <v>0.48066000000000003</v>
      </c>
      <c r="W558" s="8">
        <v>0</v>
      </c>
    </row>
    <row r="559" spans="1:23" x14ac:dyDescent="0.25">
      <c r="A559" s="2" t="s">
        <v>69</v>
      </c>
      <c r="B559" s="5">
        <v>3794</v>
      </c>
      <c r="C559" s="6">
        <v>107</v>
      </c>
      <c r="D559" s="6">
        <v>56</v>
      </c>
      <c r="E559" s="5">
        <v>936.02</v>
      </c>
      <c r="F559" s="5">
        <v>8.2180000000000017</v>
      </c>
      <c r="G559" s="5">
        <v>30</v>
      </c>
      <c r="H559" s="7">
        <v>3.7209999999999999E-3</v>
      </c>
      <c r="I559" s="7">
        <v>9.5500000000000012E-3</v>
      </c>
      <c r="J559" s="7">
        <v>0.26544999999999996</v>
      </c>
      <c r="K559" s="7">
        <v>0.58635999999999999</v>
      </c>
      <c r="L559" s="8">
        <v>0</v>
      </c>
      <c r="M559" s="9">
        <f t="shared" si="48"/>
        <v>1.0031960578356943E-4</v>
      </c>
      <c r="N559">
        <f t="shared" si="49"/>
        <v>0.67948717948717952</v>
      </c>
      <c r="O559">
        <f t="shared" si="50"/>
        <v>8.0000000000000002E-3</v>
      </c>
      <c r="P559">
        <f t="shared" si="51"/>
        <v>0.11848354430379747</v>
      </c>
      <c r="Q559">
        <f t="shared" si="52"/>
        <v>6.7360655737704932E-3</v>
      </c>
      <c r="R559">
        <f t="shared" si="53"/>
        <v>0.18181818181818182</v>
      </c>
      <c r="S559" s="7">
        <v>3.7209999999999999E-3</v>
      </c>
      <c r="T559" s="7">
        <v>9.5500000000000012E-3</v>
      </c>
      <c r="U559" s="7">
        <v>0.26544999999999996</v>
      </c>
      <c r="V559" s="7">
        <v>0.58635999999999999</v>
      </c>
      <c r="W559" s="8">
        <v>0</v>
      </c>
    </row>
    <row r="560" spans="1:23" x14ac:dyDescent="0.25">
      <c r="A560" s="2" t="s">
        <v>70</v>
      </c>
      <c r="B560" s="5">
        <v>3558</v>
      </c>
      <c r="C560" s="6">
        <v>95</v>
      </c>
      <c r="D560" s="6">
        <v>57</v>
      </c>
      <c r="E560" s="5">
        <v>1.2640000000000002</v>
      </c>
      <c r="F560" s="5">
        <v>11.937000000000001</v>
      </c>
      <c r="G560" s="5">
        <v>10</v>
      </c>
      <c r="H560" s="7">
        <v>1.555E-3</v>
      </c>
      <c r="I560" s="7">
        <v>3.083E-2</v>
      </c>
      <c r="J560" s="7">
        <v>0.31274999999999997</v>
      </c>
      <c r="K560" s="7">
        <v>0.67845999999999995</v>
      </c>
      <c r="L560" s="8">
        <v>0</v>
      </c>
      <c r="M560" s="9">
        <f t="shared" si="48"/>
        <v>9.407937727410122E-5</v>
      </c>
      <c r="N560">
        <f t="shared" si="49"/>
        <v>0.60256410256410253</v>
      </c>
      <c r="O560">
        <f t="shared" si="50"/>
        <v>8.1428571428571427E-3</v>
      </c>
      <c r="P560">
        <f t="shared" si="51"/>
        <v>1.6000000000000004E-4</v>
      </c>
      <c r="Q560">
        <f t="shared" si="52"/>
        <v>9.7844262295081978E-3</v>
      </c>
      <c r="R560">
        <f t="shared" si="53"/>
        <v>6.0606060606060608E-2</v>
      </c>
      <c r="S560" s="7">
        <v>1.555E-3</v>
      </c>
      <c r="T560" s="7">
        <v>3.083E-2</v>
      </c>
      <c r="U560" s="7">
        <v>0.31274999999999997</v>
      </c>
      <c r="V560" s="7">
        <v>0.67845999999999995</v>
      </c>
      <c r="W560" s="8">
        <v>0</v>
      </c>
    </row>
    <row r="561" spans="1:23" x14ac:dyDescent="0.25">
      <c r="A561" s="2" t="s">
        <v>71</v>
      </c>
      <c r="B561" s="5">
        <v>186</v>
      </c>
      <c r="C561" s="6">
        <v>95</v>
      </c>
      <c r="D561" s="6">
        <v>58</v>
      </c>
      <c r="E561" s="5">
        <v>8.7580000000000009</v>
      </c>
      <c r="F561" s="5">
        <v>24.547999999999998</v>
      </c>
      <c r="G561" s="5">
        <v>22</v>
      </c>
      <c r="H561" s="7">
        <v>2.1909999999999998E-3</v>
      </c>
      <c r="I561" s="7">
        <v>8.3930000000000005E-2</v>
      </c>
      <c r="J561" s="7">
        <v>6.4589999999999995E-2</v>
      </c>
      <c r="K561" s="7">
        <v>0.88856000000000002</v>
      </c>
      <c r="L561" s="8">
        <v>0</v>
      </c>
      <c r="M561" s="9">
        <f t="shared" si="48"/>
        <v>4.9181461981401988E-6</v>
      </c>
      <c r="N561">
        <f t="shared" si="49"/>
        <v>0.60256410256410253</v>
      </c>
      <c r="O561">
        <f t="shared" si="50"/>
        <v>8.2857142857142851E-3</v>
      </c>
      <c r="P561">
        <f t="shared" si="51"/>
        <v>1.108607594936709E-3</v>
      </c>
      <c r="Q561">
        <f t="shared" si="52"/>
        <v>2.0121311475409836E-2</v>
      </c>
      <c r="R561">
        <f t="shared" si="53"/>
        <v>0.13333333333333333</v>
      </c>
      <c r="S561" s="7">
        <v>2.1909999999999998E-3</v>
      </c>
      <c r="T561" s="7">
        <v>8.3930000000000005E-2</v>
      </c>
      <c r="U561" s="7">
        <v>6.4589999999999995E-2</v>
      </c>
      <c r="V561" s="7">
        <v>0.88856000000000002</v>
      </c>
      <c r="W561" s="8">
        <v>0</v>
      </c>
    </row>
    <row r="562" spans="1:23" x14ac:dyDescent="0.25">
      <c r="A562" s="2" t="s">
        <v>72</v>
      </c>
      <c r="B562" s="5">
        <v>231</v>
      </c>
      <c r="C562" s="6">
        <v>95</v>
      </c>
      <c r="D562" s="6">
        <v>59</v>
      </c>
      <c r="E562" s="5">
        <v>31.780999999999999</v>
      </c>
      <c r="F562" s="5">
        <v>97.565999999999988</v>
      </c>
      <c r="G562" s="5">
        <v>13</v>
      </c>
      <c r="H562" s="7">
        <v>2.1689999999999999E-3</v>
      </c>
      <c r="I562" s="7">
        <v>1.099E-2</v>
      </c>
      <c r="J562" s="7">
        <v>0.36464999999999997</v>
      </c>
      <c r="K562" s="7">
        <v>0.48355999999999999</v>
      </c>
      <c r="L562" s="8">
        <v>0</v>
      </c>
      <c r="M562" s="9">
        <f t="shared" si="48"/>
        <v>6.108020278335408E-6</v>
      </c>
      <c r="N562">
        <f t="shared" si="49"/>
        <v>0.60256410256410253</v>
      </c>
      <c r="O562">
        <f t="shared" si="50"/>
        <v>8.4285714285714294E-3</v>
      </c>
      <c r="P562">
        <f t="shared" si="51"/>
        <v>4.022911392405063E-3</v>
      </c>
      <c r="Q562">
        <f t="shared" si="52"/>
        <v>7.9972131147540967E-2</v>
      </c>
      <c r="R562">
        <f t="shared" si="53"/>
        <v>7.8787878787878782E-2</v>
      </c>
      <c r="S562" s="7">
        <v>2.1689999999999999E-3</v>
      </c>
      <c r="T562" s="7">
        <v>1.099E-2</v>
      </c>
      <c r="U562" s="7">
        <v>0.36464999999999997</v>
      </c>
      <c r="V562" s="7">
        <v>0.48355999999999999</v>
      </c>
      <c r="W562" s="8">
        <v>0</v>
      </c>
    </row>
    <row r="563" spans="1:23" x14ac:dyDescent="0.25">
      <c r="A563" s="2" t="s">
        <v>73</v>
      </c>
      <c r="B563" s="5">
        <v>2346</v>
      </c>
      <c r="C563" s="6">
        <v>95</v>
      </c>
      <c r="D563" s="6">
        <v>60</v>
      </c>
      <c r="E563" s="5">
        <v>0.10300000000000002</v>
      </c>
      <c r="F563" s="5">
        <v>25.442999999999998</v>
      </c>
      <c r="G563" s="5">
        <v>18</v>
      </c>
      <c r="H563" s="7">
        <v>2.4189999999999997E-3</v>
      </c>
      <c r="I563" s="7">
        <v>5.1420000000000007E-3</v>
      </c>
      <c r="J563" s="7">
        <v>0.30784999999999996</v>
      </c>
      <c r="K563" s="7">
        <v>0.57765999999999995</v>
      </c>
      <c r="L563" s="8">
        <v>0</v>
      </c>
      <c r="M563" s="9">
        <f t="shared" si="48"/>
        <v>6.2032102047510245E-5</v>
      </c>
      <c r="N563">
        <f t="shared" si="49"/>
        <v>0.60256410256410253</v>
      </c>
      <c r="O563">
        <f t="shared" si="50"/>
        <v>8.5714285714285719E-3</v>
      </c>
      <c r="P563">
        <f t="shared" si="51"/>
        <v>1.3037974683544306E-5</v>
      </c>
      <c r="Q563">
        <f t="shared" si="52"/>
        <v>2.0854918032786884E-2</v>
      </c>
      <c r="R563">
        <f t="shared" si="53"/>
        <v>0.10909090909090909</v>
      </c>
      <c r="S563" s="7">
        <v>2.4189999999999997E-3</v>
      </c>
      <c r="T563" s="7">
        <v>5.1420000000000007E-3</v>
      </c>
      <c r="U563" s="7">
        <v>0.30784999999999996</v>
      </c>
      <c r="V563" s="7">
        <v>0.57765999999999995</v>
      </c>
      <c r="W563" s="8">
        <v>0</v>
      </c>
    </row>
    <row r="564" spans="1:23" x14ac:dyDescent="0.25">
      <c r="A564" s="2" t="s">
        <v>74</v>
      </c>
      <c r="B564" s="5">
        <v>1500</v>
      </c>
      <c r="C564" s="6">
        <v>107</v>
      </c>
      <c r="D564" s="6">
        <v>61</v>
      </c>
      <c r="E564" s="5">
        <v>4.883</v>
      </c>
      <c r="F564" s="5">
        <v>65.281999999999996</v>
      </c>
      <c r="G564" s="5">
        <v>13</v>
      </c>
      <c r="H564" s="7">
        <v>2.0599999999999998E-3</v>
      </c>
      <c r="I564" s="7">
        <v>5.6200000000000009E-3</v>
      </c>
      <c r="J564" s="7">
        <v>0.41644999999999999</v>
      </c>
      <c r="K564" s="7">
        <v>0.41636000000000001</v>
      </c>
      <c r="L564" s="8">
        <v>0</v>
      </c>
      <c r="M564" s="9">
        <f t="shared" si="48"/>
        <v>3.9662469339840308E-5</v>
      </c>
      <c r="N564">
        <f t="shared" si="49"/>
        <v>0.67948717948717952</v>
      </c>
      <c r="O564">
        <f t="shared" si="50"/>
        <v>8.7142857142857143E-3</v>
      </c>
      <c r="P564">
        <f t="shared" si="51"/>
        <v>6.1810126582278481E-4</v>
      </c>
      <c r="Q564">
        <f t="shared" si="52"/>
        <v>5.3509836065573767E-2</v>
      </c>
      <c r="R564">
        <f t="shared" si="53"/>
        <v>7.8787878787878782E-2</v>
      </c>
      <c r="S564" s="7">
        <v>2.0599999999999998E-3</v>
      </c>
      <c r="T564" s="7">
        <v>5.6200000000000009E-3</v>
      </c>
      <c r="U564" s="7">
        <v>0.41644999999999999</v>
      </c>
      <c r="V564" s="7">
        <v>0.41636000000000001</v>
      </c>
      <c r="W564" s="8">
        <v>0</v>
      </c>
    </row>
    <row r="565" spans="1:23" x14ac:dyDescent="0.25">
      <c r="A565" s="2" t="s">
        <v>75</v>
      </c>
      <c r="B565" s="5">
        <v>217521</v>
      </c>
      <c r="C565" s="6">
        <v>107</v>
      </c>
      <c r="D565" s="6">
        <v>62</v>
      </c>
      <c r="E565" s="5">
        <v>213.01999999999998</v>
      </c>
      <c r="F565" s="5">
        <v>1.216</v>
      </c>
      <c r="G565" s="5">
        <v>10</v>
      </c>
      <c r="H565" s="7">
        <v>4.3340000000000002E-3</v>
      </c>
      <c r="I565" s="7">
        <v>4.0589999999999994E-2</v>
      </c>
      <c r="J565" s="7">
        <v>5.8319999999999997E-2</v>
      </c>
      <c r="K565" s="7">
        <v>0.84955999999999998</v>
      </c>
      <c r="L565" s="8">
        <v>0</v>
      </c>
      <c r="M565" s="9">
        <f t="shared" si="48"/>
        <v>5.7516133288476028E-3</v>
      </c>
      <c r="N565">
        <f t="shared" si="49"/>
        <v>0.67948717948717952</v>
      </c>
      <c r="O565">
        <f t="shared" si="50"/>
        <v>8.8571428571428568E-3</v>
      </c>
      <c r="P565">
        <f t="shared" si="51"/>
        <v>2.6964556962025314E-2</v>
      </c>
      <c r="Q565">
        <f t="shared" si="52"/>
        <v>9.9672131147540981E-4</v>
      </c>
      <c r="R565">
        <f t="shared" si="53"/>
        <v>6.0606060606060608E-2</v>
      </c>
      <c r="S565" s="7">
        <v>4.3340000000000002E-3</v>
      </c>
      <c r="T565" s="7">
        <v>4.0589999999999994E-2</v>
      </c>
      <c r="U565" s="7">
        <v>5.8319999999999997E-2</v>
      </c>
      <c r="V565" s="7">
        <v>0.84955999999999998</v>
      </c>
      <c r="W565" s="8">
        <v>0</v>
      </c>
    </row>
    <row r="566" spans="1:23" x14ac:dyDescent="0.25">
      <c r="A566" s="2" t="s">
        <v>76</v>
      </c>
      <c r="B566" s="5">
        <v>21881</v>
      </c>
      <c r="C566" s="6">
        <v>71</v>
      </c>
      <c r="D566" s="6">
        <v>63</v>
      </c>
      <c r="E566" s="5">
        <v>628.02</v>
      </c>
      <c r="F566" s="5">
        <v>3.1080000000000001</v>
      </c>
      <c r="G566" s="5">
        <v>45</v>
      </c>
      <c r="H566" s="7">
        <v>1.639E-3</v>
      </c>
      <c r="I566" s="7">
        <v>2.1350000000000002E-3</v>
      </c>
      <c r="J566" s="7">
        <v>0.19844999999999999</v>
      </c>
      <c r="K566" s="7">
        <v>0.60846</v>
      </c>
      <c r="L566" s="8">
        <v>0</v>
      </c>
      <c r="M566" s="9">
        <f t="shared" si="48"/>
        <v>5.7856966108336386E-4</v>
      </c>
      <c r="N566">
        <f t="shared" si="49"/>
        <v>0.44871794871794873</v>
      </c>
      <c r="O566">
        <f t="shared" si="50"/>
        <v>8.9999999999999993E-3</v>
      </c>
      <c r="P566">
        <f t="shared" si="51"/>
        <v>7.9496202531645563E-2</v>
      </c>
      <c r="Q566">
        <f t="shared" si="52"/>
        <v>2.5475409836065574E-3</v>
      </c>
      <c r="R566">
        <f t="shared" si="53"/>
        <v>0.27272727272727271</v>
      </c>
      <c r="S566" s="7">
        <v>1.639E-3</v>
      </c>
      <c r="T566" s="7">
        <v>2.1350000000000002E-3</v>
      </c>
      <c r="U566" s="7">
        <v>0.19844999999999999</v>
      </c>
      <c r="V566" s="7">
        <v>0.60846</v>
      </c>
      <c r="W566" s="8">
        <v>0</v>
      </c>
    </row>
    <row r="567" spans="1:23" x14ac:dyDescent="0.25">
      <c r="A567" s="2" t="s">
        <v>77</v>
      </c>
      <c r="B567" s="5">
        <v>2850</v>
      </c>
      <c r="C567" s="6">
        <v>107</v>
      </c>
      <c r="D567" s="6">
        <v>64</v>
      </c>
      <c r="E567" s="5">
        <v>390.02</v>
      </c>
      <c r="F567" s="5">
        <v>5.0579999999999998</v>
      </c>
      <c r="G567" s="5">
        <v>21</v>
      </c>
      <c r="H567" s="7">
        <v>1.735E-3</v>
      </c>
      <c r="I567" s="7">
        <v>2.0500000000000001E-2</v>
      </c>
      <c r="J567" s="7">
        <v>0.27274999999999999</v>
      </c>
      <c r="K567" s="7">
        <v>0.70125999999999999</v>
      </c>
      <c r="L567" s="8">
        <v>0</v>
      </c>
      <c r="M567" s="9">
        <f t="shared" si="48"/>
        <v>7.5358691745696591E-5</v>
      </c>
      <c r="N567">
        <f t="shared" si="49"/>
        <v>0.67948717948717952</v>
      </c>
      <c r="O567">
        <f t="shared" si="50"/>
        <v>9.1428571428571435E-3</v>
      </c>
      <c r="P567">
        <f t="shared" si="51"/>
        <v>4.9369620253164555E-2</v>
      </c>
      <c r="Q567">
        <f t="shared" si="52"/>
        <v>4.145901639344262E-3</v>
      </c>
      <c r="R567">
        <f t="shared" si="53"/>
        <v>0.12727272727272726</v>
      </c>
      <c r="S567" s="7">
        <v>1.735E-3</v>
      </c>
      <c r="T567" s="7">
        <v>2.0500000000000001E-2</v>
      </c>
      <c r="U567" s="7">
        <v>0.27274999999999999</v>
      </c>
      <c r="V567" s="7">
        <v>0.70125999999999999</v>
      </c>
      <c r="W567" s="8">
        <v>0</v>
      </c>
    </row>
    <row r="568" spans="1:23" x14ac:dyDescent="0.25">
      <c r="A568" s="2" t="s">
        <v>78</v>
      </c>
      <c r="B568" s="5">
        <v>9216</v>
      </c>
      <c r="C568" s="6">
        <v>95</v>
      </c>
      <c r="D568" s="6">
        <v>65</v>
      </c>
      <c r="E568" s="5">
        <v>3.234</v>
      </c>
      <c r="F568" s="5">
        <v>29.529999999999998</v>
      </c>
      <c r="G568" s="5">
        <v>23</v>
      </c>
      <c r="H568" s="7">
        <v>2.9999999999999996E-3</v>
      </c>
      <c r="I568" s="7">
        <v>6.9610000000000005E-2</v>
      </c>
      <c r="J568" s="7">
        <v>0.31184999999999996</v>
      </c>
      <c r="K568" s="7">
        <v>0.65366000000000002</v>
      </c>
      <c r="L568" s="8">
        <v>0</v>
      </c>
      <c r="M568" s="9">
        <f t="shared" si="48"/>
        <v>2.4368621162397888E-4</v>
      </c>
      <c r="N568">
        <f t="shared" si="49"/>
        <v>0.60256410256410253</v>
      </c>
      <c r="O568">
        <f t="shared" si="50"/>
        <v>9.285714285714286E-3</v>
      </c>
      <c r="P568">
        <f t="shared" si="51"/>
        <v>4.0936708860759495E-4</v>
      </c>
      <c r="Q568">
        <f t="shared" si="52"/>
        <v>2.4204918032786883E-2</v>
      </c>
      <c r="R568">
        <f t="shared" si="53"/>
        <v>0.1393939393939394</v>
      </c>
      <c r="S568" s="7">
        <v>2.9999999999999996E-3</v>
      </c>
      <c r="T568" s="7">
        <v>6.9610000000000005E-2</v>
      </c>
      <c r="U568" s="7">
        <v>0.31184999999999996</v>
      </c>
      <c r="V568" s="7">
        <v>0.65366000000000002</v>
      </c>
      <c r="W568" s="8">
        <v>0</v>
      </c>
    </row>
    <row r="569" spans="1:23" x14ac:dyDescent="0.25">
      <c r="A569" s="2" t="s">
        <v>79</v>
      </c>
      <c r="B569" s="5">
        <v>7591</v>
      </c>
      <c r="C569" s="6">
        <v>107</v>
      </c>
      <c r="D569" s="6">
        <v>66</v>
      </c>
      <c r="E569" s="5">
        <v>835.02</v>
      </c>
      <c r="F569" s="5">
        <v>3.395</v>
      </c>
      <c r="G569" s="5">
        <v>11</v>
      </c>
      <c r="H569" s="7">
        <v>5.5890000000000002E-3</v>
      </c>
      <c r="I569" s="7">
        <v>4.0779999999999997E-2</v>
      </c>
      <c r="J569" s="7">
        <v>6.7909999999999998E-2</v>
      </c>
      <c r="K569" s="7">
        <v>0.79235999999999995</v>
      </c>
      <c r="L569" s="8">
        <v>0</v>
      </c>
      <c r="M569" s="9">
        <f t="shared" si="48"/>
        <v>2.0071853650581854E-4</v>
      </c>
      <c r="N569">
        <f t="shared" si="49"/>
        <v>0.67948717948717952</v>
      </c>
      <c r="O569">
        <f t="shared" si="50"/>
        <v>9.4285714285714285E-3</v>
      </c>
      <c r="P569">
        <f t="shared" si="51"/>
        <v>0.10569873417721519</v>
      </c>
      <c r="Q569">
        <f t="shared" si="52"/>
        <v>2.7827868852459015E-3</v>
      </c>
      <c r="R569">
        <f t="shared" si="53"/>
        <v>6.6666666666666666E-2</v>
      </c>
      <c r="S569" s="7">
        <v>5.5890000000000002E-3</v>
      </c>
      <c r="T569" s="7">
        <v>4.0779999999999997E-2</v>
      </c>
      <c r="U569" s="7">
        <v>6.7909999999999998E-2</v>
      </c>
      <c r="V569" s="7">
        <v>0.79235999999999995</v>
      </c>
      <c r="W569" s="8">
        <v>0</v>
      </c>
    </row>
    <row r="570" spans="1:23" x14ac:dyDescent="0.25">
      <c r="A570" s="2" t="s">
        <v>80</v>
      </c>
      <c r="B570" s="5">
        <v>13753</v>
      </c>
      <c r="C570" s="6">
        <v>107</v>
      </c>
      <c r="D570" s="6">
        <v>67</v>
      </c>
      <c r="E570" s="5">
        <v>384.02</v>
      </c>
      <c r="F570" s="5">
        <v>2.31</v>
      </c>
      <c r="G570" s="5">
        <v>13</v>
      </c>
      <c r="H570" s="7">
        <v>1.6280000000000001E-3</v>
      </c>
      <c r="I570" s="7">
        <v>2.1479999999999999E-2</v>
      </c>
      <c r="J570" s="7">
        <v>0.29444999999999999</v>
      </c>
      <c r="K570" s="7">
        <v>0.65276000000000001</v>
      </c>
      <c r="L570" s="8">
        <v>0</v>
      </c>
      <c r="M570" s="9">
        <f t="shared" si="48"/>
        <v>3.6365196055388252E-4</v>
      </c>
      <c r="N570">
        <f t="shared" si="49"/>
        <v>0.67948717948717952</v>
      </c>
      <c r="O570">
        <f t="shared" si="50"/>
        <v>9.571428571428571E-3</v>
      </c>
      <c r="P570">
        <f t="shared" si="51"/>
        <v>4.8610126582278479E-2</v>
      </c>
      <c r="Q570">
        <f t="shared" si="52"/>
        <v>1.8934426229508198E-3</v>
      </c>
      <c r="R570">
        <f t="shared" si="53"/>
        <v>7.8787878787878782E-2</v>
      </c>
      <c r="S570" s="7">
        <v>1.6280000000000001E-3</v>
      </c>
      <c r="T570" s="7">
        <v>2.1479999999999999E-2</v>
      </c>
      <c r="U570" s="7">
        <v>0.29444999999999999</v>
      </c>
      <c r="V570" s="7">
        <v>0.65276000000000001</v>
      </c>
      <c r="W570" s="8">
        <v>0</v>
      </c>
    </row>
    <row r="571" spans="1:23" x14ac:dyDescent="0.25">
      <c r="A571" s="2" t="s">
        <v>81</v>
      </c>
      <c r="B571" s="5">
        <v>59530</v>
      </c>
      <c r="C571" s="6">
        <v>107</v>
      </c>
      <c r="D571" s="6">
        <v>68</v>
      </c>
      <c r="E571" s="5">
        <v>424.02</v>
      </c>
      <c r="F571" s="5">
        <v>5.0949999999999998</v>
      </c>
      <c r="G571" s="5">
        <v>23</v>
      </c>
      <c r="H571" s="7">
        <v>3.9010000000000004E-3</v>
      </c>
      <c r="I571" s="7">
        <v>2.6409999999999999E-2</v>
      </c>
      <c r="J571" s="7">
        <v>0.36745</v>
      </c>
      <c r="K571" s="7">
        <v>0.52046000000000003</v>
      </c>
      <c r="L571" s="8">
        <v>0</v>
      </c>
      <c r="M571" s="9">
        <f t="shared" si="48"/>
        <v>1.5740711998671292E-3</v>
      </c>
      <c r="N571">
        <f t="shared" si="49"/>
        <v>0.67948717948717952</v>
      </c>
      <c r="O571">
        <f t="shared" si="50"/>
        <v>9.7142857142857135E-3</v>
      </c>
      <c r="P571">
        <f t="shared" si="51"/>
        <v>5.3673417721518984E-2</v>
      </c>
      <c r="Q571">
        <f t="shared" si="52"/>
        <v>4.1762295081967209E-3</v>
      </c>
      <c r="R571">
        <f t="shared" si="53"/>
        <v>0.1393939393939394</v>
      </c>
      <c r="S571" s="7">
        <v>3.9010000000000004E-3</v>
      </c>
      <c r="T571" s="7">
        <v>2.6409999999999999E-2</v>
      </c>
      <c r="U571" s="7">
        <v>0.36745</v>
      </c>
      <c r="V571" s="7">
        <v>0.52046000000000003</v>
      </c>
      <c r="W571" s="8">
        <v>0</v>
      </c>
    </row>
    <row r="572" spans="1:23" x14ac:dyDescent="0.25">
      <c r="A572" s="2" t="s">
        <v>82</v>
      </c>
      <c r="B572" s="5">
        <v>12838</v>
      </c>
      <c r="C572" s="6">
        <v>71</v>
      </c>
      <c r="D572" s="6">
        <v>69</v>
      </c>
      <c r="E572" s="5">
        <v>1.54</v>
      </c>
      <c r="F572" s="5">
        <v>21.308999999999997</v>
      </c>
      <c r="G572" s="5">
        <v>14</v>
      </c>
      <c r="H572" s="7">
        <v>1.8E-3</v>
      </c>
      <c r="I572" s="7">
        <v>3.2339999999999994E-2</v>
      </c>
      <c r="J572" s="7">
        <v>0.35204999999999997</v>
      </c>
      <c r="K572" s="7">
        <v>0.60596000000000005</v>
      </c>
      <c r="L572" s="8">
        <v>0</v>
      </c>
      <c r="M572" s="9">
        <f t="shared" si="48"/>
        <v>3.3945785425657996E-4</v>
      </c>
      <c r="N572">
        <f t="shared" si="49"/>
        <v>0.44871794871794873</v>
      </c>
      <c r="O572">
        <f t="shared" si="50"/>
        <v>9.8571428571428577E-3</v>
      </c>
      <c r="P572">
        <f t="shared" si="51"/>
        <v>1.949367088607595E-4</v>
      </c>
      <c r="Q572">
        <f t="shared" si="52"/>
        <v>1.7466393442622949E-2</v>
      </c>
      <c r="R572">
        <f t="shared" si="53"/>
        <v>8.4848484848484854E-2</v>
      </c>
      <c r="S572" s="7">
        <v>1.8E-3</v>
      </c>
      <c r="T572" s="7">
        <v>3.2339999999999994E-2</v>
      </c>
      <c r="U572" s="7">
        <v>0.35204999999999997</v>
      </c>
      <c r="V572" s="7">
        <v>0.60596000000000005</v>
      </c>
      <c r="W572" s="8">
        <v>0</v>
      </c>
    </row>
    <row r="573" spans="1:23" x14ac:dyDescent="0.25">
      <c r="A573" s="2" t="s">
        <v>83</v>
      </c>
      <c r="B573" s="5">
        <v>3628</v>
      </c>
      <c r="C573" s="6">
        <v>95</v>
      </c>
      <c r="D573" s="6">
        <v>70</v>
      </c>
      <c r="E573" s="5">
        <v>498.02</v>
      </c>
      <c r="F573" s="5">
        <v>6.5490000000000004</v>
      </c>
      <c r="G573" s="5">
        <v>29</v>
      </c>
      <c r="H573" s="7">
        <v>2.993E-3</v>
      </c>
      <c r="I573" s="7">
        <v>1.4950000000000001E-2</v>
      </c>
      <c r="J573" s="7">
        <v>0.24684999999999999</v>
      </c>
      <c r="K573" s="7">
        <v>0.63985999999999998</v>
      </c>
      <c r="L573" s="8">
        <v>0</v>
      </c>
      <c r="M573" s="9">
        <f t="shared" si="48"/>
        <v>9.5930292509960438E-5</v>
      </c>
      <c r="N573">
        <f t="shared" si="49"/>
        <v>0.60256410256410253</v>
      </c>
      <c r="O573">
        <f t="shared" si="50"/>
        <v>0.01</v>
      </c>
      <c r="P573">
        <f t="shared" si="51"/>
        <v>6.3040506329113927E-2</v>
      </c>
      <c r="Q573">
        <f t="shared" si="52"/>
        <v>5.3680327868852462E-3</v>
      </c>
      <c r="R573">
        <f t="shared" si="53"/>
        <v>0.17575757575757575</v>
      </c>
      <c r="S573" s="7">
        <v>2.993E-3</v>
      </c>
      <c r="T573" s="7">
        <v>1.4950000000000001E-2</v>
      </c>
      <c r="U573" s="7">
        <v>0.24684999999999999</v>
      </c>
      <c r="V573" s="7">
        <v>0.63985999999999998</v>
      </c>
      <c r="W573" s="8">
        <v>0</v>
      </c>
    </row>
    <row r="574" spans="1:23" x14ac:dyDescent="0.25">
      <c r="A574" s="2" t="s">
        <v>84</v>
      </c>
      <c r="B574" s="5">
        <v>4492</v>
      </c>
      <c r="C574" s="6">
        <v>95</v>
      </c>
      <c r="D574" s="6">
        <v>71</v>
      </c>
      <c r="E574" s="5">
        <v>1.113</v>
      </c>
      <c r="F574" s="5">
        <v>11.398000000000001</v>
      </c>
      <c r="G574" s="5">
        <v>24</v>
      </c>
      <c r="H574" s="7">
        <v>1.035E-2</v>
      </c>
      <c r="I574" s="7">
        <v>9.3670000000000003E-3</v>
      </c>
      <c r="J574" s="7">
        <v>0.31264999999999998</v>
      </c>
      <c r="K574" s="7">
        <v>0.41226000000000002</v>
      </c>
      <c r="L574" s="8">
        <v>0</v>
      </c>
      <c r="M574" s="9">
        <f t="shared" si="48"/>
        <v>1.1877587484970845E-4</v>
      </c>
      <c r="N574">
        <f t="shared" si="49"/>
        <v>0.60256410256410253</v>
      </c>
      <c r="O574">
        <f t="shared" si="50"/>
        <v>1.0142857142857143E-2</v>
      </c>
      <c r="P574">
        <f t="shared" si="51"/>
        <v>1.4088607594936708E-4</v>
      </c>
      <c r="Q574">
        <f t="shared" si="52"/>
        <v>9.3426229508196731E-3</v>
      </c>
      <c r="R574">
        <f t="shared" si="53"/>
        <v>0.14545454545454545</v>
      </c>
      <c r="S574" s="7">
        <v>1.035E-2</v>
      </c>
      <c r="T574" s="7">
        <v>9.3670000000000003E-3</v>
      </c>
      <c r="U574" s="7">
        <v>0.31264999999999998</v>
      </c>
      <c r="V574" s="7">
        <v>0.41226000000000002</v>
      </c>
      <c r="W574" s="8">
        <v>0</v>
      </c>
    </row>
    <row r="575" spans="1:23" x14ac:dyDescent="0.25">
      <c r="A575" s="2" t="s">
        <v>85</v>
      </c>
      <c r="B575" s="5">
        <v>343</v>
      </c>
      <c r="C575" s="6">
        <v>11</v>
      </c>
      <c r="D575" s="6">
        <v>72</v>
      </c>
      <c r="E575" s="5">
        <v>1.103</v>
      </c>
      <c r="F575" s="5">
        <v>12.398000000000001</v>
      </c>
      <c r="G575" s="5">
        <v>16</v>
      </c>
      <c r="H575" s="7">
        <v>1.5920000000000001E-3</v>
      </c>
      <c r="I575" s="7">
        <v>8.4120000000000011E-3</v>
      </c>
      <c r="J575" s="7">
        <v>0.18905</v>
      </c>
      <c r="K575" s="7">
        <v>0.70055999999999996</v>
      </c>
      <c r="L575" s="8">
        <v>0</v>
      </c>
      <c r="M575" s="9">
        <f t="shared" si="48"/>
        <v>9.0694846557101508E-6</v>
      </c>
      <c r="N575">
        <f t="shared" si="49"/>
        <v>6.4102564102564097E-2</v>
      </c>
      <c r="O575">
        <f t="shared" si="50"/>
        <v>1.0285714285714285E-2</v>
      </c>
      <c r="P575">
        <f t="shared" si="51"/>
        <v>1.3962025316455697E-4</v>
      </c>
      <c r="Q575">
        <f t="shared" si="52"/>
        <v>1.0162295081967214E-2</v>
      </c>
      <c r="R575">
        <f t="shared" si="53"/>
        <v>9.696969696969697E-2</v>
      </c>
      <c r="S575" s="7">
        <v>1.5920000000000001E-3</v>
      </c>
      <c r="T575" s="7">
        <v>8.4120000000000011E-3</v>
      </c>
      <c r="U575" s="7">
        <v>0.18905</v>
      </c>
      <c r="V575" s="7">
        <v>0.70055999999999996</v>
      </c>
      <c r="W575" s="8">
        <v>0</v>
      </c>
    </row>
    <row r="576" spans="1:23" x14ac:dyDescent="0.25">
      <c r="A576" s="2" t="s">
        <v>86</v>
      </c>
      <c r="B576" s="5">
        <v>287862</v>
      </c>
      <c r="C576" s="6">
        <v>11</v>
      </c>
      <c r="D576" s="6">
        <v>73</v>
      </c>
      <c r="E576" s="5">
        <v>159.01999999999998</v>
      </c>
      <c r="F576" s="5">
        <v>374.04</v>
      </c>
      <c r="G576" s="5">
        <v>18</v>
      </c>
      <c r="H576" s="7">
        <v>1.5590000000000001E-3</v>
      </c>
      <c r="I576" s="7">
        <v>4.765000000000001E-3</v>
      </c>
      <c r="J576" s="7">
        <v>0.14434999999999998</v>
      </c>
      <c r="K576" s="7">
        <v>0.67856000000000005</v>
      </c>
      <c r="L576" s="8">
        <v>0</v>
      </c>
      <c r="M576" s="9">
        <f t="shared" si="48"/>
        <v>7.6115451660700743E-3</v>
      </c>
      <c r="N576">
        <f t="shared" si="49"/>
        <v>6.4102564102564097E-2</v>
      </c>
      <c r="O576">
        <f t="shared" si="50"/>
        <v>1.0428571428571429E-2</v>
      </c>
      <c r="P576">
        <f t="shared" si="51"/>
        <v>2.0129113924050632E-2</v>
      </c>
      <c r="Q576">
        <f t="shared" si="52"/>
        <v>0.30659016393442623</v>
      </c>
      <c r="R576">
        <f t="shared" si="53"/>
        <v>0.10909090909090909</v>
      </c>
      <c r="S576" s="7">
        <v>1.5590000000000001E-3</v>
      </c>
      <c r="T576" s="7">
        <v>4.765000000000001E-3</v>
      </c>
      <c r="U576" s="7">
        <v>0.14434999999999998</v>
      </c>
      <c r="V576" s="7">
        <v>0.67856000000000005</v>
      </c>
      <c r="W576" s="8">
        <v>0</v>
      </c>
    </row>
    <row r="577" spans="1:23" x14ac:dyDescent="0.25">
      <c r="A577" s="2" t="s">
        <v>87</v>
      </c>
      <c r="B577" s="5">
        <v>181115</v>
      </c>
      <c r="C577" s="6">
        <v>107</v>
      </c>
      <c r="D577" s="6">
        <v>74</v>
      </c>
      <c r="E577" s="5">
        <v>327.02</v>
      </c>
      <c r="F577" s="5">
        <v>1.179</v>
      </c>
      <c r="G577" s="5">
        <v>9</v>
      </c>
      <c r="H577" s="7">
        <v>1.702E-3</v>
      </c>
      <c r="I577" s="7">
        <v>6.8050000000000003E-3</v>
      </c>
      <c r="J577" s="7">
        <v>9.4140000000000001E-2</v>
      </c>
      <c r="K577" s="7">
        <v>0.81455999999999995</v>
      </c>
      <c r="L577" s="8">
        <v>0</v>
      </c>
      <c r="M577" s="9">
        <f t="shared" si="48"/>
        <v>4.7889787563234519E-3</v>
      </c>
      <c r="N577">
        <f t="shared" si="49"/>
        <v>0.67948717948717952</v>
      </c>
      <c r="O577">
        <f t="shared" si="50"/>
        <v>1.0571428571428572E-2</v>
      </c>
      <c r="P577">
        <f t="shared" si="51"/>
        <v>4.1394936708860755E-2</v>
      </c>
      <c r="Q577">
        <f t="shared" si="52"/>
        <v>9.6639344262295084E-4</v>
      </c>
      <c r="R577">
        <f t="shared" si="53"/>
        <v>5.4545454545454543E-2</v>
      </c>
      <c r="S577" s="7">
        <v>1.702E-3</v>
      </c>
      <c r="T577" s="7">
        <v>6.8050000000000003E-3</v>
      </c>
      <c r="U577" s="7">
        <v>9.4140000000000001E-2</v>
      </c>
      <c r="V577" s="7">
        <v>0.81455999999999995</v>
      </c>
      <c r="W577" s="8">
        <v>0</v>
      </c>
    </row>
    <row r="578" spans="1:23" x14ac:dyDescent="0.25">
      <c r="A578" s="2" t="s">
        <v>88</v>
      </c>
      <c r="B578" s="5">
        <v>518</v>
      </c>
      <c r="C578" s="6">
        <v>107</v>
      </c>
      <c r="D578" s="6">
        <v>75</v>
      </c>
      <c r="E578" s="5">
        <v>2.5649999999999999</v>
      </c>
      <c r="F578" s="5">
        <v>19.571999999999999</v>
      </c>
      <c r="G578" s="5">
        <v>13</v>
      </c>
      <c r="H578" s="7">
        <v>2.7199999999999998E-3</v>
      </c>
      <c r="I578" s="7">
        <v>4.817000000000001E-3</v>
      </c>
      <c r="J578" s="7">
        <v>0.24924999999999997</v>
      </c>
      <c r="K578" s="7">
        <v>0.68866000000000005</v>
      </c>
      <c r="L578" s="8">
        <v>0</v>
      </c>
      <c r="M578" s="9">
        <f t="shared" si="48"/>
        <v>1.3696772745358188E-5</v>
      </c>
      <c r="N578">
        <f t="shared" si="49"/>
        <v>0.67948717948717952</v>
      </c>
      <c r="O578">
        <f t="shared" si="50"/>
        <v>1.0714285714285714E-2</v>
      </c>
      <c r="P578">
        <f t="shared" si="51"/>
        <v>3.2468354430379744E-4</v>
      </c>
      <c r="Q578">
        <f t="shared" si="52"/>
        <v>1.6042622950819672E-2</v>
      </c>
      <c r="R578">
        <f t="shared" si="53"/>
        <v>7.8787878787878782E-2</v>
      </c>
      <c r="S578" s="7">
        <v>2.7199999999999998E-3</v>
      </c>
      <c r="T578" s="7">
        <v>4.817000000000001E-3</v>
      </c>
      <c r="U578" s="7">
        <v>0.24924999999999997</v>
      </c>
      <c r="V578" s="7">
        <v>0.68866000000000005</v>
      </c>
      <c r="W578" s="8">
        <v>0</v>
      </c>
    </row>
    <row r="579" spans="1:23" x14ac:dyDescent="0.25">
      <c r="A579" s="2" t="s">
        <v>89</v>
      </c>
      <c r="B579" s="5">
        <v>20824</v>
      </c>
      <c r="C579" s="6">
        <v>107</v>
      </c>
      <c r="D579" s="6">
        <v>77</v>
      </c>
      <c r="E579" s="5">
        <v>570.02</v>
      </c>
      <c r="F579" s="5">
        <v>7.5570000000000004</v>
      </c>
      <c r="G579" s="5">
        <v>34</v>
      </c>
      <c r="H579" s="7">
        <v>3.2749999999999997E-3</v>
      </c>
      <c r="I579" s="7">
        <v>3.8399999999999997E-2</v>
      </c>
      <c r="J579" s="7">
        <v>0.28604999999999997</v>
      </c>
      <c r="K579" s="7">
        <v>0.66725999999999996</v>
      </c>
      <c r="L579" s="8">
        <v>0</v>
      </c>
      <c r="M579" s="9">
        <f t="shared" si="48"/>
        <v>5.5062084102188975E-4</v>
      </c>
      <c r="N579">
        <f t="shared" si="49"/>
        <v>0.67948717948717952</v>
      </c>
      <c r="O579">
        <f t="shared" si="50"/>
        <v>1.0999999999999999E-2</v>
      </c>
      <c r="P579">
        <f t="shared" si="51"/>
        <v>7.2154430379746837E-2</v>
      </c>
      <c r="Q579">
        <f t="shared" si="52"/>
        <v>6.1942622950819674E-3</v>
      </c>
      <c r="R579">
        <f t="shared" si="53"/>
        <v>0.20606060606060606</v>
      </c>
      <c r="S579" s="7">
        <v>3.2749999999999997E-3</v>
      </c>
      <c r="T579" s="7">
        <v>3.8399999999999997E-2</v>
      </c>
      <c r="U579" s="7">
        <v>0.28604999999999997</v>
      </c>
      <c r="V579" s="7">
        <v>0.66725999999999996</v>
      </c>
      <c r="W579" s="8">
        <v>0</v>
      </c>
    </row>
    <row r="580" spans="1:23" x14ac:dyDescent="0.25">
      <c r="A580" s="2" t="s">
        <v>90</v>
      </c>
      <c r="B580" s="5">
        <v>7310</v>
      </c>
      <c r="C580" s="6">
        <v>107</v>
      </c>
      <c r="D580" s="6">
        <v>78</v>
      </c>
      <c r="E580" s="5">
        <v>1.0820000000000001</v>
      </c>
      <c r="F580" s="5">
        <v>4.4640000000000004</v>
      </c>
      <c r="G580" s="5">
        <v>8</v>
      </c>
      <c r="H580" s="7">
        <v>6.8479999999999999E-3</v>
      </c>
      <c r="I580" s="7">
        <v>3.9890000000000004E-3</v>
      </c>
      <c r="J580" s="7">
        <v>0.26515</v>
      </c>
      <c r="K580" s="7">
        <v>0.22156000000000001</v>
      </c>
      <c r="L580" s="8">
        <v>0</v>
      </c>
      <c r="M580" s="9">
        <f t="shared" ref="M580:M643" si="54">B580/37819127.88</f>
        <v>1.9328843391615511E-4</v>
      </c>
      <c r="N580">
        <f t="shared" ref="N580:N643" si="55">(C580-1)/156</f>
        <v>0.67948717948717952</v>
      </c>
      <c r="O580">
        <f t="shared" ref="O580:O643" si="56">D580/7000</f>
        <v>1.1142857142857144E-2</v>
      </c>
      <c r="P580">
        <f t="shared" ref="P580:P643" si="57">E580/7900</f>
        <v>1.3696202531645571E-4</v>
      </c>
      <c r="Q580">
        <f t="shared" ref="Q580:Q643" si="58">F580/1220</f>
        <v>3.6590163934426233E-3</v>
      </c>
      <c r="R580">
        <f t="shared" ref="R580:R643" si="59">G580/165</f>
        <v>4.8484848484848485E-2</v>
      </c>
      <c r="S580" s="7">
        <v>6.8479999999999999E-3</v>
      </c>
      <c r="T580" s="7">
        <v>3.9890000000000004E-3</v>
      </c>
      <c r="U580" s="7">
        <v>0.26515</v>
      </c>
      <c r="V580" s="7">
        <v>0.22156000000000001</v>
      </c>
      <c r="W580" s="8">
        <v>0</v>
      </c>
    </row>
    <row r="581" spans="1:23" x14ac:dyDescent="0.25">
      <c r="A581" s="2" t="s">
        <v>91</v>
      </c>
      <c r="B581" s="5">
        <v>6045</v>
      </c>
      <c r="C581" s="6">
        <v>107</v>
      </c>
      <c r="D581" s="6">
        <v>79</v>
      </c>
      <c r="E581" s="5">
        <v>6.5519999999999996</v>
      </c>
      <c r="F581" s="5">
        <v>53.223999999999997</v>
      </c>
      <c r="G581" s="5">
        <v>23</v>
      </c>
      <c r="H581" s="7">
        <v>1.601E-3</v>
      </c>
      <c r="I581" s="7">
        <v>2.3290000000000002E-2</v>
      </c>
      <c r="J581" s="7">
        <v>0.26984999999999998</v>
      </c>
      <c r="K581" s="7">
        <v>0.64046000000000003</v>
      </c>
      <c r="L581" s="8">
        <v>0</v>
      </c>
      <c r="M581" s="9">
        <f t="shared" si="54"/>
        <v>1.5983975143955647E-4</v>
      </c>
      <c r="N581">
        <f t="shared" si="55"/>
        <v>0.67948717948717952</v>
      </c>
      <c r="O581">
        <f t="shared" si="56"/>
        <v>1.1285714285714286E-2</v>
      </c>
      <c r="P581">
        <f t="shared" si="57"/>
        <v>8.2936708860759491E-4</v>
      </c>
      <c r="Q581">
        <f t="shared" si="58"/>
        <v>4.3626229508196716E-2</v>
      </c>
      <c r="R581">
        <f t="shared" si="59"/>
        <v>0.1393939393939394</v>
      </c>
      <c r="S581" s="7">
        <v>1.601E-3</v>
      </c>
      <c r="T581" s="7">
        <v>2.3290000000000002E-2</v>
      </c>
      <c r="U581" s="7">
        <v>0.26984999999999998</v>
      </c>
      <c r="V581" s="7">
        <v>0.64046000000000003</v>
      </c>
      <c r="W581" s="8">
        <v>0</v>
      </c>
    </row>
    <row r="582" spans="1:23" x14ac:dyDescent="0.25">
      <c r="A582" s="2" t="s">
        <v>92</v>
      </c>
      <c r="B582" s="5">
        <v>10478</v>
      </c>
      <c r="C582" s="6">
        <v>47</v>
      </c>
      <c r="D582" s="6">
        <v>80</v>
      </c>
      <c r="E582" s="5">
        <v>17.649999999999999</v>
      </c>
      <c r="F582" s="5">
        <v>67.054999999999993</v>
      </c>
      <c r="G582" s="5">
        <v>18</v>
      </c>
      <c r="H582" s="7">
        <v>1.9549999999999997E-3</v>
      </c>
      <c r="I582" s="7">
        <v>9.026000000000001E-3</v>
      </c>
      <c r="J582" s="7">
        <v>0.27144999999999997</v>
      </c>
      <c r="K582" s="7">
        <v>0.63705999999999996</v>
      </c>
      <c r="L582" s="8">
        <v>0</v>
      </c>
      <c r="M582" s="9">
        <f t="shared" si="54"/>
        <v>2.7705556916189785E-4</v>
      </c>
      <c r="N582">
        <f t="shared" si="55"/>
        <v>0.29487179487179488</v>
      </c>
      <c r="O582">
        <f t="shared" si="56"/>
        <v>1.1428571428571429E-2</v>
      </c>
      <c r="P582">
        <f t="shared" si="57"/>
        <v>2.2341772151898733E-3</v>
      </c>
      <c r="Q582">
        <f t="shared" si="58"/>
        <v>5.4963114754098354E-2</v>
      </c>
      <c r="R582">
        <f t="shared" si="59"/>
        <v>0.10909090909090909</v>
      </c>
      <c r="S582" s="7">
        <v>1.9549999999999997E-3</v>
      </c>
      <c r="T582" s="7">
        <v>9.026000000000001E-3</v>
      </c>
      <c r="U582" s="7">
        <v>0.27144999999999997</v>
      </c>
      <c r="V582" s="7">
        <v>0.63705999999999996</v>
      </c>
      <c r="W582" s="8">
        <v>0</v>
      </c>
    </row>
    <row r="583" spans="1:23" x14ac:dyDescent="0.25">
      <c r="A583" s="2" t="s">
        <v>93</v>
      </c>
      <c r="B583" s="5">
        <v>1775</v>
      </c>
      <c r="C583" s="6">
        <v>107</v>
      </c>
      <c r="D583" s="6">
        <v>81</v>
      </c>
      <c r="E583" s="5">
        <v>3.423</v>
      </c>
      <c r="F583" s="5">
        <v>25.966999999999999</v>
      </c>
      <c r="G583" s="5">
        <v>9</v>
      </c>
      <c r="H583" s="7">
        <v>3.5359999999999996E-3</v>
      </c>
      <c r="I583" s="7">
        <v>1.4280000000000001E-2</v>
      </c>
      <c r="J583" s="7">
        <v>0.33254999999999996</v>
      </c>
      <c r="K583" s="7">
        <v>0.54876000000000003</v>
      </c>
      <c r="L583" s="8">
        <v>0</v>
      </c>
      <c r="M583" s="9">
        <f t="shared" si="54"/>
        <v>4.6933922052144366E-5</v>
      </c>
      <c r="N583">
        <f t="shared" si="55"/>
        <v>0.67948717948717952</v>
      </c>
      <c r="O583">
        <f t="shared" si="56"/>
        <v>1.1571428571428571E-2</v>
      </c>
      <c r="P583">
        <f t="shared" si="57"/>
        <v>4.3329113924050631E-4</v>
      </c>
      <c r="Q583">
        <f t="shared" si="58"/>
        <v>2.1284426229508196E-2</v>
      </c>
      <c r="R583">
        <f t="shared" si="59"/>
        <v>5.4545454545454543E-2</v>
      </c>
      <c r="S583" s="7">
        <v>3.5359999999999996E-3</v>
      </c>
      <c r="T583" s="7">
        <v>1.4280000000000001E-2</v>
      </c>
      <c r="U583" s="7">
        <v>0.33254999999999996</v>
      </c>
      <c r="V583" s="7">
        <v>0.54876000000000003</v>
      </c>
      <c r="W583" s="8">
        <v>0</v>
      </c>
    </row>
    <row r="584" spans="1:23" x14ac:dyDescent="0.25">
      <c r="A584" s="2" t="s">
        <v>94</v>
      </c>
      <c r="B584" s="5">
        <v>1415</v>
      </c>
      <c r="C584" s="6">
        <v>71</v>
      </c>
      <c r="D584" s="6">
        <v>82</v>
      </c>
      <c r="E584" s="5">
        <v>6.577</v>
      </c>
      <c r="F584" s="5">
        <v>33.600999999999999</v>
      </c>
      <c r="G584" s="5">
        <v>10</v>
      </c>
      <c r="H584" s="7">
        <v>1.905E-3</v>
      </c>
      <c r="I584" s="7">
        <v>2.614E-2</v>
      </c>
      <c r="J584" s="7">
        <v>0.40794999999999998</v>
      </c>
      <c r="K584" s="7">
        <v>0.44746000000000002</v>
      </c>
      <c r="L584" s="8">
        <v>0</v>
      </c>
      <c r="M584" s="9">
        <f t="shared" si="54"/>
        <v>3.7414929410582693E-5</v>
      </c>
      <c r="N584">
        <f t="shared" si="55"/>
        <v>0.44871794871794873</v>
      </c>
      <c r="O584">
        <f t="shared" si="56"/>
        <v>1.1714285714285714E-2</v>
      </c>
      <c r="P584">
        <f t="shared" si="57"/>
        <v>8.3253164556962029E-4</v>
      </c>
      <c r="Q584">
        <f t="shared" si="58"/>
        <v>2.7541803278688524E-2</v>
      </c>
      <c r="R584">
        <f t="shared" si="59"/>
        <v>6.0606060606060608E-2</v>
      </c>
      <c r="S584" s="7">
        <v>1.905E-3</v>
      </c>
      <c r="T584" s="7">
        <v>2.614E-2</v>
      </c>
      <c r="U584" s="7">
        <v>0.40794999999999998</v>
      </c>
      <c r="V584" s="7">
        <v>0.44746000000000002</v>
      </c>
      <c r="W584" s="8">
        <v>0</v>
      </c>
    </row>
    <row r="585" spans="1:23" x14ac:dyDescent="0.25">
      <c r="A585" s="2" t="s">
        <v>95</v>
      </c>
      <c r="B585" s="5">
        <v>160383</v>
      </c>
      <c r="C585" s="6">
        <v>131</v>
      </c>
      <c r="D585" s="6">
        <v>83</v>
      </c>
      <c r="E585" s="5">
        <v>67.02</v>
      </c>
      <c r="F585" s="5">
        <v>119.03999999999999</v>
      </c>
      <c r="G585" s="5">
        <v>37</v>
      </c>
      <c r="H585" s="7">
        <v>2.2339999999999999E-3</v>
      </c>
      <c r="I585" s="7">
        <v>1.3950000000000001E-2</v>
      </c>
      <c r="J585" s="7">
        <v>0.24454999999999999</v>
      </c>
      <c r="K585" s="7">
        <v>0.67325999999999997</v>
      </c>
      <c r="L585" s="8">
        <v>0</v>
      </c>
      <c r="M585" s="9">
        <f t="shared" si="54"/>
        <v>4.240790546754406E-3</v>
      </c>
      <c r="N585">
        <f t="shared" si="55"/>
        <v>0.83333333333333337</v>
      </c>
      <c r="O585">
        <f t="shared" si="56"/>
        <v>1.1857142857142858E-2</v>
      </c>
      <c r="P585">
        <f t="shared" si="57"/>
        <v>8.4835443037974672E-3</v>
      </c>
      <c r="Q585">
        <f t="shared" si="58"/>
        <v>9.7573770491803269E-2</v>
      </c>
      <c r="R585">
        <f t="shared" si="59"/>
        <v>0.22424242424242424</v>
      </c>
      <c r="S585" s="7">
        <v>2.2339999999999999E-3</v>
      </c>
      <c r="T585" s="7">
        <v>1.3950000000000001E-2</v>
      </c>
      <c r="U585" s="7">
        <v>0.24454999999999999</v>
      </c>
      <c r="V585" s="7">
        <v>0.67325999999999997</v>
      </c>
      <c r="W585" s="8">
        <v>0</v>
      </c>
    </row>
    <row r="586" spans="1:23" x14ac:dyDescent="0.25">
      <c r="A586" s="2" t="s">
        <v>96</v>
      </c>
      <c r="B586" s="5">
        <v>740</v>
      </c>
      <c r="C586" s="6">
        <v>107</v>
      </c>
      <c r="D586" s="6">
        <v>84</v>
      </c>
      <c r="E586" s="5">
        <v>10.805000000000001</v>
      </c>
      <c r="F586" s="5">
        <v>42.39</v>
      </c>
      <c r="G586" s="5">
        <v>33</v>
      </c>
      <c r="H586" s="7">
        <v>3.4329999999999999E-3</v>
      </c>
      <c r="I586" s="7">
        <v>2.0980000000000002E-2</v>
      </c>
      <c r="J586" s="7">
        <v>0.14214999999999997</v>
      </c>
      <c r="K586" s="7">
        <v>0.55686000000000002</v>
      </c>
      <c r="L586" s="8">
        <v>0</v>
      </c>
      <c r="M586" s="9">
        <f t="shared" si="54"/>
        <v>1.9566818207654555E-5</v>
      </c>
      <c r="N586">
        <f t="shared" si="55"/>
        <v>0.67948717948717952</v>
      </c>
      <c r="O586">
        <f t="shared" si="56"/>
        <v>1.2E-2</v>
      </c>
      <c r="P586">
        <f t="shared" si="57"/>
        <v>1.3677215189873419E-3</v>
      </c>
      <c r="Q586">
        <f t="shared" si="58"/>
        <v>3.4745901639344261E-2</v>
      </c>
      <c r="R586">
        <f t="shared" si="59"/>
        <v>0.2</v>
      </c>
      <c r="S586" s="7">
        <v>3.4329999999999999E-3</v>
      </c>
      <c r="T586" s="7">
        <v>2.0980000000000002E-2</v>
      </c>
      <c r="U586" s="7">
        <v>0.14214999999999997</v>
      </c>
      <c r="V586" s="7">
        <v>0.55686000000000002</v>
      </c>
      <c r="W586" s="8">
        <v>0</v>
      </c>
    </row>
    <row r="587" spans="1:23" x14ac:dyDescent="0.25">
      <c r="A587" s="2" t="s">
        <v>97</v>
      </c>
      <c r="B587" s="5">
        <v>46838</v>
      </c>
      <c r="C587" s="6">
        <v>119</v>
      </c>
      <c r="D587" s="6">
        <v>85</v>
      </c>
      <c r="E587" s="5">
        <v>414.02</v>
      </c>
      <c r="F587" s="5">
        <v>1.393</v>
      </c>
      <c r="G587" s="5">
        <v>22</v>
      </c>
      <c r="H587" s="7">
        <v>3.398E-3</v>
      </c>
      <c r="I587" s="7">
        <v>1.6570000000000001E-2</v>
      </c>
      <c r="J587" s="7">
        <v>0.21124999999999999</v>
      </c>
      <c r="K587" s="7">
        <v>0.70526</v>
      </c>
      <c r="L587" s="8">
        <v>0</v>
      </c>
      <c r="M587" s="9">
        <f t="shared" si="54"/>
        <v>1.238473825959627E-3</v>
      </c>
      <c r="N587">
        <f t="shared" si="55"/>
        <v>0.75641025641025639</v>
      </c>
      <c r="O587">
        <f t="shared" si="56"/>
        <v>1.2142857142857143E-2</v>
      </c>
      <c r="P587">
        <f t="shared" si="57"/>
        <v>5.2407594936708858E-2</v>
      </c>
      <c r="Q587">
        <f t="shared" si="58"/>
        <v>1.1418032786885246E-3</v>
      </c>
      <c r="R587">
        <f t="shared" si="59"/>
        <v>0.13333333333333333</v>
      </c>
      <c r="S587" s="7">
        <v>3.398E-3</v>
      </c>
      <c r="T587" s="7">
        <v>1.6570000000000001E-2</v>
      </c>
      <c r="U587" s="7">
        <v>0.21124999999999999</v>
      </c>
      <c r="V587" s="7">
        <v>0.70526</v>
      </c>
      <c r="W587" s="8">
        <v>0</v>
      </c>
    </row>
    <row r="588" spans="1:23" x14ac:dyDescent="0.25">
      <c r="A588" s="2" t="s">
        <v>98</v>
      </c>
      <c r="B588" s="5">
        <v>58170</v>
      </c>
      <c r="C588" s="6">
        <v>71</v>
      </c>
      <c r="D588" s="6">
        <v>86</v>
      </c>
      <c r="E588" s="5">
        <v>909.02</v>
      </c>
      <c r="F588" s="5">
        <v>4.8109999999999999</v>
      </c>
      <c r="G588" s="5">
        <v>13</v>
      </c>
      <c r="H588" s="7">
        <v>2.7189999999999996E-3</v>
      </c>
      <c r="I588" s="7">
        <v>2.7800000000000002E-2</v>
      </c>
      <c r="J588" s="7">
        <v>0.21204999999999999</v>
      </c>
      <c r="K588" s="7">
        <v>0.66315999999999997</v>
      </c>
      <c r="L588" s="8">
        <v>0</v>
      </c>
      <c r="M588" s="9">
        <f t="shared" si="54"/>
        <v>1.5381105609990073E-3</v>
      </c>
      <c r="N588">
        <f t="shared" si="55"/>
        <v>0.44871794871794873</v>
      </c>
      <c r="O588">
        <f t="shared" si="56"/>
        <v>1.2285714285714285E-2</v>
      </c>
      <c r="P588">
        <f t="shared" si="57"/>
        <v>0.11506582278481012</v>
      </c>
      <c r="Q588">
        <f t="shared" si="58"/>
        <v>3.9434426229508195E-3</v>
      </c>
      <c r="R588">
        <f t="shared" si="59"/>
        <v>7.8787878787878782E-2</v>
      </c>
      <c r="S588" s="7">
        <v>2.7189999999999996E-3</v>
      </c>
      <c r="T588" s="7">
        <v>2.7800000000000002E-2</v>
      </c>
      <c r="U588" s="7">
        <v>0.21204999999999999</v>
      </c>
      <c r="V588" s="7">
        <v>0.66315999999999997</v>
      </c>
      <c r="W588" s="8">
        <v>0</v>
      </c>
    </row>
    <row r="589" spans="1:23" x14ac:dyDescent="0.25">
      <c r="A589" s="2" t="s">
        <v>99</v>
      </c>
      <c r="B589" s="5">
        <v>3718</v>
      </c>
      <c r="C589" s="6">
        <v>107</v>
      </c>
      <c r="D589" s="6">
        <v>87</v>
      </c>
      <c r="E589" s="5">
        <v>3.44</v>
      </c>
      <c r="F589" s="5">
        <v>17.344999999999999</v>
      </c>
      <c r="G589" s="5">
        <v>28</v>
      </c>
      <c r="H589" s="7">
        <v>3.2339999999999999E-3</v>
      </c>
      <c r="I589" s="7">
        <v>8.8050000000000003E-3</v>
      </c>
      <c r="J589" s="7">
        <v>0.33734999999999998</v>
      </c>
      <c r="K589" s="7">
        <v>0.47805999999999998</v>
      </c>
      <c r="L589" s="8">
        <v>0</v>
      </c>
      <c r="M589" s="9">
        <f t="shared" si="54"/>
        <v>9.8310040670350848E-5</v>
      </c>
      <c r="N589">
        <f t="shared" si="55"/>
        <v>0.67948717948717952</v>
      </c>
      <c r="O589">
        <f t="shared" si="56"/>
        <v>1.2428571428571428E-2</v>
      </c>
      <c r="P589">
        <f t="shared" si="57"/>
        <v>4.3544303797468355E-4</v>
      </c>
      <c r="Q589">
        <f t="shared" si="58"/>
        <v>1.4217213114754098E-2</v>
      </c>
      <c r="R589">
        <f t="shared" si="59"/>
        <v>0.16969696969696971</v>
      </c>
      <c r="S589" s="7">
        <v>3.2339999999999999E-3</v>
      </c>
      <c r="T589" s="7">
        <v>8.8050000000000003E-3</v>
      </c>
      <c r="U589" s="7">
        <v>0.33734999999999998</v>
      </c>
      <c r="V589" s="7">
        <v>0.47805999999999998</v>
      </c>
      <c r="W589" s="8">
        <v>0</v>
      </c>
    </row>
    <row r="590" spans="1:23" x14ac:dyDescent="0.25">
      <c r="A590" s="2" t="s">
        <v>100</v>
      </c>
      <c r="B590" s="5">
        <v>4830</v>
      </c>
      <c r="C590" s="6">
        <v>107</v>
      </c>
      <c r="D590" s="6">
        <v>88</v>
      </c>
      <c r="E590" s="5">
        <v>261.02</v>
      </c>
      <c r="F590" s="5">
        <v>1.4789999999999999</v>
      </c>
      <c r="G590" s="5">
        <v>11</v>
      </c>
      <c r="H590" s="7">
        <v>2.2289999999999996E-3</v>
      </c>
      <c r="I590" s="7">
        <v>3.0270000000000002E-2</v>
      </c>
      <c r="J590" s="7">
        <v>0.38694999999999996</v>
      </c>
      <c r="K590" s="7">
        <v>0.54146000000000005</v>
      </c>
      <c r="L590" s="8">
        <v>0</v>
      </c>
      <c r="M590" s="9">
        <f t="shared" si="54"/>
        <v>1.277131512742858E-4</v>
      </c>
      <c r="N590">
        <f t="shared" si="55"/>
        <v>0.67948717948717952</v>
      </c>
      <c r="O590">
        <f t="shared" si="56"/>
        <v>1.2571428571428572E-2</v>
      </c>
      <c r="P590">
        <f t="shared" si="57"/>
        <v>3.3040506329113921E-2</v>
      </c>
      <c r="Q590">
        <f t="shared" si="58"/>
        <v>1.2122950819672129E-3</v>
      </c>
      <c r="R590">
        <f t="shared" si="59"/>
        <v>6.6666666666666666E-2</v>
      </c>
      <c r="S590" s="7">
        <v>2.2289999999999996E-3</v>
      </c>
      <c r="T590" s="7">
        <v>3.0270000000000002E-2</v>
      </c>
      <c r="U590" s="7">
        <v>0.38694999999999996</v>
      </c>
      <c r="V590" s="7">
        <v>0.54146000000000005</v>
      </c>
      <c r="W590" s="8">
        <v>0</v>
      </c>
    </row>
    <row r="591" spans="1:23" x14ac:dyDescent="0.25">
      <c r="A591" s="2" t="s">
        <v>101</v>
      </c>
      <c r="B591" s="5">
        <v>4645</v>
      </c>
      <c r="C591" s="6">
        <v>107</v>
      </c>
      <c r="D591" s="6">
        <v>89</v>
      </c>
      <c r="E591" s="5">
        <v>697.02</v>
      </c>
      <c r="F591" s="5">
        <v>6.8609999999999998</v>
      </c>
      <c r="G591" s="5">
        <v>17</v>
      </c>
      <c r="H591" s="7">
        <v>3.5399999999999997E-3</v>
      </c>
      <c r="I591" s="7">
        <v>3.8119999999999999E-3</v>
      </c>
      <c r="J591" s="7">
        <v>0.31824999999999998</v>
      </c>
      <c r="K591" s="7">
        <v>0.59436</v>
      </c>
      <c r="L591" s="8">
        <v>0</v>
      </c>
      <c r="M591" s="9">
        <f t="shared" si="54"/>
        <v>1.2282144672237216E-4</v>
      </c>
      <c r="N591">
        <f t="shared" si="55"/>
        <v>0.67948717948717952</v>
      </c>
      <c r="O591">
        <f t="shared" si="56"/>
        <v>1.2714285714285714E-2</v>
      </c>
      <c r="P591">
        <f t="shared" si="57"/>
        <v>8.8230379746835438E-2</v>
      </c>
      <c r="Q591">
        <f t="shared" si="58"/>
        <v>5.6237704918032788E-3</v>
      </c>
      <c r="R591">
        <f t="shared" si="59"/>
        <v>0.10303030303030303</v>
      </c>
      <c r="S591" s="7">
        <v>3.5399999999999997E-3</v>
      </c>
      <c r="T591" s="7">
        <v>3.8119999999999999E-3</v>
      </c>
      <c r="U591" s="7">
        <v>0.31824999999999998</v>
      </c>
      <c r="V591" s="7">
        <v>0.59436</v>
      </c>
      <c r="W591" s="8">
        <v>0</v>
      </c>
    </row>
    <row r="592" spans="1:23" x14ac:dyDescent="0.25">
      <c r="A592" s="2" t="s">
        <v>102</v>
      </c>
      <c r="B592" s="5">
        <v>968</v>
      </c>
      <c r="C592" s="6">
        <v>119</v>
      </c>
      <c r="D592" s="6">
        <v>90</v>
      </c>
      <c r="E592" s="5">
        <v>703.02</v>
      </c>
      <c r="F592" s="5">
        <v>4.5620000000000003</v>
      </c>
      <c r="G592" s="5">
        <v>15</v>
      </c>
      <c r="H592" s="7">
        <v>3.7079999999999999E-3</v>
      </c>
      <c r="I592" s="7">
        <v>1.9110000000000002E-2</v>
      </c>
      <c r="J592" s="7">
        <v>0.30954999999999999</v>
      </c>
      <c r="K592" s="7">
        <v>0.51605999999999996</v>
      </c>
      <c r="L592" s="8">
        <v>0</v>
      </c>
      <c r="M592" s="9">
        <f t="shared" si="54"/>
        <v>2.5595513547310279E-5</v>
      </c>
      <c r="N592">
        <f t="shared" si="55"/>
        <v>0.75641025641025639</v>
      </c>
      <c r="O592">
        <f t="shared" si="56"/>
        <v>1.2857142857142857E-2</v>
      </c>
      <c r="P592">
        <f t="shared" si="57"/>
        <v>8.8989873417721521E-2</v>
      </c>
      <c r="Q592">
        <f t="shared" si="58"/>
        <v>3.7393442622950823E-3</v>
      </c>
      <c r="R592">
        <f t="shared" si="59"/>
        <v>9.0909090909090912E-2</v>
      </c>
      <c r="S592" s="7">
        <v>3.7079999999999999E-3</v>
      </c>
      <c r="T592" s="7">
        <v>1.9110000000000002E-2</v>
      </c>
      <c r="U592" s="7">
        <v>0.30954999999999999</v>
      </c>
      <c r="V592" s="7">
        <v>0.51605999999999996</v>
      </c>
      <c r="W592" s="8">
        <v>0</v>
      </c>
    </row>
    <row r="593" spans="1:23" x14ac:dyDescent="0.25">
      <c r="A593" s="2" t="s">
        <v>103</v>
      </c>
      <c r="B593" s="5">
        <v>23203</v>
      </c>
      <c r="C593" s="6">
        <v>95</v>
      </c>
      <c r="D593" s="6">
        <v>91</v>
      </c>
      <c r="E593" s="5">
        <v>935.02</v>
      </c>
      <c r="F593" s="5">
        <v>1.5090000000000001</v>
      </c>
      <c r="G593" s="5">
        <v>11</v>
      </c>
      <c r="H593" s="7">
        <v>3.9500000000000004E-3</v>
      </c>
      <c r="I593" s="7">
        <v>3.5949999999999996E-2</v>
      </c>
      <c r="J593" s="7">
        <v>0.39115</v>
      </c>
      <c r="K593" s="7">
        <v>0.45606000000000002</v>
      </c>
      <c r="L593" s="8">
        <v>0</v>
      </c>
      <c r="M593" s="9">
        <f t="shared" si="54"/>
        <v>6.1352551739487647E-4</v>
      </c>
      <c r="N593">
        <f t="shared" si="55"/>
        <v>0.60256410256410253</v>
      </c>
      <c r="O593">
        <f t="shared" si="56"/>
        <v>1.2999999999999999E-2</v>
      </c>
      <c r="P593">
        <f t="shared" si="57"/>
        <v>0.11835696202531645</v>
      </c>
      <c r="Q593">
        <f t="shared" si="58"/>
        <v>1.2368852459016394E-3</v>
      </c>
      <c r="R593">
        <f t="shared" si="59"/>
        <v>6.6666666666666666E-2</v>
      </c>
      <c r="S593" s="7">
        <v>3.9500000000000004E-3</v>
      </c>
      <c r="T593" s="7">
        <v>3.5949999999999996E-2</v>
      </c>
      <c r="U593" s="7">
        <v>0.39115</v>
      </c>
      <c r="V593" s="7">
        <v>0.45606000000000002</v>
      </c>
      <c r="W593" s="8">
        <v>0</v>
      </c>
    </row>
    <row r="594" spans="1:23" x14ac:dyDescent="0.25">
      <c r="A594" s="2" t="s">
        <v>104</v>
      </c>
      <c r="B594" s="5">
        <v>92084</v>
      </c>
      <c r="C594" s="6">
        <v>107</v>
      </c>
      <c r="D594" s="6">
        <v>92</v>
      </c>
      <c r="E594" s="5">
        <v>193.01999999999998</v>
      </c>
      <c r="F594" s="5">
        <v>1.1809999999999998</v>
      </c>
      <c r="G594" s="5">
        <v>14</v>
      </c>
      <c r="H594" s="7">
        <v>2.0820000000000001E-3</v>
      </c>
      <c r="I594" s="7">
        <v>2.4000000000000001E-4</v>
      </c>
      <c r="J594" s="7">
        <v>6.2909999999999994E-2</v>
      </c>
      <c r="K594" s="7">
        <v>0.95326</v>
      </c>
      <c r="L594" s="8">
        <v>0</v>
      </c>
      <c r="M594" s="9">
        <f t="shared" si="54"/>
        <v>2.4348525511265701E-3</v>
      </c>
      <c r="N594">
        <f t="shared" si="55"/>
        <v>0.67948717948717952</v>
      </c>
      <c r="O594">
        <f t="shared" si="56"/>
        <v>1.3142857142857144E-2</v>
      </c>
      <c r="P594">
        <f t="shared" si="57"/>
        <v>2.4432911392405061E-2</v>
      </c>
      <c r="Q594">
        <f t="shared" si="58"/>
        <v>9.6803278688524573E-4</v>
      </c>
      <c r="R594">
        <f t="shared" si="59"/>
        <v>8.4848484848484854E-2</v>
      </c>
      <c r="S594" s="7">
        <v>2.0820000000000001E-3</v>
      </c>
      <c r="T594" s="7">
        <v>2.4000000000000001E-4</v>
      </c>
      <c r="U594" s="7">
        <v>6.2909999999999994E-2</v>
      </c>
      <c r="V594" s="7">
        <v>0.95326</v>
      </c>
      <c r="W594" s="8">
        <v>0</v>
      </c>
    </row>
    <row r="595" spans="1:23" x14ac:dyDescent="0.25">
      <c r="A595" s="2" t="s">
        <v>105</v>
      </c>
      <c r="B595" s="5">
        <v>41731</v>
      </c>
      <c r="C595" s="6">
        <v>107</v>
      </c>
      <c r="D595" s="6">
        <v>93</v>
      </c>
      <c r="E595" s="5">
        <v>3.4670000000000001</v>
      </c>
      <c r="F595" s="5">
        <v>18.425000000000001</v>
      </c>
      <c r="G595" s="5">
        <v>11</v>
      </c>
      <c r="H595" s="7">
        <v>3.3239999999999997E-3</v>
      </c>
      <c r="I595" s="7">
        <v>1.9570000000000001E-2</v>
      </c>
      <c r="J595" s="7">
        <v>0.31345000000000001</v>
      </c>
      <c r="K595" s="7">
        <v>0.58426</v>
      </c>
      <c r="L595" s="8">
        <v>0</v>
      </c>
      <c r="M595" s="9">
        <f t="shared" si="54"/>
        <v>1.103436338680584E-3</v>
      </c>
      <c r="N595">
        <f t="shared" si="55"/>
        <v>0.67948717948717952</v>
      </c>
      <c r="O595">
        <f t="shared" si="56"/>
        <v>1.3285714285714286E-2</v>
      </c>
      <c r="P595">
        <f t="shared" si="57"/>
        <v>4.3886075949367087E-4</v>
      </c>
      <c r="Q595">
        <f t="shared" si="58"/>
        <v>1.5102459016393443E-2</v>
      </c>
      <c r="R595">
        <f t="shared" si="59"/>
        <v>6.6666666666666666E-2</v>
      </c>
      <c r="S595" s="7">
        <v>3.3239999999999997E-3</v>
      </c>
      <c r="T595" s="7">
        <v>1.9570000000000001E-2</v>
      </c>
      <c r="U595" s="7">
        <v>0.31345000000000001</v>
      </c>
      <c r="V595" s="7">
        <v>0.58426</v>
      </c>
      <c r="W595" s="8">
        <v>0</v>
      </c>
    </row>
    <row r="596" spans="1:23" x14ac:dyDescent="0.25">
      <c r="A596" s="2" t="s">
        <v>106</v>
      </c>
      <c r="B596" s="5">
        <v>8169</v>
      </c>
      <c r="C596" s="6">
        <v>107</v>
      </c>
      <c r="D596" s="6">
        <v>94</v>
      </c>
      <c r="E596" s="5">
        <v>1.5390000000000001</v>
      </c>
      <c r="F596" s="5">
        <v>7.9160000000000004</v>
      </c>
      <c r="G596" s="5">
        <v>13</v>
      </c>
      <c r="H596" s="7">
        <v>4.947E-3</v>
      </c>
      <c r="I596" s="7">
        <v>9.0090000000000014E-3</v>
      </c>
      <c r="J596" s="7">
        <v>0.34265000000000001</v>
      </c>
      <c r="K596" s="7">
        <v>0.47516000000000003</v>
      </c>
      <c r="L596" s="8">
        <v>0</v>
      </c>
      <c r="M596" s="9">
        <f t="shared" si="54"/>
        <v>2.1600180802477034E-4</v>
      </c>
      <c r="N596">
        <f t="shared" si="55"/>
        <v>0.67948717948717952</v>
      </c>
      <c r="O596">
        <f t="shared" si="56"/>
        <v>1.3428571428571429E-2</v>
      </c>
      <c r="P596">
        <f t="shared" si="57"/>
        <v>1.948101265822785E-4</v>
      </c>
      <c r="Q596">
        <f t="shared" si="58"/>
        <v>6.4885245901639349E-3</v>
      </c>
      <c r="R596">
        <f t="shared" si="59"/>
        <v>7.8787878787878782E-2</v>
      </c>
      <c r="S596" s="7">
        <v>4.947E-3</v>
      </c>
      <c r="T596" s="7">
        <v>9.0090000000000014E-3</v>
      </c>
      <c r="U596" s="7">
        <v>0.34265000000000001</v>
      </c>
      <c r="V596" s="7">
        <v>0.47516000000000003</v>
      </c>
      <c r="W596" s="8">
        <v>0</v>
      </c>
    </row>
    <row r="597" spans="1:23" x14ac:dyDescent="0.25">
      <c r="A597" s="2" t="s">
        <v>107</v>
      </c>
      <c r="B597" s="5">
        <v>14466</v>
      </c>
      <c r="C597" s="6">
        <v>83</v>
      </c>
      <c r="D597" s="6">
        <v>95</v>
      </c>
      <c r="E597" s="5">
        <v>23.488</v>
      </c>
      <c r="F597" s="5">
        <v>134.27799999999999</v>
      </c>
      <c r="G597" s="5">
        <v>23</v>
      </c>
      <c r="H597" s="7">
        <v>2.3909999999999999E-3</v>
      </c>
      <c r="I597" s="7">
        <v>2.0629999999999999E-2</v>
      </c>
      <c r="J597" s="7">
        <v>0.34644999999999998</v>
      </c>
      <c r="K597" s="7">
        <v>0.53756000000000004</v>
      </c>
      <c r="L597" s="8">
        <v>0</v>
      </c>
      <c r="M597" s="9">
        <f t="shared" si="54"/>
        <v>3.8250485431341996E-4</v>
      </c>
      <c r="N597">
        <f t="shared" si="55"/>
        <v>0.52564102564102566</v>
      </c>
      <c r="O597">
        <f t="shared" si="56"/>
        <v>1.3571428571428571E-2</v>
      </c>
      <c r="P597">
        <f t="shared" si="57"/>
        <v>2.9731645569620255E-3</v>
      </c>
      <c r="Q597">
        <f t="shared" si="58"/>
        <v>0.1100639344262295</v>
      </c>
      <c r="R597">
        <f t="shared" si="59"/>
        <v>0.1393939393939394</v>
      </c>
      <c r="S597" s="7">
        <v>2.3909999999999999E-3</v>
      </c>
      <c r="T597" s="7">
        <v>2.0629999999999999E-2</v>
      </c>
      <c r="U597" s="7">
        <v>0.34644999999999998</v>
      </c>
      <c r="V597" s="7">
        <v>0.53756000000000004</v>
      </c>
      <c r="W597" s="8">
        <v>0</v>
      </c>
    </row>
    <row r="598" spans="1:23" x14ac:dyDescent="0.25">
      <c r="A598" s="2" t="s">
        <v>108</v>
      </c>
      <c r="B598" s="5">
        <v>6545</v>
      </c>
      <c r="C598" s="6">
        <v>107</v>
      </c>
      <c r="D598" s="6">
        <v>96</v>
      </c>
      <c r="E598" s="5">
        <v>607.02</v>
      </c>
      <c r="F598" s="5">
        <v>3.323</v>
      </c>
      <c r="G598" s="5">
        <v>17</v>
      </c>
      <c r="H598" s="7">
        <v>3.0819999999999997E-3</v>
      </c>
      <c r="I598" s="7">
        <v>2.198E-2</v>
      </c>
      <c r="J598" s="7">
        <v>8.9560000000000001E-2</v>
      </c>
      <c r="K598" s="7">
        <v>0.75466</v>
      </c>
      <c r="L598" s="8">
        <v>0</v>
      </c>
      <c r="M598" s="9">
        <f t="shared" si="54"/>
        <v>1.7306057455283657E-4</v>
      </c>
      <c r="N598">
        <f t="shared" si="55"/>
        <v>0.67948717948717952</v>
      </c>
      <c r="O598">
        <f t="shared" si="56"/>
        <v>1.3714285714285714E-2</v>
      </c>
      <c r="P598">
        <f t="shared" si="57"/>
        <v>7.6837974683544308E-2</v>
      </c>
      <c r="Q598">
        <f t="shared" si="58"/>
        <v>2.7237704918032786E-3</v>
      </c>
      <c r="R598">
        <f t="shared" si="59"/>
        <v>0.10303030303030303</v>
      </c>
      <c r="S598" s="7">
        <v>3.0819999999999997E-3</v>
      </c>
      <c r="T598" s="7">
        <v>2.198E-2</v>
      </c>
      <c r="U598" s="7">
        <v>8.9560000000000001E-2</v>
      </c>
      <c r="V598" s="7">
        <v>0.75466</v>
      </c>
      <c r="W598" s="8">
        <v>0</v>
      </c>
    </row>
    <row r="599" spans="1:23" x14ac:dyDescent="0.25">
      <c r="A599" s="2" t="s">
        <v>109</v>
      </c>
      <c r="B599" s="5">
        <v>339520</v>
      </c>
      <c r="C599" s="6">
        <v>131</v>
      </c>
      <c r="D599" s="6">
        <v>97</v>
      </c>
      <c r="E599" s="5">
        <v>35.020000000000003</v>
      </c>
      <c r="F599" s="5">
        <v>60.04</v>
      </c>
      <c r="G599" s="5">
        <v>10</v>
      </c>
      <c r="H599" s="7">
        <v>2.6419999999999998E-3</v>
      </c>
      <c r="I599" s="7">
        <v>3.2340000000000003E-3</v>
      </c>
      <c r="J599" s="7">
        <v>0.10235</v>
      </c>
      <c r="K599" s="7">
        <v>0.76375999999999999</v>
      </c>
      <c r="L599" s="8">
        <v>0</v>
      </c>
      <c r="M599" s="9">
        <f t="shared" si="54"/>
        <v>8.9774677268417216E-3</v>
      </c>
      <c r="N599">
        <f t="shared" si="55"/>
        <v>0.83333333333333337</v>
      </c>
      <c r="O599">
        <f t="shared" si="56"/>
        <v>1.3857142857142858E-2</v>
      </c>
      <c r="P599">
        <f t="shared" si="57"/>
        <v>4.4329113924050636E-3</v>
      </c>
      <c r="Q599">
        <f t="shared" si="58"/>
        <v>4.9213114754098362E-2</v>
      </c>
      <c r="R599">
        <f t="shared" si="59"/>
        <v>6.0606060606060608E-2</v>
      </c>
      <c r="S599" s="7">
        <v>2.6419999999999998E-3</v>
      </c>
      <c r="T599" s="7">
        <v>3.2340000000000003E-3</v>
      </c>
      <c r="U599" s="7">
        <v>0.10235</v>
      </c>
      <c r="V599" s="7">
        <v>0.76375999999999999</v>
      </c>
      <c r="W599" s="8">
        <v>0</v>
      </c>
    </row>
    <row r="600" spans="1:23" x14ac:dyDescent="0.25">
      <c r="A600" s="2" t="s">
        <v>110</v>
      </c>
      <c r="B600" s="5">
        <v>28802</v>
      </c>
      <c r="C600" s="6">
        <v>107</v>
      </c>
      <c r="D600" s="6">
        <v>98</v>
      </c>
      <c r="E600" s="5">
        <v>1.911</v>
      </c>
      <c r="F600" s="5">
        <v>6.9119999999999999</v>
      </c>
      <c r="G600" s="5">
        <v>21</v>
      </c>
      <c r="H600" s="7">
        <v>3.9720000000000007E-3</v>
      </c>
      <c r="I600" s="7">
        <v>9.7320000000000011E-3</v>
      </c>
      <c r="J600" s="7">
        <v>0.19814999999999999</v>
      </c>
      <c r="K600" s="7">
        <v>0.51336000000000004</v>
      </c>
      <c r="L600" s="8">
        <v>0</v>
      </c>
      <c r="M600" s="9">
        <f t="shared" si="54"/>
        <v>7.6157229461738709E-4</v>
      </c>
      <c r="N600">
        <f t="shared" si="55"/>
        <v>0.67948717948717952</v>
      </c>
      <c r="O600">
        <f t="shared" si="56"/>
        <v>1.4E-2</v>
      </c>
      <c r="P600">
        <f t="shared" si="57"/>
        <v>2.4189873417721519E-4</v>
      </c>
      <c r="Q600">
        <f t="shared" si="58"/>
        <v>5.6655737704918033E-3</v>
      </c>
      <c r="R600">
        <f t="shared" si="59"/>
        <v>0.12727272727272726</v>
      </c>
      <c r="S600" s="7">
        <v>3.9720000000000007E-3</v>
      </c>
      <c r="T600" s="7">
        <v>9.7320000000000011E-3</v>
      </c>
      <c r="U600" s="7">
        <v>0.19814999999999999</v>
      </c>
      <c r="V600" s="7">
        <v>0.51336000000000004</v>
      </c>
      <c r="W600" s="8">
        <v>0</v>
      </c>
    </row>
    <row r="601" spans="1:23" x14ac:dyDescent="0.25">
      <c r="A601" s="2" t="s">
        <v>111</v>
      </c>
      <c r="B601" s="5">
        <v>29160</v>
      </c>
      <c r="C601" s="6">
        <v>107</v>
      </c>
      <c r="D601" s="6">
        <v>99</v>
      </c>
      <c r="E601" s="5">
        <v>6.5939999999999994</v>
      </c>
      <c r="F601" s="5">
        <v>31.852999999999998</v>
      </c>
      <c r="G601" s="5">
        <v>11</v>
      </c>
      <c r="H601" s="7">
        <v>1.49E-3</v>
      </c>
      <c r="I601" s="7">
        <v>1.0127000000000001E-2</v>
      </c>
      <c r="J601" s="7">
        <v>0.38444999999999996</v>
      </c>
      <c r="K601" s="7">
        <v>0.56506000000000001</v>
      </c>
      <c r="L601" s="8">
        <v>0</v>
      </c>
      <c r="M601" s="9">
        <f t="shared" si="54"/>
        <v>7.710384039664956E-4</v>
      </c>
      <c r="N601">
        <f t="shared" si="55"/>
        <v>0.67948717948717952</v>
      </c>
      <c r="O601">
        <f t="shared" si="56"/>
        <v>1.4142857142857143E-2</v>
      </c>
      <c r="P601">
        <f t="shared" si="57"/>
        <v>8.3468354430379736E-4</v>
      </c>
      <c r="Q601">
        <f t="shared" si="58"/>
        <v>2.6109016393442621E-2</v>
      </c>
      <c r="R601">
        <f t="shared" si="59"/>
        <v>6.6666666666666666E-2</v>
      </c>
      <c r="S601" s="7">
        <v>1.49E-3</v>
      </c>
      <c r="T601" s="7">
        <v>1.0127000000000001E-2</v>
      </c>
      <c r="U601" s="7">
        <v>0.38444999999999996</v>
      </c>
      <c r="V601" s="7">
        <v>0.56506000000000001</v>
      </c>
      <c r="W601" s="8">
        <v>0</v>
      </c>
    </row>
    <row r="602" spans="1:23" x14ac:dyDescent="0.25">
      <c r="A602" s="2" t="s">
        <v>112</v>
      </c>
      <c r="B602" s="5">
        <v>2518</v>
      </c>
      <c r="C602" s="6">
        <v>95</v>
      </c>
      <c r="D602" s="6">
        <v>100</v>
      </c>
      <c r="E602" s="5">
        <v>7.1429999999999998</v>
      </c>
      <c r="F602" s="5">
        <v>26.207000000000001</v>
      </c>
      <c r="G602" s="5">
        <v>15</v>
      </c>
      <c r="H602" s="7">
        <v>2.091E-3</v>
      </c>
      <c r="I602" s="7">
        <v>8.6350000000000003E-3</v>
      </c>
      <c r="J602" s="7">
        <v>0.39874999999999999</v>
      </c>
      <c r="K602" s="7">
        <v>0.50856000000000001</v>
      </c>
      <c r="L602" s="8">
        <v>0</v>
      </c>
      <c r="M602" s="9">
        <f t="shared" si="54"/>
        <v>6.6580065198478604E-5</v>
      </c>
      <c r="N602">
        <f t="shared" si="55"/>
        <v>0.60256410256410253</v>
      </c>
      <c r="O602">
        <f t="shared" si="56"/>
        <v>1.4285714285714285E-2</v>
      </c>
      <c r="P602">
        <f t="shared" si="57"/>
        <v>9.0417721518987334E-4</v>
      </c>
      <c r="Q602">
        <f t="shared" si="58"/>
        <v>2.1481147540983608E-2</v>
      </c>
      <c r="R602">
        <f t="shared" si="59"/>
        <v>9.0909090909090912E-2</v>
      </c>
      <c r="S602" s="7">
        <v>2.091E-3</v>
      </c>
      <c r="T602" s="7">
        <v>8.6350000000000003E-3</v>
      </c>
      <c r="U602" s="7">
        <v>0.39874999999999999</v>
      </c>
      <c r="V602" s="7">
        <v>0.50856000000000001</v>
      </c>
      <c r="W602" s="8">
        <v>0</v>
      </c>
    </row>
    <row r="603" spans="1:23" x14ac:dyDescent="0.25">
      <c r="A603" s="2" t="s">
        <v>12</v>
      </c>
      <c r="B603" s="5">
        <v>9224</v>
      </c>
      <c r="C603" s="6">
        <v>107</v>
      </c>
      <c r="D603" s="6">
        <v>1</v>
      </c>
      <c r="E603" s="5">
        <v>2.2429999999999999</v>
      </c>
      <c r="F603" s="5">
        <v>14.257000000000001</v>
      </c>
      <c r="G603" s="5">
        <v>22</v>
      </c>
      <c r="H603" s="7">
        <v>2.843E-3</v>
      </c>
      <c r="I603" s="7">
        <v>4.1850000000000004E-3</v>
      </c>
      <c r="J603" s="7">
        <v>0.29011999999999999</v>
      </c>
      <c r="K603" s="7">
        <v>0.60659999999999992</v>
      </c>
      <c r="L603" s="8">
        <v>0</v>
      </c>
      <c r="M603" s="9">
        <f t="shared" si="54"/>
        <v>2.4389774479379136E-4</v>
      </c>
      <c r="N603">
        <f t="shared" si="55"/>
        <v>0.67948717948717952</v>
      </c>
      <c r="O603">
        <f t="shared" si="56"/>
        <v>1.4285714285714287E-4</v>
      </c>
      <c r="P603">
        <f t="shared" si="57"/>
        <v>2.839240506329114E-4</v>
      </c>
      <c r="Q603">
        <f t="shared" si="58"/>
        <v>1.1686065573770494E-2</v>
      </c>
      <c r="R603">
        <f t="shared" si="59"/>
        <v>0.13333333333333333</v>
      </c>
      <c r="S603" s="7">
        <v>2.843E-3</v>
      </c>
      <c r="T603" s="7">
        <v>4.1850000000000004E-3</v>
      </c>
      <c r="U603" s="7">
        <v>0.29011999999999999</v>
      </c>
      <c r="V603" s="7">
        <v>0.60659999999999992</v>
      </c>
      <c r="W603" s="8">
        <v>0</v>
      </c>
    </row>
    <row r="604" spans="1:23" x14ac:dyDescent="0.25">
      <c r="A604" s="2" t="s">
        <v>13</v>
      </c>
      <c r="B604" s="5">
        <v>30399</v>
      </c>
      <c r="C604" s="6">
        <v>107</v>
      </c>
      <c r="D604" s="6">
        <v>2</v>
      </c>
      <c r="E604" s="5">
        <v>69.498999999999995</v>
      </c>
      <c r="F604" s="5">
        <v>199.553</v>
      </c>
      <c r="G604" s="5">
        <v>40</v>
      </c>
      <c r="H604" s="7">
        <v>7.3790000000000001E-3</v>
      </c>
      <c r="I604" s="7">
        <v>4.2000000000000002E-4</v>
      </c>
      <c r="J604" s="7">
        <v>0.29071999999999998</v>
      </c>
      <c r="K604" s="7">
        <v>0.45180000000000003</v>
      </c>
      <c r="L604" s="8">
        <v>0</v>
      </c>
      <c r="M604" s="9">
        <f t="shared" si="54"/>
        <v>8.0379960364120376E-4</v>
      </c>
      <c r="N604">
        <f t="shared" si="55"/>
        <v>0.67948717948717952</v>
      </c>
      <c r="O604">
        <f t="shared" si="56"/>
        <v>2.8571428571428574E-4</v>
      </c>
      <c r="P604">
        <f t="shared" si="57"/>
        <v>8.7973417721518982E-3</v>
      </c>
      <c r="Q604">
        <f t="shared" si="58"/>
        <v>0.16356803278688525</v>
      </c>
      <c r="R604">
        <f t="shared" si="59"/>
        <v>0.24242424242424243</v>
      </c>
      <c r="S604" s="7">
        <v>7.3790000000000001E-3</v>
      </c>
      <c r="T604" s="7">
        <v>4.2000000000000002E-4</v>
      </c>
      <c r="U604" s="7">
        <v>0.29071999999999998</v>
      </c>
      <c r="V604" s="7">
        <v>0.45180000000000003</v>
      </c>
      <c r="W604" s="8">
        <v>0</v>
      </c>
    </row>
    <row r="605" spans="1:23" x14ac:dyDescent="0.25">
      <c r="A605" s="2" t="s">
        <v>14</v>
      </c>
      <c r="B605" s="5">
        <v>1436</v>
      </c>
      <c r="C605" s="6">
        <v>131</v>
      </c>
      <c r="D605" s="6">
        <v>3</v>
      </c>
      <c r="E605" s="5">
        <v>7.22</v>
      </c>
      <c r="F605" s="5">
        <v>361.93399999999997</v>
      </c>
      <c r="G605" s="5">
        <v>4</v>
      </c>
      <c r="H605" s="7">
        <v>3.967E-3</v>
      </c>
      <c r="I605" s="7">
        <v>4.2000000000000002E-4</v>
      </c>
      <c r="J605" s="7">
        <v>0.23891999999999999</v>
      </c>
      <c r="K605" s="7">
        <v>0.62769999999999992</v>
      </c>
      <c r="L605" s="8">
        <v>0</v>
      </c>
      <c r="M605" s="9">
        <f t="shared" si="54"/>
        <v>3.7970203981340456E-5</v>
      </c>
      <c r="N605">
        <f t="shared" si="55"/>
        <v>0.83333333333333337</v>
      </c>
      <c r="O605">
        <f t="shared" si="56"/>
        <v>4.2857142857142855E-4</v>
      </c>
      <c r="P605">
        <f t="shared" si="57"/>
        <v>9.1392405063291137E-4</v>
      </c>
      <c r="Q605">
        <f t="shared" si="58"/>
        <v>0.29666721311475408</v>
      </c>
      <c r="R605">
        <f t="shared" si="59"/>
        <v>2.4242424242424242E-2</v>
      </c>
      <c r="S605" s="7">
        <v>3.967E-3</v>
      </c>
      <c r="T605" s="7">
        <v>4.2000000000000002E-4</v>
      </c>
      <c r="U605" s="7">
        <v>0.23891999999999999</v>
      </c>
      <c r="V605" s="7">
        <v>0.62769999999999992</v>
      </c>
      <c r="W605" s="8">
        <v>0</v>
      </c>
    </row>
    <row r="606" spans="1:23" x14ac:dyDescent="0.25">
      <c r="A606" s="2" t="s">
        <v>15</v>
      </c>
      <c r="B606" s="5">
        <v>10096</v>
      </c>
      <c r="C606" s="6">
        <v>107</v>
      </c>
      <c r="D606" s="6">
        <v>4</v>
      </c>
      <c r="E606" s="5">
        <v>7865.88</v>
      </c>
      <c r="F606" s="5">
        <v>45.387</v>
      </c>
      <c r="G606" s="5">
        <v>13</v>
      </c>
      <c r="H606" s="7">
        <v>6.43E-3</v>
      </c>
      <c r="I606" s="7">
        <v>7.4010000000000006E-2</v>
      </c>
      <c r="J606" s="7">
        <v>9.6089999999999995E-2</v>
      </c>
      <c r="K606" s="7">
        <v>0.53799999999999992</v>
      </c>
      <c r="L606" s="8">
        <v>0</v>
      </c>
      <c r="M606" s="9">
        <f t="shared" si="54"/>
        <v>2.6695486030335185E-4</v>
      </c>
      <c r="N606">
        <f t="shared" si="55"/>
        <v>0.67948717948717952</v>
      </c>
      <c r="O606">
        <f t="shared" si="56"/>
        <v>5.7142857142857147E-4</v>
      </c>
      <c r="P606">
        <f t="shared" si="57"/>
        <v>0.99568101265822784</v>
      </c>
      <c r="Q606">
        <f t="shared" si="58"/>
        <v>3.7202459016393442E-2</v>
      </c>
      <c r="R606">
        <f t="shared" si="59"/>
        <v>7.8787878787878782E-2</v>
      </c>
      <c r="S606" s="7">
        <v>6.43E-3</v>
      </c>
      <c r="T606" s="7">
        <v>7.4010000000000006E-2</v>
      </c>
      <c r="U606" s="7">
        <v>9.6089999999999995E-2</v>
      </c>
      <c r="V606" s="7">
        <v>0.53799999999999992</v>
      </c>
      <c r="W606" s="8">
        <v>0</v>
      </c>
    </row>
    <row r="607" spans="1:23" x14ac:dyDescent="0.25">
      <c r="A607" s="2" t="s">
        <v>16</v>
      </c>
      <c r="B607" s="5">
        <v>100</v>
      </c>
      <c r="C607" s="6">
        <v>119</v>
      </c>
      <c r="D607" s="6">
        <v>5</v>
      </c>
      <c r="E607" s="5">
        <v>22.994999999999997</v>
      </c>
      <c r="F607" s="5">
        <v>84.75</v>
      </c>
      <c r="G607" s="5">
        <v>5</v>
      </c>
      <c r="H607" s="7">
        <v>2.4749999999999998E-3</v>
      </c>
      <c r="I607" s="7">
        <v>2.9590000000000002E-2</v>
      </c>
      <c r="J607" s="7">
        <v>0.37551999999999996</v>
      </c>
      <c r="K607" s="7">
        <v>0.41220000000000001</v>
      </c>
      <c r="L607" s="8">
        <v>0</v>
      </c>
      <c r="M607" s="9">
        <f t="shared" si="54"/>
        <v>2.6441646226560209E-6</v>
      </c>
      <c r="N607">
        <f t="shared" si="55"/>
        <v>0.75641025641025639</v>
      </c>
      <c r="O607">
        <f t="shared" si="56"/>
        <v>7.1428571428571429E-4</v>
      </c>
      <c r="P607">
        <f t="shared" si="57"/>
        <v>2.9107594936708856E-3</v>
      </c>
      <c r="Q607">
        <f t="shared" si="58"/>
        <v>6.9467213114754095E-2</v>
      </c>
      <c r="R607">
        <f t="shared" si="59"/>
        <v>3.0303030303030304E-2</v>
      </c>
      <c r="S607" s="7">
        <v>2.4749999999999998E-3</v>
      </c>
      <c r="T607" s="7">
        <v>2.9590000000000002E-2</v>
      </c>
      <c r="U607" s="7">
        <v>0.37551999999999996</v>
      </c>
      <c r="V607" s="7">
        <v>0.41220000000000001</v>
      </c>
      <c r="W607" s="8">
        <v>0</v>
      </c>
    </row>
    <row r="608" spans="1:23" x14ac:dyDescent="0.25">
      <c r="A608" s="2" t="s">
        <v>17</v>
      </c>
      <c r="B608" s="5">
        <v>8794</v>
      </c>
      <c r="C608" s="6">
        <v>119</v>
      </c>
      <c r="D608" s="6">
        <v>6</v>
      </c>
      <c r="E608" s="5">
        <v>10.468</v>
      </c>
      <c r="F608" s="5">
        <v>53.559000000000005</v>
      </c>
      <c r="G608" s="5">
        <v>19</v>
      </c>
      <c r="H608" s="7" t="s">
        <v>18</v>
      </c>
      <c r="I608" s="7">
        <v>2.6370000000000001E-2</v>
      </c>
      <c r="J608" s="7">
        <v>0.21061999999999997</v>
      </c>
      <c r="K608" s="7">
        <v>0.55479999999999996</v>
      </c>
      <c r="L608" s="8">
        <v>0</v>
      </c>
      <c r="M608" s="9">
        <f t="shared" si="54"/>
        <v>2.3252783691637047E-4</v>
      </c>
      <c r="N608">
        <f t="shared" si="55"/>
        <v>0.75641025641025639</v>
      </c>
      <c r="O608">
        <f t="shared" si="56"/>
        <v>8.571428571428571E-4</v>
      </c>
      <c r="P608">
        <f t="shared" si="57"/>
        <v>1.3250632911392406E-3</v>
      </c>
      <c r="Q608">
        <f t="shared" si="58"/>
        <v>4.390081967213115E-2</v>
      </c>
      <c r="R608">
        <f t="shared" si="59"/>
        <v>0.11515151515151516</v>
      </c>
      <c r="S608" s="7" t="s">
        <v>18</v>
      </c>
      <c r="T608" s="7">
        <v>2.6370000000000001E-2</v>
      </c>
      <c r="U608" s="7">
        <v>0.21061999999999997</v>
      </c>
      <c r="V608" s="7">
        <v>0.55479999999999996</v>
      </c>
      <c r="W608" s="8">
        <v>0</v>
      </c>
    </row>
    <row r="609" spans="1:23" x14ac:dyDescent="0.25">
      <c r="A609" s="2" t="s">
        <v>19</v>
      </c>
      <c r="B609" s="5">
        <v>18058</v>
      </c>
      <c r="C609" s="6">
        <v>119</v>
      </c>
      <c r="D609" s="6">
        <v>8</v>
      </c>
      <c r="E609" s="5">
        <v>953.88</v>
      </c>
      <c r="F609" s="5">
        <v>6.9669999999999996</v>
      </c>
      <c r="G609" s="5">
        <v>20</v>
      </c>
      <c r="H609" s="7">
        <v>2.1930000000000001E-3</v>
      </c>
      <c r="I609" s="7">
        <v>1.7149999999999999E-2</v>
      </c>
      <c r="J609" s="7">
        <v>0.22921999999999998</v>
      </c>
      <c r="K609" s="7">
        <v>0.57229999999999992</v>
      </c>
      <c r="L609" s="8">
        <v>0</v>
      </c>
      <c r="M609" s="9">
        <f t="shared" si="54"/>
        <v>4.7748324755922421E-4</v>
      </c>
      <c r="N609">
        <f t="shared" si="55"/>
        <v>0.75641025641025639</v>
      </c>
      <c r="O609">
        <f t="shared" si="56"/>
        <v>1.1428571428571429E-3</v>
      </c>
      <c r="P609">
        <f t="shared" si="57"/>
        <v>0.12074430379746835</v>
      </c>
      <c r="Q609">
        <f t="shared" si="58"/>
        <v>5.7106557377049174E-3</v>
      </c>
      <c r="R609">
        <f t="shared" si="59"/>
        <v>0.12121212121212122</v>
      </c>
      <c r="S609" s="7">
        <v>2.1930000000000001E-3</v>
      </c>
      <c r="T609" s="7">
        <v>1.7149999999999999E-2</v>
      </c>
      <c r="U609" s="7">
        <v>0.22921999999999998</v>
      </c>
      <c r="V609" s="7">
        <v>0.57229999999999992</v>
      </c>
      <c r="W609" s="8">
        <v>0</v>
      </c>
    </row>
    <row r="610" spans="1:23" x14ac:dyDescent="0.25">
      <c r="A610" s="2" t="s">
        <v>20</v>
      </c>
      <c r="B610" s="5">
        <v>3194</v>
      </c>
      <c r="C610" s="6">
        <v>95</v>
      </c>
      <c r="D610" s="6">
        <v>8</v>
      </c>
      <c r="E610" s="5">
        <v>16.602</v>
      </c>
      <c r="F610" s="5">
        <v>135.40699999999998</v>
      </c>
      <c r="G610" s="5">
        <v>6</v>
      </c>
      <c r="H610" s="7">
        <v>3.1249999999999997E-3</v>
      </c>
      <c r="I610" s="7">
        <v>9.4900000000000002E-3</v>
      </c>
      <c r="J610" s="7">
        <v>0.12941999999999998</v>
      </c>
      <c r="K610" s="7">
        <v>0.77599999999999991</v>
      </c>
      <c r="L610" s="8">
        <v>0</v>
      </c>
      <c r="M610" s="9">
        <f t="shared" si="54"/>
        <v>8.4454618047633296E-5</v>
      </c>
      <c r="N610">
        <f t="shared" si="55"/>
        <v>0.60256410256410253</v>
      </c>
      <c r="O610">
        <f t="shared" si="56"/>
        <v>1.1428571428571429E-3</v>
      </c>
      <c r="P610">
        <f t="shared" si="57"/>
        <v>2.1015189873417723E-3</v>
      </c>
      <c r="Q610">
        <f t="shared" si="58"/>
        <v>0.11098934426229506</v>
      </c>
      <c r="R610">
        <f t="shared" si="59"/>
        <v>3.6363636363636362E-2</v>
      </c>
      <c r="S610" s="7">
        <v>3.1249999999999997E-3</v>
      </c>
      <c r="T610" s="7">
        <v>9.4900000000000002E-3</v>
      </c>
      <c r="U610" s="7">
        <v>0.12941999999999998</v>
      </c>
      <c r="V610" s="7">
        <v>0.77599999999999991</v>
      </c>
      <c r="W610" s="8">
        <v>0</v>
      </c>
    </row>
    <row r="611" spans="1:23" x14ac:dyDescent="0.25">
      <c r="A611" s="2" t="s">
        <v>21</v>
      </c>
      <c r="B611" s="5">
        <v>22907</v>
      </c>
      <c r="C611" s="6">
        <v>131</v>
      </c>
      <c r="D611" s="6">
        <v>9</v>
      </c>
      <c r="E611" s="5">
        <v>1.8819999999999997</v>
      </c>
      <c r="F611" s="5">
        <v>6.2829999999999995</v>
      </c>
      <c r="G611" s="5">
        <v>5</v>
      </c>
      <c r="H611" s="7">
        <v>1.753E-3</v>
      </c>
      <c r="I611" s="7">
        <v>4.2000000000000002E-4</v>
      </c>
      <c r="J611" s="7">
        <v>0.22111999999999998</v>
      </c>
      <c r="K611" s="7">
        <v>0.72709999999999997</v>
      </c>
      <c r="L611" s="8">
        <v>0</v>
      </c>
      <c r="M611" s="9">
        <f t="shared" si="54"/>
        <v>6.0569879011181463E-4</v>
      </c>
      <c r="N611">
        <f t="shared" si="55"/>
        <v>0.83333333333333337</v>
      </c>
      <c r="O611">
        <f t="shared" si="56"/>
        <v>1.2857142857142856E-3</v>
      </c>
      <c r="P611">
        <f t="shared" si="57"/>
        <v>2.3822784810126579E-4</v>
      </c>
      <c r="Q611">
        <f t="shared" si="58"/>
        <v>5.1499999999999992E-3</v>
      </c>
      <c r="R611">
        <f t="shared" si="59"/>
        <v>3.0303030303030304E-2</v>
      </c>
      <c r="S611" s="7">
        <v>1.753E-3</v>
      </c>
      <c r="T611" s="7">
        <v>4.2000000000000002E-4</v>
      </c>
      <c r="U611" s="7">
        <v>0.22111999999999998</v>
      </c>
      <c r="V611" s="7">
        <v>0.72709999999999997</v>
      </c>
      <c r="W611" s="8">
        <v>0</v>
      </c>
    </row>
    <row r="612" spans="1:23" x14ac:dyDescent="0.25">
      <c r="A612" s="2" t="s">
        <v>22</v>
      </c>
      <c r="B612" s="5">
        <v>3931</v>
      </c>
      <c r="C612" s="6">
        <v>107</v>
      </c>
      <c r="D612" s="6">
        <v>10</v>
      </c>
      <c r="E612" s="5">
        <v>1.5070000000000001</v>
      </c>
      <c r="F612" s="5">
        <v>14.079000000000001</v>
      </c>
      <c r="G612" s="5">
        <v>23</v>
      </c>
      <c r="H612" s="7">
        <v>2.9319999999999997E-3</v>
      </c>
      <c r="I612" s="7">
        <v>1.7309999999999999E-2</v>
      </c>
      <c r="J612" s="7">
        <v>0.31701999999999997</v>
      </c>
      <c r="K612" s="7">
        <v>0.60739999999999994</v>
      </c>
      <c r="L612" s="8">
        <v>0</v>
      </c>
      <c r="M612" s="9">
        <f t="shared" si="54"/>
        <v>1.0394211131660817E-4</v>
      </c>
      <c r="N612">
        <f t="shared" si="55"/>
        <v>0.67948717948717952</v>
      </c>
      <c r="O612">
        <f t="shared" si="56"/>
        <v>1.4285714285714286E-3</v>
      </c>
      <c r="P612">
        <f t="shared" si="57"/>
        <v>1.9075949367088608E-4</v>
      </c>
      <c r="Q612">
        <f t="shared" si="58"/>
        <v>1.154016393442623E-2</v>
      </c>
      <c r="R612">
        <f t="shared" si="59"/>
        <v>0.1393939393939394</v>
      </c>
      <c r="S612" s="7">
        <v>2.9319999999999997E-3</v>
      </c>
      <c r="T612" s="7">
        <v>1.7309999999999999E-2</v>
      </c>
      <c r="U612" s="7">
        <v>0.31701999999999997</v>
      </c>
      <c r="V612" s="7">
        <v>0.60739999999999994</v>
      </c>
      <c r="W612" s="8">
        <v>0</v>
      </c>
    </row>
    <row r="613" spans="1:23" x14ac:dyDescent="0.25">
      <c r="A613" s="2" t="s">
        <v>23</v>
      </c>
      <c r="B613" s="5">
        <v>43129</v>
      </c>
      <c r="C613" s="6">
        <v>107</v>
      </c>
      <c r="D613" s="6">
        <v>11</v>
      </c>
      <c r="E613" s="5">
        <v>10.579000000000001</v>
      </c>
      <c r="F613" s="5">
        <v>72.405999999999992</v>
      </c>
      <c r="G613" s="5">
        <v>23</v>
      </c>
      <c r="H613" s="7">
        <v>5.8639999999999994E-3</v>
      </c>
      <c r="I613" s="7">
        <v>1.323E-2</v>
      </c>
      <c r="J613" s="7">
        <v>0.33582000000000001</v>
      </c>
      <c r="K613" s="7">
        <v>0.54349999999999998</v>
      </c>
      <c r="L613" s="8">
        <v>0</v>
      </c>
      <c r="M613" s="9">
        <f t="shared" si="54"/>
        <v>1.1404017601053151E-3</v>
      </c>
      <c r="N613">
        <f t="shared" si="55"/>
        <v>0.67948717948717952</v>
      </c>
      <c r="O613">
        <f t="shared" si="56"/>
        <v>1.5714285714285715E-3</v>
      </c>
      <c r="P613">
        <f t="shared" si="57"/>
        <v>1.339113924050633E-3</v>
      </c>
      <c r="Q613">
        <f t="shared" si="58"/>
        <v>5.9349180327868845E-2</v>
      </c>
      <c r="R613">
        <f t="shared" si="59"/>
        <v>0.1393939393939394</v>
      </c>
      <c r="S613" s="7">
        <v>5.8639999999999994E-3</v>
      </c>
      <c r="T613" s="7">
        <v>1.323E-2</v>
      </c>
      <c r="U613" s="7">
        <v>0.33582000000000001</v>
      </c>
      <c r="V613" s="7">
        <v>0.54349999999999998</v>
      </c>
      <c r="W613" s="8">
        <v>0</v>
      </c>
    </row>
    <row r="614" spans="1:23" x14ac:dyDescent="0.25">
      <c r="A614" s="2" t="s">
        <v>24</v>
      </c>
      <c r="B614" s="5">
        <v>28429</v>
      </c>
      <c r="C614" s="6">
        <v>107</v>
      </c>
      <c r="D614" s="6">
        <v>12</v>
      </c>
      <c r="E614" s="5">
        <v>1.8819999999999997</v>
      </c>
      <c r="F614" s="5">
        <v>22.556999999999999</v>
      </c>
      <c r="G614" s="5">
        <v>9</v>
      </c>
      <c r="H614" s="7">
        <v>3.4289999999999998E-3</v>
      </c>
      <c r="I614" s="7">
        <v>2.5149999999999999E-2</v>
      </c>
      <c r="J614" s="7">
        <v>0.23001999999999997</v>
      </c>
      <c r="K614" s="7">
        <v>0.68219999999999992</v>
      </c>
      <c r="L614" s="8">
        <v>0</v>
      </c>
      <c r="M614" s="9">
        <f t="shared" si="54"/>
        <v>7.5170956057488017E-4</v>
      </c>
      <c r="N614">
        <f t="shared" si="55"/>
        <v>0.67948717948717952</v>
      </c>
      <c r="O614">
        <f t="shared" si="56"/>
        <v>1.7142857142857142E-3</v>
      </c>
      <c r="P614">
        <f t="shared" si="57"/>
        <v>2.3822784810126579E-4</v>
      </c>
      <c r="Q614">
        <f t="shared" si="58"/>
        <v>1.8489344262295079E-2</v>
      </c>
      <c r="R614">
        <f t="shared" si="59"/>
        <v>5.4545454545454543E-2</v>
      </c>
      <c r="S614" s="7">
        <v>3.4289999999999998E-3</v>
      </c>
      <c r="T614" s="7">
        <v>2.5149999999999999E-2</v>
      </c>
      <c r="U614" s="7">
        <v>0.23001999999999997</v>
      </c>
      <c r="V614" s="7">
        <v>0.68219999999999992</v>
      </c>
      <c r="W614" s="8">
        <v>0</v>
      </c>
    </row>
    <row r="615" spans="1:23" x14ac:dyDescent="0.25">
      <c r="A615" s="2" t="s">
        <v>25</v>
      </c>
      <c r="B615" s="5">
        <v>4255</v>
      </c>
      <c r="C615" s="6">
        <v>107</v>
      </c>
      <c r="D615" s="6">
        <v>13</v>
      </c>
      <c r="E615" s="5">
        <v>14.817</v>
      </c>
      <c r="F615" s="5">
        <v>57.314</v>
      </c>
      <c r="G615" s="5">
        <v>47</v>
      </c>
      <c r="H615" s="7">
        <v>3.3039999999999996E-3</v>
      </c>
      <c r="I615" s="7">
        <v>1.1339999999999999E-2</v>
      </c>
      <c r="J615" s="7">
        <v>0.29741999999999996</v>
      </c>
      <c r="K615" s="7">
        <v>0.65969999999999995</v>
      </c>
      <c r="L615" s="8">
        <v>0</v>
      </c>
      <c r="M615" s="9">
        <f t="shared" si="54"/>
        <v>1.1250920469401368E-4</v>
      </c>
      <c r="N615">
        <f t="shared" si="55"/>
        <v>0.67948717948717952</v>
      </c>
      <c r="O615">
        <f t="shared" si="56"/>
        <v>1.8571428571428571E-3</v>
      </c>
      <c r="P615">
        <f t="shared" si="57"/>
        <v>1.8755696202531645E-3</v>
      </c>
      <c r="Q615">
        <f t="shared" si="58"/>
        <v>4.6978688524590161E-2</v>
      </c>
      <c r="R615">
        <f t="shared" si="59"/>
        <v>0.28484848484848485</v>
      </c>
      <c r="S615" s="7">
        <v>3.3039999999999996E-3</v>
      </c>
      <c r="T615" s="7">
        <v>1.1339999999999999E-2</v>
      </c>
      <c r="U615" s="7">
        <v>0.29741999999999996</v>
      </c>
      <c r="V615" s="7">
        <v>0.65969999999999995</v>
      </c>
      <c r="W615" s="8">
        <v>0</v>
      </c>
    </row>
    <row r="616" spans="1:23" x14ac:dyDescent="0.25">
      <c r="A616" s="2" t="s">
        <v>26</v>
      </c>
      <c r="B616" s="5">
        <v>16954</v>
      </c>
      <c r="C616" s="6">
        <v>107</v>
      </c>
      <c r="D616" s="6">
        <v>14</v>
      </c>
      <c r="E616" s="5">
        <v>6.0960000000000001</v>
      </c>
      <c r="F616" s="5">
        <v>35.25</v>
      </c>
      <c r="G616" s="5">
        <v>52</v>
      </c>
      <c r="H616" s="7">
        <v>3.8999999999999998E-3</v>
      </c>
      <c r="I616" s="7">
        <v>1.1470000000000001E-2</v>
      </c>
      <c r="J616" s="7">
        <v>0.29171999999999998</v>
      </c>
      <c r="K616" s="7">
        <v>0.53399999999999992</v>
      </c>
      <c r="L616" s="8">
        <v>0</v>
      </c>
      <c r="M616" s="9">
        <f t="shared" si="54"/>
        <v>4.4829167012510175E-4</v>
      </c>
      <c r="N616">
        <f t="shared" si="55"/>
        <v>0.67948717948717952</v>
      </c>
      <c r="O616">
        <f t="shared" si="56"/>
        <v>2E-3</v>
      </c>
      <c r="P616">
        <f t="shared" si="57"/>
        <v>7.7164556962025315E-4</v>
      </c>
      <c r="Q616">
        <f t="shared" si="58"/>
        <v>2.8893442622950821E-2</v>
      </c>
      <c r="R616">
        <f t="shared" si="59"/>
        <v>0.31515151515151513</v>
      </c>
      <c r="S616" s="7">
        <v>3.8999999999999998E-3</v>
      </c>
      <c r="T616" s="7">
        <v>1.1470000000000001E-2</v>
      </c>
      <c r="U616" s="7">
        <v>0.29171999999999998</v>
      </c>
      <c r="V616" s="7">
        <v>0.53399999999999992</v>
      </c>
      <c r="W616" s="8">
        <v>0</v>
      </c>
    </row>
    <row r="617" spans="1:23" x14ac:dyDescent="0.25">
      <c r="A617" s="2" t="s">
        <v>27</v>
      </c>
      <c r="B617" s="5">
        <v>5501</v>
      </c>
      <c r="C617" s="6">
        <v>119</v>
      </c>
      <c r="D617" s="6">
        <v>15</v>
      </c>
      <c r="E617" s="5">
        <v>2.6579999999999999</v>
      </c>
      <c r="F617" s="5">
        <v>19.686999999999998</v>
      </c>
      <c r="G617" s="5">
        <v>5</v>
      </c>
      <c r="H617" s="7">
        <v>2.6449999999999998E-3</v>
      </c>
      <c r="I617" s="7">
        <v>1.899E-2</v>
      </c>
      <c r="J617" s="7">
        <v>0.34581999999999996</v>
      </c>
      <c r="K617" s="7">
        <v>0.55640000000000001</v>
      </c>
      <c r="L617" s="8">
        <v>0</v>
      </c>
      <c r="M617" s="9">
        <f t="shared" si="54"/>
        <v>1.4545549589230769E-4</v>
      </c>
      <c r="N617">
        <f t="shared" si="55"/>
        <v>0.75641025641025639</v>
      </c>
      <c r="O617">
        <f t="shared" si="56"/>
        <v>2.142857142857143E-3</v>
      </c>
      <c r="P617">
        <f t="shared" si="57"/>
        <v>3.3645569620253165E-4</v>
      </c>
      <c r="Q617">
        <f t="shared" si="58"/>
        <v>1.6136885245901636E-2</v>
      </c>
      <c r="R617">
        <f t="shared" si="59"/>
        <v>3.0303030303030304E-2</v>
      </c>
      <c r="S617" s="7">
        <v>2.6449999999999998E-3</v>
      </c>
      <c r="T617" s="7">
        <v>1.899E-2</v>
      </c>
      <c r="U617" s="7">
        <v>0.34581999999999996</v>
      </c>
      <c r="V617" s="7">
        <v>0.55640000000000001</v>
      </c>
      <c r="W617" s="8">
        <v>0</v>
      </c>
    </row>
    <row r="618" spans="1:23" x14ac:dyDescent="0.25">
      <c r="A618" s="2" t="s">
        <v>28</v>
      </c>
      <c r="B618" s="5">
        <v>39836</v>
      </c>
      <c r="C618" s="6">
        <v>107</v>
      </c>
      <c r="D618" s="6">
        <v>16</v>
      </c>
      <c r="E618" s="5">
        <v>16.861999999999998</v>
      </c>
      <c r="F618" s="5">
        <v>68.808999999999997</v>
      </c>
      <c r="G618" s="5">
        <v>5</v>
      </c>
      <c r="H618" s="7">
        <v>1.431E-3</v>
      </c>
      <c r="I618" s="7">
        <v>2.3140000000000001E-3</v>
      </c>
      <c r="J618" s="7">
        <v>0.29831999999999997</v>
      </c>
      <c r="K618" s="7">
        <v>0.65479999999999994</v>
      </c>
      <c r="L618" s="8">
        <v>0</v>
      </c>
      <c r="M618" s="9">
        <f t="shared" si="54"/>
        <v>1.0533294190812523E-3</v>
      </c>
      <c r="N618">
        <f t="shared" si="55"/>
        <v>0.67948717948717952</v>
      </c>
      <c r="O618">
        <f t="shared" si="56"/>
        <v>2.2857142857142859E-3</v>
      </c>
      <c r="P618">
        <f t="shared" si="57"/>
        <v>2.1344303797468352E-3</v>
      </c>
      <c r="Q618">
        <f t="shared" si="58"/>
        <v>5.6400819672131147E-2</v>
      </c>
      <c r="R618">
        <f t="shared" si="59"/>
        <v>3.0303030303030304E-2</v>
      </c>
      <c r="S618" s="7">
        <v>1.431E-3</v>
      </c>
      <c r="T618" s="7">
        <v>2.3140000000000001E-3</v>
      </c>
      <c r="U618" s="7">
        <v>0.29831999999999997</v>
      </c>
      <c r="V618" s="7">
        <v>0.65479999999999994</v>
      </c>
      <c r="W618" s="8">
        <v>0</v>
      </c>
    </row>
    <row r="619" spans="1:23" x14ac:dyDescent="0.25">
      <c r="A619" s="2" t="s">
        <v>29</v>
      </c>
      <c r="B619" s="5">
        <v>8315</v>
      </c>
      <c r="C619" s="6">
        <v>131</v>
      </c>
      <c r="D619" s="6">
        <v>17</v>
      </c>
      <c r="E619" s="5">
        <v>4.093</v>
      </c>
      <c r="F619" s="5">
        <v>21.637</v>
      </c>
      <c r="G619" s="5">
        <v>2</v>
      </c>
      <c r="H619" s="7">
        <v>1.5809999999999999E-3</v>
      </c>
      <c r="I619" s="7">
        <v>4.2000000000000002E-4</v>
      </c>
      <c r="J619" s="7">
        <v>3.8550000000000001E-2</v>
      </c>
      <c r="K619" s="7">
        <v>0.97239999999999993</v>
      </c>
      <c r="L619" s="8">
        <v>0</v>
      </c>
      <c r="M619" s="9">
        <f t="shared" si="54"/>
        <v>2.1986228837384813E-4</v>
      </c>
      <c r="N619">
        <f t="shared" si="55"/>
        <v>0.83333333333333337</v>
      </c>
      <c r="O619">
        <f t="shared" si="56"/>
        <v>2.4285714285714284E-3</v>
      </c>
      <c r="P619">
        <f t="shared" si="57"/>
        <v>5.1810126582278477E-4</v>
      </c>
      <c r="Q619">
        <f t="shared" si="58"/>
        <v>1.7735245901639343E-2</v>
      </c>
      <c r="R619">
        <f t="shared" si="59"/>
        <v>1.2121212121212121E-2</v>
      </c>
      <c r="S619" s="7">
        <v>1.5809999999999999E-3</v>
      </c>
      <c r="T619" s="7">
        <v>4.2000000000000002E-4</v>
      </c>
      <c r="U619" s="7">
        <v>3.8550000000000001E-2</v>
      </c>
      <c r="V619" s="7">
        <v>0.97239999999999993</v>
      </c>
      <c r="W619" s="8">
        <v>0</v>
      </c>
    </row>
    <row r="620" spans="1:23" x14ac:dyDescent="0.25">
      <c r="A620" s="2" t="s">
        <v>30</v>
      </c>
      <c r="B620" s="5">
        <v>63917</v>
      </c>
      <c r="C620" s="6">
        <v>131</v>
      </c>
      <c r="D620" s="6">
        <v>18</v>
      </c>
      <c r="E620" s="5">
        <v>311.88</v>
      </c>
      <c r="F620" s="5">
        <v>772.88</v>
      </c>
      <c r="G620" s="5">
        <v>9</v>
      </c>
      <c r="H620" s="7">
        <v>3.0109999999999998E-3</v>
      </c>
      <c r="I620" s="7">
        <v>7.8969999999999995E-3</v>
      </c>
      <c r="J620" s="7">
        <v>0.22861999999999999</v>
      </c>
      <c r="K620" s="7">
        <v>0.67809999999999993</v>
      </c>
      <c r="L620" s="8">
        <v>0</v>
      </c>
      <c r="M620" s="9">
        <f t="shared" si="54"/>
        <v>1.6900707018630487E-3</v>
      </c>
      <c r="N620">
        <f t="shared" si="55"/>
        <v>0.83333333333333337</v>
      </c>
      <c r="O620">
        <f t="shared" si="56"/>
        <v>2.5714285714285713E-3</v>
      </c>
      <c r="P620">
        <f t="shared" si="57"/>
        <v>3.9478481012658224E-2</v>
      </c>
      <c r="Q620">
        <f t="shared" si="58"/>
        <v>0.63350819672131142</v>
      </c>
      <c r="R620">
        <f t="shared" si="59"/>
        <v>5.4545454545454543E-2</v>
      </c>
      <c r="S620" s="7">
        <v>3.0109999999999998E-3</v>
      </c>
      <c r="T620" s="7">
        <v>7.8969999999999995E-3</v>
      </c>
      <c r="U620" s="7">
        <v>0.22861999999999999</v>
      </c>
      <c r="V620" s="7">
        <v>0.67809999999999993</v>
      </c>
      <c r="W620" s="8">
        <v>0</v>
      </c>
    </row>
    <row r="621" spans="1:23" x14ac:dyDescent="0.25">
      <c r="A621" s="2" t="s">
        <v>31</v>
      </c>
      <c r="B621" s="5">
        <v>493</v>
      </c>
      <c r="C621" s="6">
        <v>107</v>
      </c>
      <c r="D621" s="6">
        <v>19</v>
      </c>
      <c r="E621" s="5">
        <v>556.88</v>
      </c>
      <c r="F621" s="5">
        <v>5.391</v>
      </c>
      <c r="G621" s="5">
        <v>15</v>
      </c>
      <c r="H621" s="7">
        <v>2.8239999999999997E-3</v>
      </c>
      <c r="I621" s="7">
        <v>7.9500000000000001E-2</v>
      </c>
      <c r="J621" s="7">
        <v>8.9730000000000004E-2</v>
      </c>
      <c r="K621" s="7">
        <v>0.83589999999999998</v>
      </c>
      <c r="L621" s="8">
        <v>0</v>
      </c>
      <c r="M621" s="9">
        <f t="shared" si="54"/>
        <v>1.3035731589694183E-5</v>
      </c>
      <c r="N621">
        <f t="shared" si="55"/>
        <v>0.67948717948717952</v>
      </c>
      <c r="O621">
        <f t="shared" si="56"/>
        <v>2.7142857142857142E-3</v>
      </c>
      <c r="P621">
        <f t="shared" si="57"/>
        <v>7.0491139240506331E-2</v>
      </c>
      <c r="Q621">
        <f t="shared" si="58"/>
        <v>4.4188524590163935E-3</v>
      </c>
      <c r="R621">
        <f t="shared" si="59"/>
        <v>9.0909090909090912E-2</v>
      </c>
      <c r="S621" s="7">
        <v>2.8239999999999997E-3</v>
      </c>
      <c r="T621" s="7">
        <v>7.9500000000000001E-2</v>
      </c>
      <c r="U621" s="7">
        <v>8.9730000000000004E-2</v>
      </c>
      <c r="V621" s="7">
        <v>0.83589999999999998</v>
      </c>
      <c r="W621" s="8">
        <v>0</v>
      </c>
    </row>
    <row r="622" spans="1:23" x14ac:dyDescent="0.25">
      <c r="A622" s="2" t="s">
        <v>32</v>
      </c>
      <c r="B622" s="5">
        <v>11337</v>
      </c>
      <c r="C622" s="6">
        <v>119</v>
      </c>
      <c r="D622" s="6">
        <v>20</v>
      </c>
      <c r="E622" s="5">
        <v>388.88</v>
      </c>
      <c r="F622" s="5">
        <v>4.1059999999999999</v>
      </c>
      <c r="G622" s="5">
        <v>10</v>
      </c>
      <c r="H622" s="7">
        <v>2.3379999999999998E-3</v>
      </c>
      <c r="I622" s="7">
        <v>3.841E-2</v>
      </c>
      <c r="J622" s="7">
        <v>0.32872000000000001</v>
      </c>
      <c r="K622" s="7">
        <v>0.57450000000000001</v>
      </c>
      <c r="L622" s="8">
        <v>0</v>
      </c>
      <c r="M622" s="9">
        <f t="shared" si="54"/>
        <v>2.9976894327051308E-4</v>
      </c>
      <c r="N622">
        <f t="shared" si="55"/>
        <v>0.75641025641025639</v>
      </c>
      <c r="O622">
        <f t="shared" si="56"/>
        <v>2.8571428571428571E-3</v>
      </c>
      <c r="P622">
        <f t="shared" si="57"/>
        <v>4.9225316455696201E-2</v>
      </c>
      <c r="Q622">
        <f t="shared" si="58"/>
        <v>3.3655737704918033E-3</v>
      </c>
      <c r="R622">
        <f t="shared" si="59"/>
        <v>6.0606060606060608E-2</v>
      </c>
      <c r="S622" s="7">
        <v>2.3379999999999998E-3</v>
      </c>
      <c r="T622" s="7">
        <v>3.841E-2</v>
      </c>
      <c r="U622" s="7">
        <v>0.32872000000000001</v>
      </c>
      <c r="V622" s="7">
        <v>0.57450000000000001</v>
      </c>
      <c r="W622" s="8">
        <v>0</v>
      </c>
    </row>
    <row r="623" spans="1:23" x14ac:dyDescent="0.25">
      <c r="A623" s="2" t="s">
        <v>33</v>
      </c>
      <c r="B623" s="5">
        <v>2786</v>
      </c>
      <c r="C623" s="6">
        <v>107</v>
      </c>
      <c r="D623" s="6">
        <v>21</v>
      </c>
      <c r="E623" s="5">
        <v>1.3849999999999998</v>
      </c>
      <c r="F623" s="5">
        <v>7.415</v>
      </c>
      <c r="G623" s="5">
        <v>12</v>
      </c>
      <c r="H623" s="7">
        <v>1.9559999999999998E-3</v>
      </c>
      <c r="I623" s="7">
        <v>3.1949999999999999E-2</v>
      </c>
      <c r="J623" s="7">
        <v>0.20831999999999998</v>
      </c>
      <c r="K623" s="7">
        <v>0.7548999999999999</v>
      </c>
      <c r="L623" s="8">
        <v>0</v>
      </c>
      <c r="M623" s="9">
        <f t="shared" si="54"/>
        <v>7.3666426387196732E-5</v>
      </c>
      <c r="N623">
        <f t="shared" si="55"/>
        <v>0.67948717948717952</v>
      </c>
      <c r="O623">
        <f t="shared" si="56"/>
        <v>3.0000000000000001E-3</v>
      </c>
      <c r="P623">
        <f t="shared" si="57"/>
        <v>1.7531645569620249E-4</v>
      </c>
      <c r="Q623">
        <f t="shared" si="58"/>
        <v>6.0778688524590167E-3</v>
      </c>
      <c r="R623">
        <f t="shared" si="59"/>
        <v>7.2727272727272724E-2</v>
      </c>
      <c r="S623" s="7">
        <v>1.9559999999999998E-3</v>
      </c>
      <c r="T623" s="7">
        <v>3.1949999999999999E-2</v>
      </c>
      <c r="U623" s="7">
        <v>0.20831999999999998</v>
      </c>
      <c r="V623" s="7">
        <v>0.7548999999999999</v>
      </c>
      <c r="W623" s="8">
        <v>0</v>
      </c>
    </row>
    <row r="624" spans="1:23" x14ac:dyDescent="0.25">
      <c r="A624" s="2" t="s">
        <v>34</v>
      </c>
      <c r="B624" s="5">
        <v>21567</v>
      </c>
      <c r="C624" s="6">
        <v>107</v>
      </c>
      <c r="D624" s="6">
        <v>22</v>
      </c>
      <c r="E624" s="5">
        <v>1.464</v>
      </c>
      <c r="F624" s="5">
        <v>7.899</v>
      </c>
      <c r="G624" s="5">
        <v>15</v>
      </c>
      <c r="H624" s="7">
        <v>1.7800000000000001E-3</v>
      </c>
      <c r="I624" s="7">
        <v>9.6500000000000006E-3</v>
      </c>
      <c r="J624" s="7">
        <v>0.20082</v>
      </c>
      <c r="K624" s="7">
        <v>0.65289999999999992</v>
      </c>
      <c r="L624" s="8">
        <v>0</v>
      </c>
      <c r="M624" s="9">
        <f t="shared" si="54"/>
        <v>5.7026698416822396E-4</v>
      </c>
      <c r="N624">
        <f t="shared" si="55"/>
        <v>0.67948717948717952</v>
      </c>
      <c r="O624">
        <f t="shared" si="56"/>
        <v>3.142857142857143E-3</v>
      </c>
      <c r="P624">
        <f t="shared" si="57"/>
        <v>1.8531645569620252E-4</v>
      </c>
      <c r="Q624">
        <f t="shared" si="58"/>
        <v>6.4745901639344265E-3</v>
      </c>
      <c r="R624">
        <f t="shared" si="59"/>
        <v>9.0909090909090912E-2</v>
      </c>
      <c r="S624" s="7">
        <v>1.7800000000000001E-3</v>
      </c>
      <c r="T624" s="7">
        <v>9.6500000000000006E-3</v>
      </c>
      <c r="U624" s="7">
        <v>0.20082</v>
      </c>
      <c r="V624" s="7">
        <v>0.65289999999999992</v>
      </c>
      <c r="W624" s="8">
        <v>0</v>
      </c>
    </row>
    <row r="625" spans="1:23" x14ac:dyDescent="0.25">
      <c r="A625" s="2" t="s">
        <v>35</v>
      </c>
      <c r="B625" s="5">
        <v>13832</v>
      </c>
      <c r="C625" s="6">
        <v>107</v>
      </c>
      <c r="D625" s="6">
        <v>23</v>
      </c>
      <c r="E625" s="5">
        <v>176.88</v>
      </c>
      <c r="F625" s="5">
        <v>1.419</v>
      </c>
      <c r="G625" s="5">
        <v>6</v>
      </c>
      <c r="H625" s="7">
        <v>3.6479999999999998E-3</v>
      </c>
      <c r="I625" s="7">
        <v>1.0073E-2</v>
      </c>
      <c r="J625" s="7">
        <v>0.36891999999999997</v>
      </c>
      <c r="K625" s="7">
        <v>0.46590000000000004</v>
      </c>
      <c r="L625" s="8">
        <v>0</v>
      </c>
      <c r="M625" s="9">
        <f t="shared" si="54"/>
        <v>3.6574085060578078E-4</v>
      </c>
      <c r="N625">
        <f t="shared" si="55"/>
        <v>0.67948717948717952</v>
      </c>
      <c r="O625">
        <f t="shared" si="56"/>
        <v>3.2857142857142859E-3</v>
      </c>
      <c r="P625">
        <f t="shared" si="57"/>
        <v>2.2389873417721518E-2</v>
      </c>
      <c r="Q625">
        <f t="shared" si="58"/>
        <v>1.1631147540983606E-3</v>
      </c>
      <c r="R625">
        <f t="shared" si="59"/>
        <v>3.6363636363636362E-2</v>
      </c>
      <c r="S625" s="7">
        <v>3.6479999999999998E-3</v>
      </c>
      <c r="T625" s="7">
        <v>1.0073E-2</v>
      </c>
      <c r="U625" s="7">
        <v>0.36891999999999997</v>
      </c>
      <c r="V625" s="7">
        <v>0.46590000000000004</v>
      </c>
      <c r="W625" s="8">
        <v>0</v>
      </c>
    </row>
    <row r="626" spans="1:23" x14ac:dyDescent="0.25">
      <c r="A626" s="2" t="s">
        <v>36</v>
      </c>
      <c r="B626" s="5">
        <v>343693</v>
      </c>
      <c r="C626" s="6">
        <v>131</v>
      </c>
      <c r="D626" s="6">
        <v>24</v>
      </c>
      <c r="E626" s="5">
        <v>156.88</v>
      </c>
      <c r="F626" s="5">
        <v>371.88</v>
      </c>
      <c r="G626" s="5">
        <v>7</v>
      </c>
      <c r="H626" s="7">
        <v>2.1919999999999999E-3</v>
      </c>
      <c r="I626" s="7">
        <v>6.999E-3</v>
      </c>
      <c r="J626" s="7">
        <v>9.5990000000000006E-2</v>
      </c>
      <c r="K626" s="7">
        <v>0.82550000000000001</v>
      </c>
      <c r="L626" s="8">
        <v>0</v>
      </c>
      <c r="M626" s="9">
        <f t="shared" si="54"/>
        <v>9.0878087165451576E-3</v>
      </c>
      <c r="N626">
        <f t="shared" si="55"/>
        <v>0.83333333333333337</v>
      </c>
      <c r="O626">
        <f t="shared" si="56"/>
        <v>3.4285714285714284E-3</v>
      </c>
      <c r="P626">
        <f t="shared" si="57"/>
        <v>1.9858227848101265E-2</v>
      </c>
      <c r="Q626">
        <f t="shared" si="58"/>
        <v>0.30481967213114752</v>
      </c>
      <c r="R626">
        <f t="shared" si="59"/>
        <v>4.2424242424242427E-2</v>
      </c>
      <c r="S626" s="7">
        <v>2.1919999999999999E-3</v>
      </c>
      <c r="T626" s="7">
        <v>6.999E-3</v>
      </c>
      <c r="U626" s="7">
        <v>9.5990000000000006E-2</v>
      </c>
      <c r="V626" s="7">
        <v>0.82550000000000001</v>
      </c>
      <c r="W626" s="8">
        <v>0</v>
      </c>
    </row>
    <row r="627" spans="1:23" x14ac:dyDescent="0.25">
      <c r="A627" s="2" t="s">
        <v>37</v>
      </c>
      <c r="B627" s="5">
        <v>4363</v>
      </c>
      <c r="C627" s="6">
        <v>107</v>
      </c>
      <c r="D627" s="6">
        <v>25</v>
      </c>
      <c r="E627" s="5">
        <v>2.399</v>
      </c>
      <c r="F627" s="5">
        <v>15.317</v>
      </c>
      <c r="G627" s="5">
        <v>15</v>
      </c>
      <c r="H627" s="7">
        <v>2.065E-3</v>
      </c>
      <c r="I627" s="7">
        <v>4.2749999999999996E-2</v>
      </c>
      <c r="J627" s="7">
        <v>0.34831999999999996</v>
      </c>
      <c r="K627" s="7">
        <v>0.57839999999999991</v>
      </c>
      <c r="L627" s="8">
        <v>0</v>
      </c>
      <c r="M627" s="9">
        <f t="shared" si="54"/>
        <v>1.1536490248648218E-4</v>
      </c>
      <c r="N627">
        <f t="shared" si="55"/>
        <v>0.67948717948717952</v>
      </c>
      <c r="O627">
        <f t="shared" si="56"/>
        <v>3.5714285714285713E-3</v>
      </c>
      <c r="P627">
        <f t="shared" si="57"/>
        <v>3.0367088607594935E-4</v>
      </c>
      <c r="Q627">
        <f t="shared" si="58"/>
        <v>1.2554918032786886E-2</v>
      </c>
      <c r="R627">
        <f t="shared" si="59"/>
        <v>9.0909090909090912E-2</v>
      </c>
      <c r="S627" s="7">
        <v>2.065E-3</v>
      </c>
      <c r="T627" s="7">
        <v>4.2749999999999996E-2</v>
      </c>
      <c r="U627" s="7">
        <v>0.34831999999999996</v>
      </c>
      <c r="V627" s="7">
        <v>0.57839999999999991</v>
      </c>
      <c r="W627" s="8">
        <v>0</v>
      </c>
    </row>
    <row r="628" spans="1:23" x14ac:dyDescent="0.25">
      <c r="A628" s="2" t="s">
        <v>38</v>
      </c>
      <c r="B628" s="5">
        <v>6012</v>
      </c>
      <c r="C628" s="6">
        <v>107</v>
      </c>
      <c r="D628" s="6">
        <v>26</v>
      </c>
      <c r="E628" s="5">
        <v>8.2970000000000006</v>
      </c>
      <c r="F628" s="5">
        <v>45.157000000000004</v>
      </c>
      <c r="G628" s="5">
        <v>15</v>
      </c>
      <c r="H628" s="7">
        <v>2.3569999999999997E-3</v>
      </c>
      <c r="I628" s="7">
        <v>2.085E-2</v>
      </c>
      <c r="J628" s="7">
        <v>0.40651999999999999</v>
      </c>
      <c r="K628" s="7">
        <v>0.5696</v>
      </c>
      <c r="L628" s="8">
        <v>0</v>
      </c>
      <c r="M628" s="9">
        <f t="shared" si="54"/>
        <v>1.5896717711407998E-4</v>
      </c>
      <c r="N628">
        <f t="shared" si="55"/>
        <v>0.67948717948717952</v>
      </c>
      <c r="O628">
        <f t="shared" si="56"/>
        <v>3.7142857142857142E-3</v>
      </c>
      <c r="P628">
        <f t="shared" si="57"/>
        <v>1.0502531645569621E-3</v>
      </c>
      <c r="Q628">
        <f t="shared" si="58"/>
        <v>3.7013934426229508E-2</v>
      </c>
      <c r="R628">
        <f t="shared" si="59"/>
        <v>9.0909090909090912E-2</v>
      </c>
      <c r="S628" s="7">
        <v>2.3569999999999997E-3</v>
      </c>
      <c r="T628" s="7">
        <v>2.085E-2</v>
      </c>
      <c r="U628" s="7">
        <v>0.40651999999999999</v>
      </c>
      <c r="V628" s="7">
        <v>0.5696</v>
      </c>
      <c r="W628" s="8">
        <v>0</v>
      </c>
    </row>
    <row r="629" spans="1:23" x14ac:dyDescent="0.25">
      <c r="A629" s="2" t="s">
        <v>39</v>
      </c>
      <c r="B629" s="5">
        <v>12474</v>
      </c>
      <c r="C629" s="6">
        <v>107</v>
      </c>
      <c r="D629" s="6">
        <v>27</v>
      </c>
      <c r="E629" s="5">
        <v>1.7509999999999999</v>
      </c>
      <c r="F629" s="5">
        <v>11.757000000000001</v>
      </c>
      <c r="G629" s="5">
        <v>20</v>
      </c>
      <c r="H629" s="7">
        <v>1.9040000000000001E-3</v>
      </c>
      <c r="I629" s="7">
        <v>9.2250000000000006E-3</v>
      </c>
      <c r="J629" s="7">
        <v>9.4399999999999998E-2</v>
      </c>
      <c r="K629" s="7">
        <v>0.83009999999999995</v>
      </c>
      <c r="L629" s="8">
        <v>0</v>
      </c>
      <c r="M629" s="9">
        <f t="shared" si="54"/>
        <v>3.2983309503011201E-4</v>
      </c>
      <c r="N629">
        <f t="shared" si="55"/>
        <v>0.67948717948717952</v>
      </c>
      <c r="O629">
        <f t="shared" si="56"/>
        <v>3.8571428571428572E-3</v>
      </c>
      <c r="P629">
        <f t="shared" si="57"/>
        <v>2.2164556962025314E-4</v>
      </c>
      <c r="Q629">
        <f t="shared" si="58"/>
        <v>9.6368852459016406E-3</v>
      </c>
      <c r="R629">
        <f t="shared" si="59"/>
        <v>0.12121212121212122</v>
      </c>
      <c r="S629" s="7">
        <v>1.9040000000000001E-3</v>
      </c>
      <c r="T629" s="7">
        <v>9.2250000000000006E-3</v>
      </c>
      <c r="U629" s="7">
        <v>9.4399999999999998E-2</v>
      </c>
      <c r="V629" s="7">
        <v>0.83009999999999995</v>
      </c>
      <c r="W629" s="8">
        <v>0</v>
      </c>
    </row>
    <row r="630" spans="1:23" x14ac:dyDescent="0.25">
      <c r="A630" s="2" t="s">
        <v>40</v>
      </c>
      <c r="B630" s="5">
        <v>41254</v>
      </c>
      <c r="C630" s="6">
        <v>95</v>
      </c>
      <c r="D630" s="6">
        <v>28</v>
      </c>
      <c r="E630" s="5">
        <v>5.8460000000000001</v>
      </c>
      <c r="F630" s="5">
        <v>49.892000000000003</v>
      </c>
      <c r="G630" s="5">
        <v>7</v>
      </c>
      <c r="H630" s="7">
        <v>2.5139999999999997E-3</v>
      </c>
      <c r="I630" s="7">
        <v>2.12E-2</v>
      </c>
      <c r="J630" s="7">
        <v>0.37891999999999998</v>
      </c>
      <c r="K630" s="7">
        <v>0.47410000000000002</v>
      </c>
      <c r="L630" s="8">
        <v>0</v>
      </c>
      <c r="M630" s="9">
        <f t="shared" si="54"/>
        <v>1.0908236734305148E-3</v>
      </c>
      <c r="N630">
        <f t="shared" si="55"/>
        <v>0.60256410256410253</v>
      </c>
      <c r="O630">
        <f t="shared" si="56"/>
        <v>4.0000000000000001E-3</v>
      </c>
      <c r="P630">
        <f t="shared" si="57"/>
        <v>7.3999999999999999E-4</v>
      </c>
      <c r="Q630">
        <f t="shared" si="58"/>
        <v>4.0895081967213115E-2</v>
      </c>
      <c r="R630">
        <f t="shared" si="59"/>
        <v>4.2424242424242427E-2</v>
      </c>
      <c r="S630" s="7">
        <v>2.5139999999999997E-3</v>
      </c>
      <c r="T630" s="7">
        <v>2.12E-2</v>
      </c>
      <c r="U630" s="7">
        <v>0.37891999999999998</v>
      </c>
      <c r="V630" s="7">
        <v>0.47410000000000002</v>
      </c>
      <c r="W630" s="8">
        <v>0</v>
      </c>
    </row>
    <row r="631" spans="1:23" x14ac:dyDescent="0.25">
      <c r="A631" s="2" t="s">
        <v>41</v>
      </c>
      <c r="B631" s="5">
        <v>217288</v>
      </c>
      <c r="C631" s="6">
        <v>131</v>
      </c>
      <c r="D631" s="6">
        <v>29</v>
      </c>
      <c r="E631" s="5">
        <v>199.88</v>
      </c>
      <c r="F631" s="5">
        <v>619.88</v>
      </c>
      <c r="G631" s="5">
        <v>5</v>
      </c>
      <c r="H631" s="7">
        <v>2.2829999999999999E-3</v>
      </c>
      <c r="I631" s="7">
        <v>5.7220000000000005E-3</v>
      </c>
      <c r="J631" s="7">
        <v>0.13961999999999999</v>
      </c>
      <c r="K631" s="7">
        <v>0.74439999999999995</v>
      </c>
      <c r="L631" s="8">
        <v>0</v>
      </c>
      <c r="M631" s="9">
        <f t="shared" si="54"/>
        <v>5.7454524252768145E-3</v>
      </c>
      <c r="N631">
        <f t="shared" si="55"/>
        <v>0.83333333333333337</v>
      </c>
      <c r="O631">
        <f t="shared" si="56"/>
        <v>4.1428571428571426E-3</v>
      </c>
      <c r="P631">
        <f t="shared" si="57"/>
        <v>2.5301265822784809E-2</v>
      </c>
      <c r="Q631">
        <f t="shared" si="58"/>
        <v>0.50809836065573766</v>
      </c>
      <c r="R631">
        <f t="shared" si="59"/>
        <v>3.0303030303030304E-2</v>
      </c>
      <c r="S631" s="7">
        <v>2.2829999999999999E-3</v>
      </c>
      <c r="T631" s="7">
        <v>5.7220000000000005E-3</v>
      </c>
      <c r="U631" s="7">
        <v>0.13961999999999999</v>
      </c>
      <c r="V631" s="7">
        <v>0.74439999999999995</v>
      </c>
      <c r="W631" s="8">
        <v>0</v>
      </c>
    </row>
    <row r="632" spans="1:23" x14ac:dyDescent="0.25">
      <c r="A632" s="2" t="s">
        <v>42</v>
      </c>
      <c r="B632" s="5">
        <v>9396</v>
      </c>
      <c r="C632" s="6">
        <v>83</v>
      </c>
      <c r="D632" s="6">
        <v>30</v>
      </c>
      <c r="E632" s="5">
        <v>5.18</v>
      </c>
      <c r="F632" s="5">
        <v>35.25</v>
      </c>
      <c r="G632" s="5">
        <v>12</v>
      </c>
      <c r="H632" s="7">
        <v>4.2690000000000002E-3</v>
      </c>
      <c r="I632" s="7">
        <v>1.576E-2</v>
      </c>
      <c r="J632" s="7">
        <v>0.35421999999999998</v>
      </c>
      <c r="K632" s="7">
        <v>0.39340000000000003</v>
      </c>
      <c r="L632" s="8">
        <v>0</v>
      </c>
      <c r="M632" s="9">
        <f t="shared" si="54"/>
        <v>2.484457079447597E-4</v>
      </c>
      <c r="N632">
        <f t="shared" si="55"/>
        <v>0.52564102564102566</v>
      </c>
      <c r="O632">
        <f t="shared" si="56"/>
        <v>4.2857142857142859E-3</v>
      </c>
      <c r="P632">
        <f t="shared" si="57"/>
        <v>6.5569620253164553E-4</v>
      </c>
      <c r="Q632">
        <f t="shared" si="58"/>
        <v>2.8893442622950821E-2</v>
      </c>
      <c r="R632">
        <f t="shared" si="59"/>
        <v>7.2727272727272724E-2</v>
      </c>
      <c r="S632" s="7">
        <v>4.2690000000000002E-3</v>
      </c>
      <c r="T632" s="7">
        <v>1.576E-2</v>
      </c>
      <c r="U632" s="7">
        <v>0.35421999999999998</v>
      </c>
      <c r="V632" s="7">
        <v>0.39340000000000003</v>
      </c>
      <c r="W632" s="8">
        <v>0</v>
      </c>
    </row>
    <row r="633" spans="1:23" x14ac:dyDescent="0.25">
      <c r="A633" s="2" t="s">
        <v>43</v>
      </c>
      <c r="B633" s="5">
        <v>12879</v>
      </c>
      <c r="C633" s="6">
        <v>95</v>
      </c>
      <c r="D633" s="6">
        <v>31</v>
      </c>
      <c r="E633" s="5">
        <v>16.503999999999998</v>
      </c>
      <c r="F633" s="5">
        <v>73.069999999999993</v>
      </c>
      <c r="G633" s="5">
        <v>12</v>
      </c>
      <c r="H633" s="7">
        <v>2.8809999999999999E-3</v>
      </c>
      <c r="I633" s="7">
        <v>4.0089999999999994E-2</v>
      </c>
      <c r="J633" s="7">
        <v>0.39351999999999998</v>
      </c>
      <c r="K633" s="7">
        <v>0.54209999999999992</v>
      </c>
      <c r="L633" s="8">
        <v>0</v>
      </c>
      <c r="M633" s="9">
        <f t="shared" si="54"/>
        <v>3.4054196175186893E-4</v>
      </c>
      <c r="N633">
        <f t="shared" si="55"/>
        <v>0.60256410256410253</v>
      </c>
      <c r="O633">
        <f t="shared" si="56"/>
        <v>4.4285714285714284E-3</v>
      </c>
      <c r="P633">
        <f t="shared" si="57"/>
        <v>2.0891139240506325E-3</v>
      </c>
      <c r="Q633">
        <f t="shared" si="58"/>
        <v>5.9893442622950814E-2</v>
      </c>
      <c r="R633">
        <f t="shared" si="59"/>
        <v>7.2727272727272724E-2</v>
      </c>
      <c r="S633" s="7">
        <v>2.8809999999999999E-3</v>
      </c>
      <c r="T633" s="7">
        <v>4.0089999999999994E-2</v>
      </c>
      <c r="U633" s="7">
        <v>0.39351999999999998</v>
      </c>
      <c r="V633" s="7">
        <v>0.54209999999999992</v>
      </c>
      <c r="W633" s="8">
        <v>0</v>
      </c>
    </row>
    <row r="634" spans="1:23" x14ac:dyDescent="0.25">
      <c r="A634" s="2" t="s">
        <v>44</v>
      </c>
      <c r="B634" s="5">
        <v>35048</v>
      </c>
      <c r="C634" s="6">
        <v>131</v>
      </c>
      <c r="D634" s="6">
        <v>32</v>
      </c>
      <c r="E634" s="5">
        <v>983.88</v>
      </c>
      <c r="F634" s="5">
        <v>1.7909999999999999</v>
      </c>
      <c r="G634" s="5">
        <v>10</v>
      </c>
      <c r="H634" s="7">
        <v>2.2880000000000001E-3</v>
      </c>
      <c r="I634" s="7">
        <v>4.6559999999999997E-2</v>
      </c>
      <c r="J634" s="7">
        <v>0.24371999999999999</v>
      </c>
      <c r="K634" s="7">
        <v>0.74479999999999991</v>
      </c>
      <c r="L634" s="8">
        <v>0</v>
      </c>
      <c r="M634" s="9">
        <f t="shared" si="54"/>
        <v>9.2672681694848217E-4</v>
      </c>
      <c r="N634">
        <f t="shared" si="55"/>
        <v>0.83333333333333337</v>
      </c>
      <c r="O634">
        <f t="shared" si="56"/>
        <v>4.5714285714285718E-3</v>
      </c>
      <c r="P634">
        <f t="shared" si="57"/>
        <v>0.12454177215189874</v>
      </c>
      <c r="Q634">
        <f t="shared" si="58"/>
        <v>1.4680327868852457E-3</v>
      </c>
      <c r="R634">
        <f t="shared" si="59"/>
        <v>6.0606060606060608E-2</v>
      </c>
      <c r="S634" s="7">
        <v>2.2880000000000001E-3</v>
      </c>
      <c r="T634" s="7">
        <v>4.6559999999999997E-2</v>
      </c>
      <c r="U634" s="7">
        <v>0.24371999999999999</v>
      </c>
      <c r="V634" s="7">
        <v>0.74479999999999991</v>
      </c>
      <c r="W634" s="8">
        <v>0</v>
      </c>
    </row>
    <row r="635" spans="1:23" x14ac:dyDescent="0.25">
      <c r="A635" s="2" t="s">
        <v>45</v>
      </c>
      <c r="B635" s="5">
        <v>1598</v>
      </c>
      <c r="C635" s="6">
        <v>107</v>
      </c>
      <c r="D635" s="6">
        <v>33</v>
      </c>
      <c r="E635" s="5">
        <v>28.951000000000001</v>
      </c>
      <c r="F635" s="5">
        <v>40.020000000000003</v>
      </c>
      <c r="G635" s="5">
        <v>4</v>
      </c>
      <c r="H635" s="7">
        <v>4.1019999999999997E-3</v>
      </c>
      <c r="I635" s="7">
        <v>2.8680000000000001E-2</v>
      </c>
      <c r="J635" s="7">
        <v>7.5130000000000002E-2</v>
      </c>
      <c r="K635" s="7">
        <v>0.77599999999999991</v>
      </c>
      <c r="L635" s="8">
        <v>0</v>
      </c>
      <c r="M635" s="9">
        <f t="shared" si="54"/>
        <v>4.2253750670043212E-5</v>
      </c>
      <c r="N635">
        <f t="shared" si="55"/>
        <v>0.67948717948717952</v>
      </c>
      <c r="O635">
        <f t="shared" si="56"/>
        <v>4.7142857142857143E-3</v>
      </c>
      <c r="P635">
        <f t="shared" si="57"/>
        <v>3.6646835443037975E-3</v>
      </c>
      <c r="Q635">
        <f t="shared" si="58"/>
        <v>3.280327868852459E-2</v>
      </c>
      <c r="R635">
        <f t="shared" si="59"/>
        <v>2.4242424242424242E-2</v>
      </c>
      <c r="S635" s="7">
        <v>4.1019999999999997E-3</v>
      </c>
      <c r="T635" s="7">
        <v>2.8680000000000001E-2</v>
      </c>
      <c r="U635" s="7">
        <v>7.5130000000000002E-2</v>
      </c>
      <c r="V635" s="7">
        <v>0.77599999999999991</v>
      </c>
      <c r="W635" s="8">
        <v>0</v>
      </c>
    </row>
    <row r="636" spans="1:23" x14ac:dyDescent="0.25">
      <c r="A636" s="2" t="s">
        <v>46</v>
      </c>
      <c r="B636" s="5">
        <v>57473</v>
      </c>
      <c r="C636" s="6">
        <v>95</v>
      </c>
      <c r="D636" s="6">
        <v>34</v>
      </c>
      <c r="E636" s="5">
        <v>3.4779999999999998</v>
      </c>
      <c r="F636" s="5">
        <v>25.443999999999999</v>
      </c>
      <c r="G636" s="5">
        <v>3</v>
      </c>
      <c r="H636" s="7">
        <v>1.797E-3</v>
      </c>
      <c r="I636" s="7">
        <v>4.2000000000000002E-4</v>
      </c>
      <c r="J636" s="7">
        <v>1.0081000000000001E-2</v>
      </c>
      <c r="K636" s="7">
        <v>0.97789999999999999</v>
      </c>
      <c r="L636" s="8">
        <v>0</v>
      </c>
      <c r="M636" s="9">
        <f t="shared" si="54"/>
        <v>1.5196807335790949E-3</v>
      </c>
      <c r="N636">
        <f t="shared" si="55"/>
        <v>0.60256410256410253</v>
      </c>
      <c r="O636">
        <f t="shared" si="56"/>
        <v>4.8571428571428567E-3</v>
      </c>
      <c r="P636">
        <f t="shared" si="57"/>
        <v>4.4025316455696201E-4</v>
      </c>
      <c r="Q636">
        <f t="shared" si="58"/>
        <v>2.0855737704918033E-2</v>
      </c>
      <c r="R636">
        <f t="shared" si="59"/>
        <v>1.8181818181818181E-2</v>
      </c>
      <c r="S636" s="7">
        <v>1.797E-3</v>
      </c>
      <c r="T636" s="7">
        <v>4.2000000000000002E-4</v>
      </c>
      <c r="U636" s="7">
        <v>1.0081000000000001E-2</v>
      </c>
      <c r="V636" s="7">
        <v>0.97789999999999999</v>
      </c>
      <c r="W636" s="8">
        <v>0</v>
      </c>
    </row>
    <row r="637" spans="1:23" x14ac:dyDescent="0.25">
      <c r="A637" s="2" t="s">
        <v>47</v>
      </c>
      <c r="B637" s="5">
        <v>63379</v>
      </c>
      <c r="C637" s="6">
        <v>95</v>
      </c>
      <c r="D637" s="6">
        <v>34</v>
      </c>
      <c r="E637" s="5">
        <v>977.88</v>
      </c>
      <c r="F637" s="5">
        <v>11.209000000000001</v>
      </c>
      <c r="G637" s="5">
        <v>34</v>
      </c>
      <c r="H637" s="7">
        <v>4.0959999999999998E-3</v>
      </c>
      <c r="I637" s="7">
        <v>1.172E-2</v>
      </c>
      <c r="J637" s="7">
        <v>0.33022000000000001</v>
      </c>
      <c r="K637" s="7">
        <v>0.4138</v>
      </c>
      <c r="L637" s="8">
        <v>0</v>
      </c>
      <c r="M637" s="9">
        <f t="shared" si="54"/>
        <v>1.6758450961931594E-3</v>
      </c>
      <c r="N637">
        <f t="shared" si="55"/>
        <v>0.60256410256410253</v>
      </c>
      <c r="O637">
        <f t="shared" si="56"/>
        <v>4.8571428571428567E-3</v>
      </c>
      <c r="P637">
        <f t="shared" si="57"/>
        <v>0.12378227848101266</v>
      </c>
      <c r="Q637">
        <f t="shared" si="58"/>
        <v>9.1877049180327883E-3</v>
      </c>
      <c r="R637">
        <f t="shared" si="59"/>
        <v>0.20606060606060606</v>
      </c>
      <c r="S637" s="7">
        <v>4.0959999999999998E-3</v>
      </c>
      <c r="T637" s="7">
        <v>1.172E-2</v>
      </c>
      <c r="U637" s="7">
        <v>0.33022000000000001</v>
      </c>
      <c r="V637" s="7">
        <v>0.4138</v>
      </c>
      <c r="W637" s="8">
        <v>0</v>
      </c>
    </row>
    <row r="638" spans="1:23" x14ac:dyDescent="0.25">
      <c r="A638" s="2" t="s">
        <v>46</v>
      </c>
      <c r="B638" s="5">
        <v>1095</v>
      </c>
      <c r="C638" s="6">
        <v>95</v>
      </c>
      <c r="D638" s="6">
        <v>35</v>
      </c>
      <c r="E638" s="5">
        <v>337.88</v>
      </c>
      <c r="F638" s="5">
        <v>1.427</v>
      </c>
      <c r="G638" s="5">
        <v>4</v>
      </c>
      <c r="H638" s="7">
        <v>2.4989999999999999E-3</v>
      </c>
      <c r="I638" s="7">
        <v>8.0249999999999991E-3</v>
      </c>
      <c r="J638" s="7">
        <v>8.0159999999999995E-2</v>
      </c>
      <c r="K638" s="7">
        <v>0.92999999999999994</v>
      </c>
      <c r="L638" s="8">
        <v>0</v>
      </c>
      <c r="M638" s="9">
        <f t="shared" si="54"/>
        <v>2.8953602618083427E-5</v>
      </c>
      <c r="N638">
        <f t="shared" si="55"/>
        <v>0.60256410256410253</v>
      </c>
      <c r="O638">
        <f t="shared" si="56"/>
        <v>5.0000000000000001E-3</v>
      </c>
      <c r="P638">
        <f t="shared" si="57"/>
        <v>4.2769620253164553E-2</v>
      </c>
      <c r="Q638">
        <f t="shared" si="58"/>
        <v>1.169672131147541E-3</v>
      </c>
      <c r="R638">
        <f t="shared" si="59"/>
        <v>2.4242424242424242E-2</v>
      </c>
      <c r="S638" s="7">
        <v>2.4989999999999999E-3</v>
      </c>
      <c r="T638" s="7">
        <v>8.0249999999999991E-3</v>
      </c>
      <c r="U638" s="7">
        <v>8.0159999999999995E-2</v>
      </c>
      <c r="V638" s="7">
        <v>0.92999999999999994</v>
      </c>
      <c r="W638" s="8">
        <v>0</v>
      </c>
    </row>
    <row r="639" spans="1:23" x14ac:dyDescent="0.25">
      <c r="A639" s="2" t="s">
        <v>48</v>
      </c>
      <c r="B639" s="5">
        <v>63379</v>
      </c>
      <c r="C639" s="6">
        <v>95</v>
      </c>
      <c r="D639" s="6">
        <v>36</v>
      </c>
      <c r="E639" s="5">
        <v>977.88</v>
      </c>
      <c r="F639" s="5">
        <v>11.209000000000001</v>
      </c>
      <c r="G639" s="5">
        <v>4</v>
      </c>
      <c r="H639" s="7">
        <v>2.4989999999999999E-3</v>
      </c>
      <c r="I639" s="7">
        <v>8.0249999999999991E-3</v>
      </c>
      <c r="J639" s="7">
        <v>8.0159999999999995E-2</v>
      </c>
      <c r="K639" s="7">
        <v>0.92999999999999994</v>
      </c>
      <c r="L639" s="8">
        <v>0</v>
      </c>
      <c r="M639" s="9">
        <f t="shared" si="54"/>
        <v>1.6758450961931594E-3</v>
      </c>
      <c r="N639">
        <f t="shared" si="55"/>
        <v>0.60256410256410253</v>
      </c>
      <c r="O639">
        <f t="shared" si="56"/>
        <v>5.1428571428571426E-3</v>
      </c>
      <c r="P639">
        <f t="shared" si="57"/>
        <v>0.12378227848101266</v>
      </c>
      <c r="Q639">
        <f t="shared" si="58"/>
        <v>9.1877049180327883E-3</v>
      </c>
      <c r="R639">
        <f t="shared" si="59"/>
        <v>2.4242424242424242E-2</v>
      </c>
      <c r="S639" s="7">
        <v>2.4989999999999999E-3</v>
      </c>
      <c r="T639" s="7">
        <v>8.0249999999999991E-3</v>
      </c>
      <c r="U639" s="7">
        <v>8.0159999999999995E-2</v>
      </c>
      <c r="V639" s="7">
        <v>0.92999999999999994</v>
      </c>
      <c r="W639" s="8">
        <v>0</v>
      </c>
    </row>
    <row r="640" spans="1:23" x14ac:dyDescent="0.25">
      <c r="A640" s="2" t="s">
        <v>49</v>
      </c>
      <c r="B640" s="5">
        <v>42403</v>
      </c>
      <c r="C640" s="6">
        <v>95</v>
      </c>
      <c r="D640" s="6">
        <v>37</v>
      </c>
      <c r="E640" s="5">
        <v>3.9470000000000001</v>
      </c>
      <c r="F640" s="5">
        <v>35.403000000000006</v>
      </c>
      <c r="G640" s="5">
        <v>9</v>
      </c>
      <c r="H640" s="7">
        <v>3.3669999999999998E-3</v>
      </c>
      <c r="I640" s="7">
        <v>1.098E-2</v>
      </c>
      <c r="J640" s="7">
        <v>0.31612000000000001</v>
      </c>
      <c r="K640" s="7">
        <v>0.47460000000000002</v>
      </c>
      <c r="L640" s="8">
        <v>0</v>
      </c>
      <c r="M640" s="9">
        <f t="shared" si="54"/>
        <v>1.1212051249448324E-3</v>
      </c>
      <c r="N640">
        <f t="shared" si="55"/>
        <v>0.60256410256410253</v>
      </c>
      <c r="O640">
        <f t="shared" si="56"/>
        <v>5.2857142857142859E-3</v>
      </c>
      <c r="P640">
        <f t="shared" si="57"/>
        <v>4.9962025316455702E-4</v>
      </c>
      <c r="Q640">
        <f t="shared" si="58"/>
        <v>2.9018852459016399E-2</v>
      </c>
      <c r="R640">
        <f t="shared" si="59"/>
        <v>5.4545454545454543E-2</v>
      </c>
      <c r="S640" s="7">
        <v>3.3669999999999998E-3</v>
      </c>
      <c r="T640" s="7">
        <v>1.098E-2</v>
      </c>
      <c r="U640" s="7">
        <v>0.31612000000000001</v>
      </c>
      <c r="V640" s="7">
        <v>0.47460000000000002</v>
      </c>
      <c r="W640" s="8">
        <v>0</v>
      </c>
    </row>
    <row r="641" spans="1:23" x14ac:dyDescent="0.25">
      <c r="A641" s="2" t="s">
        <v>50</v>
      </c>
      <c r="B641" s="5">
        <v>106378</v>
      </c>
      <c r="C641" s="6">
        <v>107</v>
      </c>
      <c r="D641" s="6">
        <v>38</v>
      </c>
      <c r="E641" s="5">
        <v>2.7509999999999999</v>
      </c>
      <c r="F641" s="5">
        <v>10.952</v>
      </c>
      <c r="G641" s="5">
        <v>5</v>
      </c>
      <c r="H641" s="7">
        <v>4.2579999999999996E-3</v>
      </c>
      <c r="I641" s="7">
        <v>1.355E-2</v>
      </c>
      <c r="J641" s="7">
        <v>0.20781999999999998</v>
      </c>
      <c r="K641" s="7">
        <v>0.67330000000000001</v>
      </c>
      <c r="L641" s="8">
        <v>0</v>
      </c>
      <c r="M641" s="9">
        <f t="shared" si="54"/>
        <v>2.8128094422890217E-3</v>
      </c>
      <c r="N641">
        <f t="shared" si="55"/>
        <v>0.67948717948717952</v>
      </c>
      <c r="O641">
        <f t="shared" si="56"/>
        <v>5.4285714285714284E-3</v>
      </c>
      <c r="P641">
        <f t="shared" si="57"/>
        <v>3.4822784810126581E-4</v>
      </c>
      <c r="Q641">
        <f t="shared" si="58"/>
        <v>8.9770491803278681E-3</v>
      </c>
      <c r="R641">
        <f t="shared" si="59"/>
        <v>3.0303030303030304E-2</v>
      </c>
      <c r="S641" s="7">
        <v>4.2579999999999996E-3</v>
      </c>
      <c r="T641" s="7">
        <v>1.355E-2</v>
      </c>
      <c r="U641" s="7">
        <v>0.20781999999999998</v>
      </c>
      <c r="V641" s="7">
        <v>0.67330000000000001</v>
      </c>
      <c r="W641" s="8">
        <v>0</v>
      </c>
    </row>
    <row r="642" spans="1:23" x14ac:dyDescent="0.25">
      <c r="A642" s="2" t="s">
        <v>51</v>
      </c>
      <c r="B642" s="5">
        <v>37845</v>
      </c>
      <c r="C642" s="6">
        <v>107</v>
      </c>
      <c r="D642" s="6">
        <v>39</v>
      </c>
      <c r="E642" s="5">
        <v>127.88</v>
      </c>
      <c r="F642" s="5">
        <v>1.149</v>
      </c>
      <c r="G642" s="5">
        <v>13</v>
      </c>
      <c r="H642" s="7">
        <v>1.5280000000000001E-3</v>
      </c>
      <c r="I642" s="7">
        <v>1.942E-2</v>
      </c>
      <c r="J642" s="7">
        <v>0.30021999999999999</v>
      </c>
      <c r="K642" s="7">
        <v>0.62390000000000001</v>
      </c>
      <c r="L642" s="8">
        <v>0</v>
      </c>
      <c r="M642" s="9">
        <f t="shared" si="54"/>
        <v>1.0006841014441709E-3</v>
      </c>
      <c r="N642">
        <f t="shared" si="55"/>
        <v>0.67948717948717952</v>
      </c>
      <c r="O642">
        <f t="shared" si="56"/>
        <v>5.5714285714285718E-3</v>
      </c>
      <c r="P642">
        <f t="shared" si="57"/>
        <v>1.6187341772151899E-2</v>
      </c>
      <c r="Q642">
        <f t="shared" si="58"/>
        <v>9.4180327868852458E-4</v>
      </c>
      <c r="R642">
        <f t="shared" si="59"/>
        <v>7.8787878787878782E-2</v>
      </c>
      <c r="S642" s="7">
        <v>1.5280000000000001E-3</v>
      </c>
      <c r="T642" s="7">
        <v>1.942E-2</v>
      </c>
      <c r="U642" s="7">
        <v>0.30021999999999999</v>
      </c>
      <c r="V642" s="7">
        <v>0.62390000000000001</v>
      </c>
      <c r="W642" s="8">
        <v>0</v>
      </c>
    </row>
    <row r="643" spans="1:23" x14ac:dyDescent="0.25">
      <c r="A643" s="2" t="s">
        <v>52</v>
      </c>
      <c r="B643" s="5">
        <v>1854</v>
      </c>
      <c r="C643" s="6">
        <v>95</v>
      </c>
      <c r="D643" s="6">
        <v>40</v>
      </c>
      <c r="E643" s="5">
        <v>2.9529999999999998</v>
      </c>
      <c r="F643" s="5">
        <v>10.486000000000001</v>
      </c>
      <c r="G643" s="5">
        <v>10</v>
      </c>
      <c r="H643" s="7">
        <v>2.003E-3</v>
      </c>
      <c r="I643" s="7">
        <v>5.0230000000000006E-3</v>
      </c>
      <c r="J643" s="7">
        <v>0.25751999999999997</v>
      </c>
      <c r="K643" s="7">
        <v>0.61539999999999995</v>
      </c>
      <c r="L643" s="8">
        <v>0</v>
      </c>
      <c r="M643" s="9">
        <f t="shared" si="54"/>
        <v>4.9022812104042623E-5</v>
      </c>
      <c r="N643">
        <f t="shared" si="55"/>
        <v>0.60256410256410253</v>
      </c>
      <c r="O643">
        <f t="shared" si="56"/>
        <v>5.7142857142857143E-3</v>
      </c>
      <c r="P643">
        <f t="shared" si="57"/>
        <v>3.7379746835443037E-4</v>
      </c>
      <c r="Q643">
        <f t="shared" si="58"/>
        <v>8.5950819672131161E-3</v>
      </c>
      <c r="R643">
        <f t="shared" si="59"/>
        <v>6.0606060606060608E-2</v>
      </c>
      <c r="S643" s="7">
        <v>2.003E-3</v>
      </c>
      <c r="T643" s="7">
        <v>5.0230000000000006E-3</v>
      </c>
      <c r="U643" s="7">
        <v>0.25751999999999997</v>
      </c>
      <c r="V643" s="7">
        <v>0.61539999999999995</v>
      </c>
      <c r="W643" s="8">
        <v>0</v>
      </c>
    </row>
    <row r="644" spans="1:23" x14ac:dyDescent="0.25">
      <c r="A644" s="2" t="s">
        <v>53</v>
      </c>
      <c r="B644" s="5">
        <v>98593</v>
      </c>
      <c r="C644" s="6">
        <v>131</v>
      </c>
      <c r="D644" s="6">
        <v>41</v>
      </c>
      <c r="E644" s="5">
        <v>1.3849999999999998</v>
      </c>
      <c r="F644" s="5">
        <v>6.8730000000000002</v>
      </c>
      <c r="G644" s="5">
        <v>6</v>
      </c>
      <c r="H644" s="7">
        <v>1.6850000000000001E-3</v>
      </c>
      <c r="I644" s="7">
        <v>3.6419999999999994E-2</v>
      </c>
      <c r="J644" s="7">
        <v>4.7940000000000003E-2</v>
      </c>
      <c r="K644" s="7">
        <v>0.90649999999999997</v>
      </c>
      <c r="L644" s="8">
        <v>0</v>
      </c>
      <c r="M644" s="9">
        <f t="shared" ref="M644:M707" si="60">B644/37819127.88</f>
        <v>2.6069612264152504E-3</v>
      </c>
      <c r="N644">
        <f t="shared" ref="N644:N707" si="61">(C644-1)/156</f>
        <v>0.83333333333333337</v>
      </c>
      <c r="O644">
        <f t="shared" ref="O644:O707" si="62">D644/7000</f>
        <v>5.8571428571428568E-3</v>
      </c>
      <c r="P644">
        <f t="shared" ref="P644:P707" si="63">E644/7900</f>
        <v>1.7531645569620249E-4</v>
      </c>
      <c r="Q644">
        <f t="shared" ref="Q644:Q707" si="64">F644/1220</f>
        <v>5.6336065573770492E-3</v>
      </c>
      <c r="R644">
        <f t="shared" ref="R644:R707" si="65">G644/165</f>
        <v>3.6363636363636362E-2</v>
      </c>
      <c r="S644" s="7">
        <v>1.6850000000000001E-3</v>
      </c>
      <c r="T644" s="7">
        <v>3.6419999999999994E-2</v>
      </c>
      <c r="U644" s="7">
        <v>4.7940000000000003E-2</v>
      </c>
      <c r="V644" s="7">
        <v>0.90649999999999997</v>
      </c>
      <c r="W644" s="8">
        <v>0</v>
      </c>
    </row>
    <row r="645" spans="1:23" x14ac:dyDescent="0.25">
      <c r="A645" s="2" t="s">
        <v>54</v>
      </c>
      <c r="B645" s="5">
        <v>44379</v>
      </c>
      <c r="C645" s="6">
        <v>107</v>
      </c>
      <c r="D645" s="6">
        <v>42</v>
      </c>
      <c r="E645" s="5">
        <v>6.2729999999999997</v>
      </c>
      <c r="F645" s="5">
        <v>22.003</v>
      </c>
      <c r="G645" s="5">
        <v>15</v>
      </c>
      <c r="H645" s="7">
        <v>1.8010000000000001E-3</v>
      </c>
      <c r="I645" s="7">
        <v>2.172E-2</v>
      </c>
      <c r="J645" s="7">
        <v>0.25451999999999997</v>
      </c>
      <c r="K645" s="7">
        <v>0.68989999999999996</v>
      </c>
      <c r="L645" s="8">
        <v>0</v>
      </c>
      <c r="M645" s="9">
        <f t="shared" si="60"/>
        <v>1.1734538178885155E-3</v>
      </c>
      <c r="N645">
        <f t="shared" si="61"/>
        <v>0.67948717948717952</v>
      </c>
      <c r="O645">
        <f t="shared" si="62"/>
        <v>6.0000000000000001E-3</v>
      </c>
      <c r="P645">
        <f t="shared" si="63"/>
        <v>7.9405063291139238E-4</v>
      </c>
      <c r="Q645">
        <f t="shared" si="64"/>
        <v>1.8035245901639345E-2</v>
      </c>
      <c r="R645">
        <f t="shared" si="65"/>
        <v>9.0909090909090912E-2</v>
      </c>
      <c r="S645" s="7">
        <v>1.8010000000000001E-3</v>
      </c>
      <c r="T645" s="7">
        <v>2.172E-2</v>
      </c>
      <c r="U645" s="7">
        <v>0.25451999999999997</v>
      </c>
      <c r="V645" s="7">
        <v>0.68989999999999996</v>
      </c>
      <c r="W645" s="8">
        <v>0</v>
      </c>
    </row>
    <row r="646" spans="1:23" x14ac:dyDescent="0.25">
      <c r="A646" s="2" t="s">
        <v>55</v>
      </c>
      <c r="B646" s="5">
        <v>6466</v>
      </c>
      <c r="C646" s="6">
        <v>107</v>
      </c>
      <c r="D646" s="6">
        <v>43</v>
      </c>
      <c r="E646" s="5">
        <v>40.853999999999999</v>
      </c>
      <c r="F646" s="5">
        <v>136.89699999999999</v>
      </c>
      <c r="G646" s="5">
        <v>10</v>
      </c>
      <c r="H646" s="7">
        <v>5.2659999999999998E-3</v>
      </c>
      <c r="I646" s="7">
        <v>2.3720000000000001E-2</v>
      </c>
      <c r="J646" s="7">
        <v>0.30921999999999999</v>
      </c>
      <c r="K646" s="7">
        <v>0.63289999999999991</v>
      </c>
      <c r="L646" s="8">
        <v>0</v>
      </c>
      <c r="M646" s="9">
        <f t="shared" si="60"/>
        <v>1.7097168450093831E-4</v>
      </c>
      <c r="N646">
        <f t="shared" si="61"/>
        <v>0.67948717948717952</v>
      </c>
      <c r="O646">
        <f t="shared" si="62"/>
        <v>6.1428571428571426E-3</v>
      </c>
      <c r="P646">
        <f t="shared" si="63"/>
        <v>5.1713924050632914E-3</v>
      </c>
      <c r="Q646">
        <f t="shared" si="64"/>
        <v>0.11221065573770492</v>
      </c>
      <c r="R646">
        <f t="shared" si="65"/>
        <v>6.0606060606060608E-2</v>
      </c>
      <c r="S646" s="7">
        <v>5.2659999999999998E-3</v>
      </c>
      <c r="T646" s="7">
        <v>2.3720000000000001E-2</v>
      </c>
      <c r="U646" s="7">
        <v>0.30921999999999999</v>
      </c>
      <c r="V646" s="7">
        <v>0.63289999999999991</v>
      </c>
      <c r="W646" s="8">
        <v>0</v>
      </c>
    </row>
    <row r="647" spans="1:23" x14ac:dyDescent="0.25">
      <c r="A647" s="2" t="s">
        <v>56</v>
      </c>
      <c r="B647" s="5">
        <v>10547</v>
      </c>
      <c r="C647" s="6">
        <v>95</v>
      </c>
      <c r="D647" s="6">
        <v>45</v>
      </c>
      <c r="E647" s="5">
        <v>15.422000000000001</v>
      </c>
      <c r="F647" s="5">
        <v>55.869</v>
      </c>
      <c r="G647" s="5">
        <v>10</v>
      </c>
      <c r="H647" s="7">
        <v>3.261E-3</v>
      </c>
      <c r="I647" s="7">
        <v>1.5350000000000001E-2</v>
      </c>
      <c r="J647" s="7">
        <v>0.21442</v>
      </c>
      <c r="K647" s="7">
        <v>0.63</v>
      </c>
      <c r="L647" s="8">
        <v>0</v>
      </c>
      <c r="M647" s="9">
        <f t="shared" si="60"/>
        <v>2.7888004275153052E-4</v>
      </c>
      <c r="N647">
        <f t="shared" si="61"/>
        <v>0.60256410256410253</v>
      </c>
      <c r="O647">
        <f t="shared" si="62"/>
        <v>6.4285714285714285E-3</v>
      </c>
      <c r="P647">
        <f t="shared" si="63"/>
        <v>1.9521518987341772E-3</v>
      </c>
      <c r="Q647">
        <f t="shared" si="64"/>
        <v>4.5794262295081968E-2</v>
      </c>
      <c r="R647">
        <f t="shared" si="65"/>
        <v>6.0606060606060608E-2</v>
      </c>
      <c r="S647" s="7">
        <v>3.261E-3</v>
      </c>
      <c r="T647" s="7">
        <v>1.5350000000000001E-2</v>
      </c>
      <c r="U647" s="7">
        <v>0.21442</v>
      </c>
      <c r="V647" s="7">
        <v>0.63</v>
      </c>
      <c r="W647" s="8">
        <v>0</v>
      </c>
    </row>
    <row r="648" spans="1:23" x14ac:dyDescent="0.25">
      <c r="A648" s="2" t="s">
        <v>57</v>
      </c>
      <c r="B648" s="5">
        <v>7036</v>
      </c>
      <c r="C648" s="6">
        <v>107</v>
      </c>
      <c r="D648" s="6">
        <v>46</v>
      </c>
      <c r="E648" s="5">
        <v>571.88</v>
      </c>
      <c r="F648" s="5">
        <v>7.431</v>
      </c>
      <c r="G648" s="5">
        <v>22</v>
      </c>
      <c r="H648" s="7">
        <v>5.8709999999999995E-3</v>
      </c>
      <c r="I648" s="7">
        <v>8.5830000000000004E-3</v>
      </c>
      <c r="J648" s="7">
        <v>0.34021999999999997</v>
      </c>
      <c r="K648" s="7">
        <v>0.51059999999999994</v>
      </c>
      <c r="L648" s="8">
        <v>0</v>
      </c>
      <c r="M648" s="9">
        <f t="shared" si="60"/>
        <v>1.8604342285007762E-4</v>
      </c>
      <c r="N648">
        <f t="shared" si="61"/>
        <v>0.67948717948717952</v>
      </c>
      <c r="O648">
        <f t="shared" si="62"/>
        <v>6.5714285714285718E-3</v>
      </c>
      <c r="P648">
        <f t="shared" si="63"/>
        <v>7.2389873417721518E-2</v>
      </c>
      <c r="Q648">
        <f t="shared" si="64"/>
        <v>6.0909836065573767E-3</v>
      </c>
      <c r="R648">
        <f t="shared" si="65"/>
        <v>0.13333333333333333</v>
      </c>
      <c r="S648" s="7">
        <v>5.8709999999999995E-3</v>
      </c>
      <c r="T648" s="7">
        <v>8.5830000000000004E-3</v>
      </c>
      <c r="U648" s="7">
        <v>0.34021999999999997</v>
      </c>
      <c r="V648" s="7">
        <v>0.51059999999999994</v>
      </c>
      <c r="W648" s="8">
        <v>0</v>
      </c>
    </row>
    <row r="649" spans="1:23" x14ac:dyDescent="0.25">
      <c r="A649" s="2" t="s">
        <v>58</v>
      </c>
      <c r="B649" s="5">
        <v>7036</v>
      </c>
      <c r="C649" s="6">
        <v>107</v>
      </c>
      <c r="D649" s="6">
        <v>46</v>
      </c>
      <c r="E649" s="5">
        <v>571.88</v>
      </c>
      <c r="F649" s="5">
        <v>7.431</v>
      </c>
      <c r="G649" s="5">
        <v>8</v>
      </c>
      <c r="H649" s="7">
        <v>1.7340000000000001E-3</v>
      </c>
      <c r="I649" s="10" t="s">
        <v>59</v>
      </c>
      <c r="J649" s="7">
        <v>3.866E-2</v>
      </c>
      <c r="K649" s="7">
        <v>0.97129999999999994</v>
      </c>
      <c r="L649" s="8">
        <v>0</v>
      </c>
      <c r="M649" s="9">
        <f t="shared" si="60"/>
        <v>1.8604342285007762E-4</v>
      </c>
      <c r="N649">
        <f t="shared" si="61"/>
        <v>0.67948717948717952</v>
      </c>
      <c r="O649">
        <f t="shared" si="62"/>
        <v>6.5714285714285718E-3</v>
      </c>
      <c r="P649">
        <f t="shared" si="63"/>
        <v>7.2389873417721518E-2</v>
      </c>
      <c r="Q649">
        <f t="shared" si="64"/>
        <v>6.0909836065573767E-3</v>
      </c>
      <c r="R649">
        <f t="shared" si="65"/>
        <v>4.8484848484848485E-2</v>
      </c>
      <c r="S649" s="7">
        <v>1.7340000000000001E-3</v>
      </c>
      <c r="T649" s="10" t="s">
        <v>59</v>
      </c>
      <c r="U649" s="7">
        <v>3.866E-2</v>
      </c>
      <c r="V649" s="7">
        <v>0.97129999999999994</v>
      </c>
      <c r="W649" s="8">
        <v>0</v>
      </c>
    </row>
    <row r="650" spans="1:23" x14ac:dyDescent="0.25">
      <c r="A650" s="2" t="s">
        <v>60</v>
      </c>
      <c r="B650" s="5">
        <v>6336</v>
      </c>
      <c r="C650" s="6">
        <v>119</v>
      </c>
      <c r="D650" s="6">
        <v>47</v>
      </c>
      <c r="E650" s="5">
        <v>913.88</v>
      </c>
      <c r="F650" s="5">
        <v>5.2519999999999998</v>
      </c>
      <c r="G650" s="5">
        <v>5</v>
      </c>
      <c r="H650" s="7">
        <v>2.5849999999999996E-3</v>
      </c>
      <c r="I650" s="7">
        <v>1.3860000000000001E-2</v>
      </c>
      <c r="J650" s="7">
        <v>0.34282000000000001</v>
      </c>
      <c r="K650" s="7">
        <v>0.50439999999999996</v>
      </c>
      <c r="L650" s="8">
        <v>0</v>
      </c>
      <c r="M650" s="9">
        <f t="shared" si="60"/>
        <v>1.6753427049148546E-4</v>
      </c>
      <c r="N650">
        <f t="shared" si="61"/>
        <v>0.75641025641025639</v>
      </c>
      <c r="O650">
        <f t="shared" si="62"/>
        <v>6.7142857142857143E-3</v>
      </c>
      <c r="P650">
        <f t="shared" si="63"/>
        <v>0.11568101265822785</v>
      </c>
      <c r="Q650">
        <f t="shared" si="64"/>
        <v>4.3049180327868848E-3</v>
      </c>
      <c r="R650">
        <f t="shared" si="65"/>
        <v>3.0303030303030304E-2</v>
      </c>
      <c r="S650" s="7">
        <v>2.5849999999999996E-3</v>
      </c>
      <c r="T650" s="7">
        <v>1.3860000000000001E-2</v>
      </c>
      <c r="U650" s="7">
        <v>0.34282000000000001</v>
      </c>
      <c r="V650" s="7">
        <v>0.50439999999999996</v>
      </c>
      <c r="W650" s="8">
        <v>0</v>
      </c>
    </row>
    <row r="651" spans="1:23" x14ac:dyDescent="0.25">
      <c r="A651" s="2" t="s">
        <v>61</v>
      </c>
      <c r="B651" s="5">
        <v>9768</v>
      </c>
      <c r="C651" s="6">
        <v>95</v>
      </c>
      <c r="D651" s="6">
        <v>48</v>
      </c>
      <c r="E651" s="5">
        <v>40.427</v>
      </c>
      <c r="F651" s="5">
        <v>87.134999999999991</v>
      </c>
      <c r="G651" s="5">
        <v>38</v>
      </c>
      <c r="H651" s="7">
        <v>3.6409999999999997E-3</v>
      </c>
      <c r="I651" s="7">
        <v>2.4129999999999999E-2</v>
      </c>
      <c r="J651" s="7">
        <v>0.34721999999999997</v>
      </c>
      <c r="K651" s="7">
        <v>0.48910000000000003</v>
      </c>
      <c r="L651" s="8">
        <v>0</v>
      </c>
      <c r="M651" s="9">
        <f t="shared" si="60"/>
        <v>2.5828200034104011E-4</v>
      </c>
      <c r="N651">
        <f t="shared" si="61"/>
        <v>0.60256410256410253</v>
      </c>
      <c r="O651">
        <f t="shared" si="62"/>
        <v>6.8571428571428568E-3</v>
      </c>
      <c r="P651">
        <f t="shared" si="63"/>
        <v>5.1173417721518989E-3</v>
      </c>
      <c r="Q651">
        <f t="shared" si="64"/>
        <v>7.1422131147540979E-2</v>
      </c>
      <c r="R651">
        <f t="shared" si="65"/>
        <v>0.23030303030303031</v>
      </c>
      <c r="S651" s="7">
        <v>3.6409999999999997E-3</v>
      </c>
      <c r="T651" s="7">
        <v>2.4129999999999999E-2</v>
      </c>
      <c r="U651" s="7">
        <v>0.34721999999999997</v>
      </c>
      <c r="V651" s="7">
        <v>0.48910000000000003</v>
      </c>
      <c r="W651" s="8">
        <v>0</v>
      </c>
    </row>
    <row r="652" spans="1:23" x14ac:dyDescent="0.25">
      <c r="A652" s="2" t="s">
        <v>62</v>
      </c>
      <c r="B652" s="5">
        <v>54334</v>
      </c>
      <c r="C652" s="6">
        <v>131</v>
      </c>
      <c r="D652" s="6">
        <v>49</v>
      </c>
      <c r="E652" s="5">
        <v>615.88</v>
      </c>
      <c r="F652" s="5">
        <v>2.206</v>
      </c>
      <c r="G652" s="5">
        <v>4</v>
      </c>
      <c r="H652" s="7">
        <v>2.0449999999999999E-3</v>
      </c>
      <c r="I652" s="7">
        <v>2.4070000000000001E-2</v>
      </c>
      <c r="J652" s="7">
        <v>4.0989999999999999E-2</v>
      </c>
      <c r="K652" s="7">
        <v>0.89859999999999995</v>
      </c>
      <c r="L652" s="8">
        <v>0</v>
      </c>
      <c r="M652" s="9">
        <f t="shared" si="60"/>
        <v>1.4366804060739224E-3</v>
      </c>
      <c r="N652">
        <f t="shared" si="61"/>
        <v>0.83333333333333337</v>
      </c>
      <c r="O652">
        <f t="shared" si="62"/>
        <v>7.0000000000000001E-3</v>
      </c>
      <c r="P652">
        <f t="shared" si="63"/>
        <v>7.7959493670886074E-2</v>
      </c>
      <c r="Q652">
        <f t="shared" si="64"/>
        <v>1.8081967213114754E-3</v>
      </c>
      <c r="R652">
        <f t="shared" si="65"/>
        <v>2.4242424242424242E-2</v>
      </c>
      <c r="S652" s="7">
        <v>2.0449999999999999E-3</v>
      </c>
      <c r="T652" s="7">
        <v>2.4070000000000001E-2</v>
      </c>
      <c r="U652" s="7">
        <v>4.0989999999999999E-2</v>
      </c>
      <c r="V652" s="7">
        <v>0.89859999999999995</v>
      </c>
      <c r="W652" s="8">
        <v>0</v>
      </c>
    </row>
    <row r="653" spans="1:23" x14ac:dyDescent="0.25">
      <c r="A653" s="2" t="s">
        <v>63</v>
      </c>
      <c r="B653" s="5">
        <v>7739</v>
      </c>
      <c r="C653" s="6">
        <v>107</v>
      </c>
      <c r="D653" s="6">
        <v>50</v>
      </c>
      <c r="E653" s="5">
        <v>933.88</v>
      </c>
      <c r="F653" s="5">
        <v>6.3570000000000002</v>
      </c>
      <c r="G653" s="5">
        <v>3</v>
      </c>
      <c r="H653" s="7">
        <v>2.3810000000000001E-2</v>
      </c>
      <c r="I653" s="7">
        <v>4.2000000000000002E-4</v>
      </c>
      <c r="J653" s="7">
        <v>0.29092000000000001</v>
      </c>
      <c r="K653" s="7">
        <v>0.50969999999999993</v>
      </c>
      <c r="L653" s="8">
        <v>0</v>
      </c>
      <c r="M653" s="9">
        <f t="shared" si="60"/>
        <v>2.0463190014734944E-4</v>
      </c>
      <c r="N653">
        <f t="shared" si="61"/>
        <v>0.67948717948717952</v>
      </c>
      <c r="O653">
        <f t="shared" si="62"/>
        <v>7.1428571428571426E-3</v>
      </c>
      <c r="P653">
        <f t="shared" si="63"/>
        <v>0.1182126582278481</v>
      </c>
      <c r="Q653">
        <f t="shared" si="64"/>
        <v>5.2106557377049178E-3</v>
      </c>
      <c r="R653">
        <f t="shared" si="65"/>
        <v>1.8181818181818181E-2</v>
      </c>
      <c r="S653" s="7">
        <v>2.3810000000000001E-2</v>
      </c>
      <c r="T653" s="7">
        <v>4.2000000000000002E-4</v>
      </c>
      <c r="U653" s="7">
        <v>0.29092000000000001</v>
      </c>
      <c r="V653" s="7">
        <v>0.50969999999999993</v>
      </c>
      <c r="W653" s="8">
        <v>0</v>
      </c>
    </row>
    <row r="654" spans="1:23" x14ac:dyDescent="0.25">
      <c r="A654" s="2" t="s">
        <v>64</v>
      </c>
      <c r="B654" s="5">
        <v>384</v>
      </c>
      <c r="C654" s="6">
        <v>107</v>
      </c>
      <c r="D654" s="6">
        <v>51</v>
      </c>
      <c r="E654" s="5">
        <v>648.88</v>
      </c>
      <c r="F654" s="5">
        <v>3.601</v>
      </c>
      <c r="G654" s="5">
        <v>6</v>
      </c>
      <c r="H654" s="7">
        <v>2.0769999999999999E-3</v>
      </c>
      <c r="I654" s="7">
        <v>7.5249999999999997E-2</v>
      </c>
      <c r="J654" s="7">
        <v>2.247E-2</v>
      </c>
      <c r="K654" s="7">
        <v>0.98239999999999994</v>
      </c>
      <c r="L654" s="8">
        <v>0</v>
      </c>
      <c r="M654" s="9">
        <f t="shared" si="60"/>
        <v>1.0153592150999119E-5</v>
      </c>
      <c r="N654">
        <f t="shared" si="61"/>
        <v>0.67948717948717952</v>
      </c>
      <c r="O654">
        <f t="shared" si="62"/>
        <v>7.285714285714286E-3</v>
      </c>
      <c r="P654">
        <f t="shared" si="63"/>
        <v>8.2136708860759494E-2</v>
      </c>
      <c r="Q654">
        <f t="shared" si="64"/>
        <v>2.9516393442622951E-3</v>
      </c>
      <c r="R654">
        <f t="shared" si="65"/>
        <v>3.6363636363636362E-2</v>
      </c>
      <c r="S654" s="7">
        <v>2.0769999999999999E-3</v>
      </c>
      <c r="T654" s="7">
        <v>7.5249999999999997E-2</v>
      </c>
      <c r="U654" s="7">
        <v>2.247E-2</v>
      </c>
      <c r="V654" s="7">
        <v>0.98239999999999994</v>
      </c>
      <c r="W654" s="8">
        <v>0</v>
      </c>
    </row>
    <row r="655" spans="1:23" x14ac:dyDescent="0.25">
      <c r="A655" s="2" t="s">
        <v>65</v>
      </c>
      <c r="B655" s="5">
        <v>311</v>
      </c>
      <c r="C655" s="6">
        <v>95</v>
      </c>
      <c r="D655" s="6">
        <v>52</v>
      </c>
      <c r="E655" s="5">
        <v>2.9079999999999999</v>
      </c>
      <c r="F655" s="5">
        <v>18.404999999999998</v>
      </c>
      <c r="G655" s="5">
        <v>31</v>
      </c>
      <c r="H655" s="7">
        <v>3.2159999999999997E-3</v>
      </c>
      <c r="I655" s="7">
        <v>4.1370000000000001E-3</v>
      </c>
      <c r="J655" s="7">
        <v>0.26491999999999999</v>
      </c>
      <c r="K655" s="7">
        <v>0.50179999999999991</v>
      </c>
      <c r="L655" s="8">
        <v>0</v>
      </c>
      <c r="M655" s="9">
        <f t="shared" si="60"/>
        <v>8.2233519764602245E-6</v>
      </c>
      <c r="N655">
        <f t="shared" si="61"/>
        <v>0.60256410256410253</v>
      </c>
      <c r="O655">
        <f t="shared" si="62"/>
        <v>7.4285714285714285E-3</v>
      </c>
      <c r="P655">
        <f t="shared" si="63"/>
        <v>3.6810126582278481E-4</v>
      </c>
      <c r="Q655">
        <f t="shared" si="64"/>
        <v>1.508606557377049E-2</v>
      </c>
      <c r="R655">
        <f t="shared" si="65"/>
        <v>0.18787878787878787</v>
      </c>
      <c r="S655" s="7">
        <v>3.2159999999999997E-3</v>
      </c>
      <c r="T655" s="7">
        <v>4.1370000000000001E-3</v>
      </c>
      <c r="U655" s="7">
        <v>0.26491999999999999</v>
      </c>
      <c r="V655" s="7">
        <v>0.50179999999999991</v>
      </c>
      <c r="W655" s="8">
        <v>0</v>
      </c>
    </row>
    <row r="656" spans="1:23" x14ac:dyDescent="0.25">
      <c r="A656" s="2" t="s">
        <v>66</v>
      </c>
      <c r="B656" s="5">
        <v>99238</v>
      </c>
      <c r="C656" s="6">
        <v>107</v>
      </c>
      <c r="D656" s="6">
        <v>53</v>
      </c>
      <c r="E656" s="5">
        <v>731.88</v>
      </c>
      <c r="F656" s="5">
        <v>4.3979999999999997</v>
      </c>
      <c r="G656" s="5">
        <v>5</v>
      </c>
      <c r="H656" s="7">
        <v>2.369E-3</v>
      </c>
      <c r="I656" s="7">
        <v>8.0680000000000005E-3</v>
      </c>
      <c r="J656" s="7">
        <v>0.24972</v>
      </c>
      <c r="K656" s="7">
        <v>0.62239999999999995</v>
      </c>
      <c r="L656" s="8">
        <v>0</v>
      </c>
      <c r="M656" s="9">
        <f t="shared" si="60"/>
        <v>2.6240160882313817E-3</v>
      </c>
      <c r="N656">
        <f t="shared" si="61"/>
        <v>0.67948717948717952</v>
      </c>
      <c r="O656">
        <f t="shared" si="62"/>
        <v>7.5714285714285718E-3</v>
      </c>
      <c r="P656">
        <f t="shared" si="63"/>
        <v>9.264303797468354E-2</v>
      </c>
      <c r="Q656">
        <f t="shared" si="64"/>
        <v>3.6049180327868851E-3</v>
      </c>
      <c r="R656">
        <f t="shared" si="65"/>
        <v>3.0303030303030304E-2</v>
      </c>
      <c r="S656" s="7">
        <v>2.369E-3</v>
      </c>
      <c r="T656" s="7">
        <v>8.0680000000000005E-3</v>
      </c>
      <c r="U656" s="7">
        <v>0.24972</v>
      </c>
      <c r="V656" s="7">
        <v>0.62239999999999995</v>
      </c>
      <c r="W656" s="8">
        <v>0</v>
      </c>
    </row>
    <row r="657" spans="1:23" x14ac:dyDescent="0.25">
      <c r="A657" s="2" t="s">
        <v>67</v>
      </c>
      <c r="B657" s="5">
        <v>1561</v>
      </c>
      <c r="C657" s="6">
        <v>95</v>
      </c>
      <c r="D657" s="6">
        <v>54</v>
      </c>
      <c r="E657" s="5">
        <v>8.5050000000000008</v>
      </c>
      <c r="F657" s="5">
        <v>43.089000000000006</v>
      </c>
      <c r="G657" s="5">
        <v>14</v>
      </c>
      <c r="H657" s="7">
        <v>2.7359999999999997E-3</v>
      </c>
      <c r="I657" s="7">
        <v>1.66E-2</v>
      </c>
      <c r="J657" s="7">
        <v>0.12262000000000001</v>
      </c>
      <c r="K657" s="7">
        <v>0.79139999999999999</v>
      </c>
      <c r="L657" s="8">
        <v>0</v>
      </c>
      <c r="M657" s="9">
        <f t="shared" si="60"/>
        <v>4.1275409759660481E-5</v>
      </c>
      <c r="N657">
        <f t="shared" si="61"/>
        <v>0.60256410256410253</v>
      </c>
      <c r="O657">
        <f t="shared" si="62"/>
        <v>7.7142857142857143E-3</v>
      </c>
      <c r="P657">
        <f t="shared" si="63"/>
        <v>1.0765822784810127E-3</v>
      </c>
      <c r="Q657">
        <f t="shared" si="64"/>
        <v>3.5318852459016399E-2</v>
      </c>
      <c r="R657">
        <f t="shared" si="65"/>
        <v>8.4848484848484854E-2</v>
      </c>
      <c r="S657" s="7">
        <v>2.7359999999999997E-3</v>
      </c>
      <c r="T657" s="7">
        <v>1.66E-2</v>
      </c>
      <c r="U657" s="7">
        <v>0.12262000000000001</v>
      </c>
      <c r="V657" s="7">
        <v>0.79139999999999999</v>
      </c>
      <c r="W657" s="8">
        <v>0</v>
      </c>
    </row>
    <row r="658" spans="1:23" x14ac:dyDescent="0.25">
      <c r="A658" s="2" t="s">
        <v>68</v>
      </c>
      <c r="B658" s="5">
        <v>909</v>
      </c>
      <c r="C658" s="6">
        <v>95</v>
      </c>
      <c r="D658" s="6">
        <v>55</v>
      </c>
      <c r="E658" s="5">
        <v>11.982000000000001</v>
      </c>
      <c r="F658" s="5">
        <v>0.53400000000000003</v>
      </c>
      <c r="G658" s="5">
        <v>4</v>
      </c>
      <c r="H658" s="7">
        <v>4.5599999999999998E-3</v>
      </c>
      <c r="I658" s="7">
        <v>4.2000000000000002E-4</v>
      </c>
      <c r="J658" s="7">
        <v>0.35791999999999996</v>
      </c>
      <c r="K658" s="7">
        <v>0.48050000000000004</v>
      </c>
      <c r="L658" s="8">
        <v>0</v>
      </c>
      <c r="M658" s="9">
        <f t="shared" si="60"/>
        <v>2.4035456419943228E-5</v>
      </c>
      <c r="N658">
        <f t="shared" si="61"/>
        <v>0.60256410256410253</v>
      </c>
      <c r="O658">
        <f t="shared" si="62"/>
        <v>7.8571428571428577E-3</v>
      </c>
      <c r="P658">
        <f t="shared" si="63"/>
        <v>1.5167088607594937E-3</v>
      </c>
      <c r="Q658">
        <f t="shared" si="64"/>
        <v>4.3770491803278691E-4</v>
      </c>
      <c r="R658">
        <f t="shared" si="65"/>
        <v>2.4242424242424242E-2</v>
      </c>
      <c r="S658" s="7">
        <v>4.5599999999999998E-3</v>
      </c>
      <c r="T658" s="7">
        <v>4.2000000000000002E-4</v>
      </c>
      <c r="U658" s="7">
        <v>0.35791999999999996</v>
      </c>
      <c r="V658" s="7">
        <v>0.48050000000000004</v>
      </c>
      <c r="W658" s="8">
        <v>0</v>
      </c>
    </row>
    <row r="659" spans="1:23" x14ac:dyDescent="0.25">
      <c r="A659" s="2" t="s">
        <v>69</v>
      </c>
      <c r="B659" s="5">
        <v>3797</v>
      </c>
      <c r="C659" s="6">
        <v>107</v>
      </c>
      <c r="D659" s="6">
        <v>56</v>
      </c>
      <c r="E659" s="5">
        <v>935.88</v>
      </c>
      <c r="F659" s="5">
        <v>8.0580000000000016</v>
      </c>
      <c r="G659" s="5">
        <v>26</v>
      </c>
      <c r="H659" s="7">
        <v>3.901E-3</v>
      </c>
      <c r="I659" s="7">
        <v>9.7300000000000008E-3</v>
      </c>
      <c r="J659" s="7">
        <v>0.26561999999999997</v>
      </c>
      <c r="K659" s="7">
        <v>0.58619999999999994</v>
      </c>
      <c r="L659" s="8">
        <v>0</v>
      </c>
      <c r="M659" s="9">
        <f t="shared" si="60"/>
        <v>1.003989307222491E-4</v>
      </c>
      <c r="N659">
        <f t="shared" si="61"/>
        <v>0.67948717948717952</v>
      </c>
      <c r="O659">
        <f t="shared" si="62"/>
        <v>8.0000000000000002E-3</v>
      </c>
      <c r="P659">
        <f t="shared" si="63"/>
        <v>0.11846582278481013</v>
      </c>
      <c r="Q659">
        <f t="shared" si="64"/>
        <v>6.6049180327868865E-3</v>
      </c>
      <c r="R659">
        <f t="shared" si="65"/>
        <v>0.15757575757575756</v>
      </c>
      <c r="S659" s="7">
        <v>3.901E-3</v>
      </c>
      <c r="T659" s="7">
        <v>9.7300000000000008E-3</v>
      </c>
      <c r="U659" s="7">
        <v>0.26561999999999997</v>
      </c>
      <c r="V659" s="7">
        <v>0.58619999999999994</v>
      </c>
      <c r="W659" s="8">
        <v>0</v>
      </c>
    </row>
    <row r="660" spans="1:23" x14ac:dyDescent="0.25">
      <c r="A660" s="2" t="s">
        <v>70</v>
      </c>
      <c r="B660" s="5">
        <v>3561</v>
      </c>
      <c r="C660" s="6">
        <v>95</v>
      </c>
      <c r="D660" s="6">
        <v>57</v>
      </c>
      <c r="E660" s="5">
        <v>1.1240000000000001</v>
      </c>
      <c r="F660" s="5">
        <v>11.777000000000001</v>
      </c>
      <c r="G660" s="5">
        <v>6</v>
      </c>
      <c r="H660" s="7">
        <v>1.735E-3</v>
      </c>
      <c r="I660" s="7">
        <v>3.1009999999999999E-2</v>
      </c>
      <c r="J660" s="7">
        <v>0.31291999999999998</v>
      </c>
      <c r="K660" s="7">
        <v>0.6782999999999999</v>
      </c>
      <c r="L660" s="8">
        <v>0</v>
      </c>
      <c r="M660" s="9">
        <f t="shared" si="60"/>
        <v>9.4158702212780899E-5</v>
      </c>
      <c r="N660">
        <f t="shared" si="61"/>
        <v>0.60256410256410253</v>
      </c>
      <c r="O660">
        <f t="shared" si="62"/>
        <v>8.1428571428571427E-3</v>
      </c>
      <c r="P660">
        <f t="shared" si="63"/>
        <v>1.4227848101265825E-4</v>
      </c>
      <c r="Q660">
        <f t="shared" si="64"/>
        <v>9.653278688524591E-3</v>
      </c>
      <c r="R660">
        <f t="shared" si="65"/>
        <v>3.6363636363636362E-2</v>
      </c>
      <c r="S660" s="7">
        <v>1.735E-3</v>
      </c>
      <c r="T660" s="7">
        <v>3.1009999999999999E-2</v>
      </c>
      <c r="U660" s="7">
        <v>0.31291999999999998</v>
      </c>
      <c r="V660" s="7">
        <v>0.6782999999999999</v>
      </c>
      <c r="W660" s="8">
        <v>0</v>
      </c>
    </row>
    <row r="661" spans="1:23" x14ac:dyDescent="0.25">
      <c r="A661" s="2" t="s">
        <v>71</v>
      </c>
      <c r="B661" s="5">
        <v>189</v>
      </c>
      <c r="C661" s="6">
        <v>95</v>
      </c>
      <c r="D661" s="6">
        <v>58</v>
      </c>
      <c r="E661" s="5">
        <v>8.6180000000000003</v>
      </c>
      <c r="F661" s="5">
        <v>24.387999999999998</v>
      </c>
      <c r="G661" s="5">
        <v>18</v>
      </c>
      <c r="H661" s="7">
        <v>2.3709999999999998E-3</v>
      </c>
      <c r="I661" s="7">
        <v>8.4110000000000004E-2</v>
      </c>
      <c r="J661" s="7">
        <v>6.4759999999999998E-2</v>
      </c>
      <c r="K661" s="7">
        <v>0.88839999999999997</v>
      </c>
      <c r="L661" s="8">
        <v>0</v>
      </c>
      <c r="M661" s="9">
        <f t="shared" si="60"/>
        <v>4.9974711368198791E-6</v>
      </c>
      <c r="N661">
        <f t="shared" si="61"/>
        <v>0.60256410256410253</v>
      </c>
      <c r="O661">
        <f t="shared" si="62"/>
        <v>8.2857142857142851E-3</v>
      </c>
      <c r="P661">
        <f t="shared" si="63"/>
        <v>1.0908860759493671E-3</v>
      </c>
      <c r="Q661">
        <f t="shared" si="64"/>
        <v>1.9990163934426229E-2</v>
      </c>
      <c r="R661">
        <f t="shared" si="65"/>
        <v>0.10909090909090909</v>
      </c>
      <c r="S661" s="7">
        <v>2.3709999999999998E-3</v>
      </c>
      <c r="T661" s="7">
        <v>8.4110000000000004E-2</v>
      </c>
      <c r="U661" s="7">
        <v>6.4759999999999998E-2</v>
      </c>
      <c r="V661" s="7">
        <v>0.88839999999999997</v>
      </c>
      <c r="W661" s="8">
        <v>0</v>
      </c>
    </row>
    <row r="662" spans="1:23" x14ac:dyDescent="0.25">
      <c r="A662" s="2" t="s">
        <v>72</v>
      </c>
      <c r="B662" s="5">
        <v>234</v>
      </c>
      <c r="C662" s="6">
        <v>95</v>
      </c>
      <c r="D662" s="6">
        <v>59</v>
      </c>
      <c r="E662" s="5">
        <v>31.640999999999998</v>
      </c>
      <c r="F662" s="5">
        <v>97.405999999999992</v>
      </c>
      <c r="G662" s="5">
        <v>9</v>
      </c>
      <c r="H662" s="7">
        <v>2.349E-3</v>
      </c>
      <c r="I662" s="7">
        <v>1.1169999999999999E-2</v>
      </c>
      <c r="J662" s="7">
        <v>0.36481999999999998</v>
      </c>
      <c r="K662" s="7">
        <v>0.4834</v>
      </c>
      <c r="L662" s="8">
        <v>0</v>
      </c>
      <c r="M662" s="9">
        <f t="shared" si="60"/>
        <v>6.1873452170150883E-6</v>
      </c>
      <c r="N662">
        <f t="shared" si="61"/>
        <v>0.60256410256410253</v>
      </c>
      <c r="O662">
        <f t="shared" si="62"/>
        <v>8.4285714285714294E-3</v>
      </c>
      <c r="P662">
        <f t="shared" si="63"/>
        <v>4.0051898734177211E-3</v>
      </c>
      <c r="Q662">
        <f t="shared" si="64"/>
        <v>7.9840983606557364E-2</v>
      </c>
      <c r="R662">
        <f t="shared" si="65"/>
        <v>5.4545454545454543E-2</v>
      </c>
      <c r="S662" s="7">
        <v>2.349E-3</v>
      </c>
      <c r="T662" s="7">
        <v>1.1169999999999999E-2</v>
      </c>
      <c r="U662" s="7">
        <v>0.36481999999999998</v>
      </c>
      <c r="V662" s="7">
        <v>0.4834</v>
      </c>
      <c r="W662" s="8">
        <v>0</v>
      </c>
    </row>
    <row r="663" spans="1:23" x14ac:dyDescent="0.25">
      <c r="A663" s="2" t="s">
        <v>73</v>
      </c>
      <c r="B663" s="5">
        <v>2349</v>
      </c>
      <c r="C663" s="6">
        <v>95</v>
      </c>
      <c r="D663" s="6">
        <v>60</v>
      </c>
      <c r="E663" s="5">
        <v>4.1200000000000001E-2</v>
      </c>
      <c r="F663" s="5">
        <v>25.282999999999998</v>
      </c>
      <c r="G663" s="5">
        <v>14</v>
      </c>
      <c r="H663" s="7">
        <v>2.5989999999999997E-3</v>
      </c>
      <c r="I663" s="7">
        <v>5.3220000000000003E-3</v>
      </c>
      <c r="J663" s="7">
        <v>0.30801999999999996</v>
      </c>
      <c r="K663" s="7">
        <v>0.5774999999999999</v>
      </c>
      <c r="L663" s="8">
        <v>0</v>
      </c>
      <c r="M663" s="9">
        <f t="shared" si="60"/>
        <v>6.2111426986189924E-5</v>
      </c>
      <c r="N663">
        <f t="shared" si="61"/>
        <v>0.60256410256410253</v>
      </c>
      <c r="O663">
        <f t="shared" si="62"/>
        <v>8.5714285714285719E-3</v>
      </c>
      <c r="P663">
        <f t="shared" si="63"/>
        <v>5.2151898734177216E-6</v>
      </c>
      <c r="Q663">
        <f t="shared" si="64"/>
        <v>2.0723770491803278E-2</v>
      </c>
      <c r="R663">
        <f t="shared" si="65"/>
        <v>8.4848484848484854E-2</v>
      </c>
      <c r="S663" s="7">
        <v>2.5989999999999997E-3</v>
      </c>
      <c r="T663" s="7">
        <v>5.3220000000000003E-3</v>
      </c>
      <c r="U663" s="7">
        <v>0.30801999999999996</v>
      </c>
      <c r="V663" s="7">
        <v>0.5774999999999999</v>
      </c>
      <c r="W663" s="8">
        <v>0</v>
      </c>
    </row>
    <row r="664" spans="1:23" x14ac:dyDescent="0.25">
      <c r="A664" s="2" t="s">
        <v>74</v>
      </c>
      <c r="B664" s="5">
        <v>1503</v>
      </c>
      <c r="C664" s="6">
        <v>107</v>
      </c>
      <c r="D664" s="6">
        <v>61</v>
      </c>
      <c r="E664" s="5">
        <v>4.7430000000000003</v>
      </c>
      <c r="F664" s="5">
        <v>65.122</v>
      </c>
      <c r="G664" s="5">
        <v>9</v>
      </c>
      <c r="H664" s="7">
        <v>2.2399999999999998E-3</v>
      </c>
      <c r="I664" s="7">
        <v>5.8000000000000005E-3</v>
      </c>
      <c r="J664" s="7">
        <v>0.41661999999999999</v>
      </c>
      <c r="K664" s="7">
        <v>0.41620000000000001</v>
      </c>
      <c r="L664" s="8">
        <v>0</v>
      </c>
      <c r="M664" s="9">
        <f t="shared" si="60"/>
        <v>3.9741794278519995E-5</v>
      </c>
      <c r="N664">
        <f t="shared" si="61"/>
        <v>0.67948717948717952</v>
      </c>
      <c r="O664">
        <f t="shared" si="62"/>
        <v>8.7142857142857143E-3</v>
      </c>
      <c r="P664">
        <f t="shared" si="63"/>
        <v>6.0037974683544305E-4</v>
      </c>
      <c r="Q664">
        <f t="shared" si="64"/>
        <v>5.3378688524590163E-2</v>
      </c>
      <c r="R664">
        <f t="shared" si="65"/>
        <v>5.4545454545454543E-2</v>
      </c>
      <c r="S664" s="7">
        <v>2.2399999999999998E-3</v>
      </c>
      <c r="T664" s="7">
        <v>5.8000000000000005E-3</v>
      </c>
      <c r="U664" s="7">
        <v>0.41661999999999999</v>
      </c>
      <c r="V664" s="7">
        <v>0.41620000000000001</v>
      </c>
      <c r="W664" s="8">
        <v>0</v>
      </c>
    </row>
    <row r="665" spans="1:23" x14ac:dyDescent="0.25">
      <c r="A665" s="2" t="s">
        <v>75</v>
      </c>
      <c r="B665" s="5">
        <v>217524</v>
      </c>
      <c r="C665" s="6">
        <v>107</v>
      </c>
      <c r="D665" s="6">
        <v>62</v>
      </c>
      <c r="E665" s="5">
        <v>212.88</v>
      </c>
      <c r="F665" s="5">
        <v>1.056</v>
      </c>
      <c r="G665" s="5">
        <v>6</v>
      </c>
      <c r="H665" s="7">
        <v>4.5139999999999998E-3</v>
      </c>
      <c r="I665" s="7">
        <v>4.0769999999999994E-2</v>
      </c>
      <c r="J665" s="7">
        <v>5.849E-2</v>
      </c>
      <c r="K665" s="7">
        <v>0.84939999999999993</v>
      </c>
      <c r="L665" s="8">
        <v>0</v>
      </c>
      <c r="M665" s="9">
        <f t="shared" si="60"/>
        <v>5.7516926537862821E-3</v>
      </c>
      <c r="N665">
        <f t="shared" si="61"/>
        <v>0.67948717948717952</v>
      </c>
      <c r="O665">
        <f t="shared" si="62"/>
        <v>8.8571428571428568E-3</v>
      </c>
      <c r="P665">
        <f t="shared" si="63"/>
        <v>2.6946835443037973E-2</v>
      </c>
      <c r="Q665">
        <f t="shared" si="64"/>
        <v>8.655737704918033E-4</v>
      </c>
      <c r="R665">
        <f t="shared" si="65"/>
        <v>3.6363636363636362E-2</v>
      </c>
      <c r="S665" s="7">
        <v>4.5139999999999998E-3</v>
      </c>
      <c r="T665" s="7">
        <v>4.0769999999999994E-2</v>
      </c>
      <c r="U665" s="7">
        <v>5.849E-2</v>
      </c>
      <c r="V665" s="7">
        <v>0.84939999999999993</v>
      </c>
      <c r="W665" s="8">
        <v>0</v>
      </c>
    </row>
    <row r="666" spans="1:23" x14ac:dyDescent="0.25">
      <c r="A666" s="2" t="s">
        <v>76</v>
      </c>
      <c r="B666" s="5">
        <v>21884</v>
      </c>
      <c r="C666" s="6">
        <v>71</v>
      </c>
      <c r="D666" s="6">
        <v>63</v>
      </c>
      <c r="E666" s="5">
        <v>627.88</v>
      </c>
      <c r="F666" s="5">
        <v>2.948</v>
      </c>
      <c r="G666" s="5">
        <v>41</v>
      </c>
      <c r="H666" s="7">
        <v>1.8190000000000001E-3</v>
      </c>
      <c r="I666" s="7">
        <v>2.3150000000000002E-3</v>
      </c>
      <c r="J666" s="7">
        <v>0.19861999999999999</v>
      </c>
      <c r="K666" s="7">
        <v>0.60829999999999995</v>
      </c>
      <c r="L666" s="8">
        <v>0</v>
      </c>
      <c r="M666" s="9">
        <f t="shared" si="60"/>
        <v>5.786489860220436E-4</v>
      </c>
      <c r="N666">
        <f t="shared" si="61"/>
        <v>0.44871794871794873</v>
      </c>
      <c r="O666">
        <f t="shared" si="62"/>
        <v>8.9999999999999993E-3</v>
      </c>
      <c r="P666">
        <f t="shared" si="63"/>
        <v>7.9478481012658225E-2</v>
      </c>
      <c r="Q666">
        <f t="shared" si="64"/>
        <v>2.4163934426229506E-3</v>
      </c>
      <c r="R666">
        <f t="shared" si="65"/>
        <v>0.24848484848484848</v>
      </c>
      <c r="S666" s="7">
        <v>1.8190000000000001E-3</v>
      </c>
      <c r="T666" s="7">
        <v>2.3150000000000002E-3</v>
      </c>
      <c r="U666" s="7">
        <v>0.19861999999999999</v>
      </c>
      <c r="V666" s="7">
        <v>0.60829999999999995</v>
      </c>
      <c r="W666" s="8">
        <v>0</v>
      </c>
    </row>
    <row r="667" spans="1:23" x14ac:dyDescent="0.25">
      <c r="A667" s="2" t="s">
        <v>77</v>
      </c>
      <c r="B667" s="5">
        <v>2853</v>
      </c>
      <c r="C667" s="6">
        <v>107</v>
      </c>
      <c r="D667" s="6">
        <v>64</v>
      </c>
      <c r="E667" s="5">
        <v>389.88</v>
      </c>
      <c r="F667" s="5">
        <v>4.8979999999999997</v>
      </c>
      <c r="G667" s="5">
        <v>17</v>
      </c>
      <c r="H667" s="7">
        <v>1.915E-3</v>
      </c>
      <c r="I667" s="7">
        <v>2.068E-2</v>
      </c>
      <c r="J667" s="7">
        <v>0.27292</v>
      </c>
      <c r="K667" s="7">
        <v>0.70109999999999995</v>
      </c>
      <c r="L667" s="8">
        <v>0</v>
      </c>
      <c r="M667" s="9">
        <f t="shared" si="60"/>
        <v>7.5438016684376271E-5</v>
      </c>
      <c r="N667">
        <f t="shared" si="61"/>
        <v>0.67948717948717952</v>
      </c>
      <c r="O667">
        <f t="shared" si="62"/>
        <v>9.1428571428571435E-3</v>
      </c>
      <c r="P667">
        <f t="shared" si="63"/>
        <v>4.9351898734177217E-2</v>
      </c>
      <c r="Q667">
        <f t="shared" si="64"/>
        <v>4.0147540983606553E-3</v>
      </c>
      <c r="R667">
        <f t="shared" si="65"/>
        <v>0.10303030303030303</v>
      </c>
      <c r="S667" s="7">
        <v>1.915E-3</v>
      </c>
      <c r="T667" s="7">
        <v>2.068E-2</v>
      </c>
      <c r="U667" s="7">
        <v>0.27292</v>
      </c>
      <c r="V667" s="7">
        <v>0.70109999999999995</v>
      </c>
      <c r="W667" s="8">
        <v>0</v>
      </c>
    </row>
    <row r="668" spans="1:23" x14ac:dyDescent="0.25">
      <c r="A668" s="2" t="s">
        <v>78</v>
      </c>
      <c r="B668" s="5">
        <v>9219</v>
      </c>
      <c r="C668" s="6">
        <v>95</v>
      </c>
      <c r="D668" s="6">
        <v>65</v>
      </c>
      <c r="E668" s="5">
        <v>3.0939999999999999</v>
      </c>
      <c r="F668" s="5">
        <v>29.369999999999997</v>
      </c>
      <c r="G668" s="5">
        <v>19</v>
      </c>
      <c r="H668" s="7">
        <v>3.1799999999999997E-3</v>
      </c>
      <c r="I668" s="7">
        <v>6.9790000000000005E-2</v>
      </c>
      <c r="J668" s="7">
        <v>0.31201999999999996</v>
      </c>
      <c r="K668" s="7">
        <v>0.65349999999999997</v>
      </c>
      <c r="L668" s="8">
        <v>0</v>
      </c>
      <c r="M668" s="9">
        <f t="shared" si="60"/>
        <v>2.4376553656265854E-4</v>
      </c>
      <c r="N668">
        <f t="shared" si="61"/>
        <v>0.60256410256410253</v>
      </c>
      <c r="O668">
        <f t="shared" si="62"/>
        <v>9.285714285714286E-3</v>
      </c>
      <c r="P668">
        <f t="shared" si="63"/>
        <v>3.9164556962025313E-4</v>
      </c>
      <c r="Q668">
        <f t="shared" si="64"/>
        <v>2.4073770491803276E-2</v>
      </c>
      <c r="R668">
        <f t="shared" si="65"/>
        <v>0.11515151515151516</v>
      </c>
      <c r="S668" s="7">
        <v>3.1799999999999997E-3</v>
      </c>
      <c r="T668" s="7">
        <v>6.9790000000000005E-2</v>
      </c>
      <c r="U668" s="7">
        <v>0.31201999999999996</v>
      </c>
      <c r="V668" s="7">
        <v>0.65349999999999997</v>
      </c>
      <c r="W668" s="8">
        <v>0</v>
      </c>
    </row>
    <row r="669" spans="1:23" x14ac:dyDescent="0.25">
      <c r="A669" s="2" t="s">
        <v>79</v>
      </c>
      <c r="B669" s="5">
        <v>7594</v>
      </c>
      <c r="C669" s="6">
        <v>107</v>
      </c>
      <c r="D669" s="6">
        <v>66</v>
      </c>
      <c r="E669" s="5">
        <v>834.88</v>
      </c>
      <c r="F669" s="5">
        <v>3.2349999999999999</v>
      </c>
      <c r="G669" s="5">
        <v>7</v>
      </c>
      <c r="H669" s="7">
        <v>5.7689999999999998E-3</v>
      </c>
      <c r="I669" s="7">
        <v>4.0959999999999996E-2</v>
      </c>
      <c r="J669" s="7">
        <v>6.8080000000000002E-2</v>
      </c>
      <c r="K669" s="7">
        <v>0.7921999999999999</v>
      </c>
      <c r="L669" s="8">
        <v>0</v>
      </c>
      <c r="M669" s="9">
        <f t="shared" si="60"/>
        <v>2.0079786144449821E-4</v>
      </c>
      <c r="N669">
        <f t="shared" si="61"/>
        <v>0.67948717948717952</v>
      </c>
      <c r="O669">
        <f t="shared" si="62"/>
        <v>9.4285714285714285E-3</v>
      </c>
      <c r="P669">
        <f t="shared" si="63"/>
        <v>0.10568101265822785</v>
      </c>
      <c r="Q669">
        <f t="shared" si="64"/>
        <v>2.6516393442622948E-3</v>
      </c>
      <c r="R669">
        <f t="shared" si="65"/>
        <v>4.2424242424242427E-2</v>
      </c>
      <c r="S669" s="7">
        <v>5.7689999999999998E-3</v>
      </c>
      <c r="T669" s="7">
        <v>4.0959999999999996E-2</v>
      </c>
      <c r="U669" s="7">
        <v>6.8080000000000002E-2</v>
      </c>
      <c r="V669" s="7">
        <v>0.7921999999999999</v>
      </c>
      <c r="W669" s="8">
        <v>0</v>
      </c>
    </row>
    <row r="670" spans="1:23" x14ac:dyDescent="0.25">
      <c r="A670" s="2" t="s">
        <v>80</v>
      </c>
      <c r="B670" s="5">
        <v>13756</v>
      </c>
      <c r="C670" s="6">
        <v>107</v>
      </c>
      <c r="D670" s="6">
        <v>67</v>
      </c>
      <c r="E670" s="5">
        <v>383.88</v>
      </c>
      <c r="F670" s="5">
        <v>2.15</v>
      </c>
      <c r="G670" s="5">
        <v>9</v>
      </c>
      <c r="H670" s="7">
        <v>1.8080000000000001E-3</v>
      </c>
      <c r="I670" s="7">
        <v>2.1659999999999999E-2</v>
      </c>
      <c r="J670" s="7">
        <v>0.29461999999999999</v>
      </c>
      <c r="K670" s="7">
        <v>0.65259999999999996</v>
      </c>
      <c r="L670" s="8">
        <v>0</v>
      </c>
      <c r="M670" s="9">
        <f t="shared" si="60"/>
        <v>3.6373128549256221E-4</v>
      </c>
      <c r="N670">
        <f t="shared" si="61"/>
        <v>0.67948717948717952</v>
      </c>
      <c r="O670">
        <f t="shared" si="62"/>
        <v>9.571428571428571E-3</v>
      </c>
      <c r="P670">
        <f t="shared" si="63"/>
        <v>4.8592405063291141E-2</v>
      </c>
      <c r="Q670">
        <f t="shared" si="64"/>
        <v>1.7622950819672131E-3</v>
      </c>
      <c r="R670">
        <f t="shared" si="65"/>
        <v>5.4545454545454543E-2</v>
      </c>
      <c r="S670" s="7">
        <v>1.8080000000000001E-3</v>
      </c>
      <c r="T670" s="7">
        <v>2.1659999999999999E-2</v>
      </c>
      <c r="U670" s="7">
        <v>0.29461999999999999</v>
      </c>
      <c r="V670" s="7">
        <v>0.65259999999999996</v>
      </c>
      <c r="W670" s="8">
        <v>0</v>
      </c>
    </row>
    <row r="671" spans="1:23" x14ac:dyDescent="0.25">
      <c r="A671" s="2" t="s">
        <v>81</v>
      </c>
      <c r="B671" s="5">
        <v>59533</v>
      </c>
      <c r="C671" s="6">
        <v>107</v>
      </c>
      <c r="D671" s="6">
        <v>68</v>
      </c>
      <c r="E671" s="5">
        <v>423.88</v>
      </c>
      <c r="F671" s="5">
        <v>4.9349999999999996</v>
      </c>
      <c r="G671" s="5">
        <v>19</v>
      </c>
      <c r="H671" s="7">
        <v>4.0810000000000004E-3</v>
      </c>
      <c r="I671" s="7">
        <v>2.6589999999999999E-2</v>
      </c>
      <c r="J671" s="7">
        <v>0.36762</v>
      </c>
      <c r="K671" s="7">
        <v>0.52029999999999998</v>
      </c>
      <c r="L671" s="8">
        <v>0</v>
      </c>
      <c r="M671" s="9">
        <f t="shared" si="60"/>
        <v>1.5741505248058089E-3</v>
      </c>
      <c r="N671">
        <f t="shared" si="61"/>
        <v>0.67948717948717952</v>
      </c>
      <c r="O671">
        <f t="shared" si="62"/>
        <v>9.7142857142857135E-3</v>
      </c>
      <c r="P671">
        <f t="shared" si="63"/>
        <v>5.3655696202531647E-2</v>
      </c>
      <c r="Q671">
        <f t="shared" si="64"/>
        <v>4.0450819672131141E-3</v>
      </c>
      <c r="R671">
        <f t="shared" si="65"/>
        <v>0.11515151515151516</v>
      </c>
      <c r="S671" s="7">
        <v>4.0810000000000004E-3</v>
      </c>
      <c r="T671" s="7">
        <v>2.6589999999999999E-2</v>
      </c>
      <c r="U671" s="7">
        <v>0.36762</v>
      </c>
      <c r="V671" s="7">
        <v>0.52029999999999998</v>
      </c>
      <c r="W671" s="8">
        <v>0</v>
      </c>
    </row>
    <row r="672" spans="1:23" x14ac:dyDescent="0.25">
      <c r="A672" s="2" t="s">
        <v>82</v>
      </c>
      <c r="B672" s="5">
        <v>12841</v>
      </c>
      <c r="C672" s="6">
        <v>71</v>
      </c>
      <c r="D672" s="6">
        <v>69</v>
      </c>
      <c r="E672" s="5">
        <v>1.4</v>
      </c>
      <c r="F672" s="5">
        <v>21.148999999999997</v>
      </c>
      <c r="G672" s="5">
        <v>10</v>
      </c>
      <c r="H672" s="7">
        <v>1.98E-3</v>
      </c>
      <c r="I672" s="7">
        <v>3.2519999999999993E-2</v>
      </c>
      <c r="J672" s="7">
        <v>0.35221999999999998</v>
      </c>
      <c r="K672" s="7">
        <v>0.60580000000000001</v>
      </c>
      <c r="L672" s="8">
        <v>0</v>
      </c>
      <c r="M672" s="9">
        <f t="shared" si="60"/>
        <v>3.395371791952596E-4</v>
      </c>
      <c r="N672">
        <f t="shared" si="61"/>
        <v>0.44871794871794873</v>
      </c>
      <c r="O672">
        <f t="shared" si="62"/>
        <v>9.8571428571428577E-3</v>
      </c>
      <c r="P672">
        <f t="shared" si="63"/>
        <v>1.7721518987341771E-4</v>
      </c>
      <c r="Q672">
        <f t="shared" si="64"/>
        <v>1.7335245901639342E-2</v>
      </c>
      <c r="R672">
        <f t="shared" si="65"/>
        <v>6.0606060606060608E-2</v>
      </c>
      <c r="S672" s="7">
        <v>1.98E-3</v>
      </c>
      <c r="T672" s="7">
        <v>3.2519999999999993E-2</v>
      </c>
      <c r="U672" s="7">
        <v>0.35221999999999998</v>
      </c>
      <c r="V672" s="7">
        <v>0.60580000000000001</v>
      </c>
      <c r="W672" s="8">
        <v>0</v>
      </c>
    </row>
    <row r="673" spans="1:23" x14ac:dyDescent="0.25">
      <c r="A673" s="2" t="s">
        <v>83</v>
      </c>
      <c r="B673" s="5">
        <v>3631</v>
      </c>
      <c r="C673" s="6">
        <v>95</v>
      </c>
      <c r="D673" s="6">
        <v>70</v>
      </c>
      <c r="E673" s="5">
        <v>497.88</v>
      </c>
      <c r="F673" s="5">
        <v>6.3890000000000002</v>
      </c>
      <c r="G673" s="5">
        <v>25</v>
      </c>
      <c r="H673" s="7">
        <v>3.173E-3</v>
      </c>
      <c r="I673" s="7">
        <v>1.5130000000000001E-2</v>
      </c>
      <c r="J673" s="7">
        <v>0.24701999999999999</v>
      </c>
      <c r="K673" s="7">
        <v>0.63969999999999994</v>
      </c>
      <c r="L673" s="8">
        <v>0</v>
      </c>
      <c r="M673" s="9">
        <f t="shared" si="60"/>
        <v>9.6009617448640118E-5</v>
      </c>
      <c r="N673">
        <f t="shared" si="61"/>
        <v>0.60256410256410253</v>
      </c>
      <c r="O673">
        <f t="shared" si="62"/>
        <v>0.01</v>
      </c>
      <c r="P673">
        <f t="shared" si="63"/>
        <v>6.3022784810126575E-2</v>
      </c>
      <c r="Q673">
        <f t="shared" si="64"/>
        <v>5.2368852459016395E-3</v>
      </c>
      <c r="R673">
        <f t="shared" si="65"/>
        <v>0.15151515151515152</v>
      </c>
      <c r="S673" s="7">
        <v>3.173E-3</v>
      </c>
      <c r="T673" s="7">
        <v>1.5130000000000001E-2</v>
      </c>
      <c r="U673" s="7">
        <v>0.24701999999999999</v>
      </c>
      <c r="V673" s="7">
        <v>0.63969999999999994</v>
      </c>
      <c r="W673" s="8">
        <v>0</v>
      </c>
    </row>
    <row r="674" spans="1:23" x14ac:dyDescent="0.25">
      <c r="A674" s="2" t="s">
        <v>84</v>
      </c>
      <c r="B674" s="5">
        <v>4495</v>
      </c>
      <c r="C674" s="6">
        <v>95</v>
      </c>
      <c r="D674" s="6">
        <v>71</v>
      </c>
      <c r="E674" s="5">
        <v>0.97299999999999998</v>
      </c>
      <c r="F674" s="5">
        <v>11.238000000000001</v>
      </c>
      <c r="G674" s="5">
        <v>20</v>
      </c>
      <c r="H674" s="7">
        <v>1.0529999999999999E-2</v>
      </c>
      <c r="I674" s="7">
        <v>9.5469999999999999E-3</v>
      </c>
      <c r="J674" s="7">
        <v>0.31281999999999999</v>
      </c>
      <c r="K674" s="7">
        <v>0.41210000000000002</v>
      </c>
      <c r="L674" s="8">
        <v>0</v>
      </c>
      <c r="M674" s="9">
        <f t="shared" si="60"/>
        <v>1.1885519978838813E-4</v>
      </c>
      <c r="N674">
        <f t="shared" si="61"/>
        <v>0.60256410256410253</v>
      </c>
      <c r="O674">
        <f t="shared" si="62"/>
        <v>1.0142857142857143E-2</v>
      </c>
      <c r="P674">
        <f t="shared" si="63"/>
        <v>1.2316455696202532E-4</v>
      </c>
      <c r="Q674">
        <f t="shared" si="64"/>
        <v>9.2114754098360663E-3</v>
      </c>
      <c r="R674">
        <f t="shared" si="65"/>
        <v>0.12121212121212122</v>
      </c>
      <c r="S674" s="7">
        <v>1.0529999999999999E-2</v>
      </c>
      <c r="T674" s="7">
        <v>9.5469999999999999E-3</v>
      </c>
      <c r="U674" s="7">
        <v>0.31281999999999999</v>
      </c>
      <c r="V674" s="7">
        <v>0.41210000000000002</v>
      </c>
      <c r="W674" s="8">
        <v>0</v>
      </c>
    </row>
    <row r="675" spans="1:23" x14ac:dyDescent="0.25">
      <c r="A675" s="2" t="s">
        <v>85</v>
      </c>
      <c r="B675" s="5">
        <v>346</v>
      </c>
      <c r="C675" s="6">
        <v>11</v>
      </c>
      <c r="D675" s="6">
        <v>72</v>
      </c>
      <c r="E675" s="5">
        <v>0.96299999999999997</v>
      </c>
      <c r="F675" s="5">
        <v>12.238000000000001</v>
      </c>
      <c r="G675" s="5">
        <v>12</v>
      </c>
      <c r="H675" s="7">
        <v>1.7720000000000001E-3</v>
      </c>
      <c r="I675" s="7">
        <v>8.5920000000000007E-3</v>
      </c>
      <c r="J675" s="7">
        <v>0.18922</v>
      </c>
      <c r="K675" s="7">
        <v>0.70039999999999991</v>
      </c>
      <c r="L675" s="8">
        <v>0</v>
      </c>
      <c r="M675" s="9">
        <f t="shared" si="60"/>
        <v>9.1488095943898319E-6</v>
      </c>
      <c r="N675">
        <f t="shared" si="61"/>
        <v>6.4102564102564097E-2</v>
      </c>
      <c r="O675">
        <f t="shared" si="62"/>
        <v>1.0285714285714285E-2</v>
      </c>
      <c r="P675">
        <f t="shared" si="63"/>
        <v>1.2189873417721519E-4</v>
      </c>
      <c r="Q675">
        <f t="shared" si="64"/>
        <v>1.0031147540983608E-2</v>
      </c>
      <c r="R675">
        <f t="shared" si="65"/>
        <v>7.2727272727272724E-2</v>
      </c>
      <c r="S675" s="7">
        <v>1.7720000000000001E-3</v>
      </c>
      <c r="T675" s="7">
        <v>8.5920000000000007E-3</v>
      </c>
      <c r="U675" s="7">
        <v>0.18922</v>
      </c>
      <c r="V675" s="7">
        <v>0.70039999999999991</v>
      </c>
      <c r="W675" s="8">
        <v>0</v>
      </c>
    </row>
    <row r="676" spans="1:23" x14ac:dyDescent="0.25">
      <c r="A676" s="2" t="s">
        <v>86</v>
      </c>
      <c r="B676" s="5">
        <v>287865</v>
      </c>
      <c r="C676" s="6">
        <v>11</v>
      </c>
      <c r="D676" s="6">
        <v>73</v>
      </c>
      <c r="E676" s="5">
        <v>158.88</v>
      </c>
      <c r="F676" s="5">
        <v>373.88</v>
      </c>
      <c r="G676" s="5">
        <v>14</v>
      </c>
      <c r="H676" s="7">
        <v>1.7390000000000001E-3</v>
      </c>
      <c r="I676" s="7">
        <v>4.9450000000000006E-3</v>
      </c>
      <c r="J676" s="7">
        <v>0.14451999999999998</v>
      </c>
      <c r="K676" s="7">
        <v>0.6784</v>
      </c>
      <c r="L676" s="8">
        <v>0</v>
      </c>
      <c r="M676" s="9">
        <f t="shared" si="60"/>
        <v>7.6116244910087545E-3</v>
      </c>
      <c r="N676">
        <f t="shared" si="61"/>
        <v>6.4102564102564097E-2</v>
      </c>
      <c r="O676">
        <f t="shared" si="62"/>
        <v>1.0428571428571429E-2</v>
      </c>
      <c r="P676">
        <f t="shared" si="63"/>
        <v>2.0111392405063291E-2</v>
      </c>
      <c r="Q676">
        <f t="shared" si="64"/>
        <v>0.30645901639344264</v>
      </c>
      <c r="R676">
        <f t="shared" si="65"/>
        <v>8.4848484848484854E-2</v>
      </c>
      <c r="S676" s="7">
        <v>1.7390000000000001E-3</v>
      </c>
      <c r="T676" s="7">
        <v>4.9450000000000006E-3</v>
      </c>
      <c r="U676" s="7">
        <v>0.14451999999999998</v>
      </c>
      <c r="V676" s="7">
        <v>0.6784</v>
      </c>
      <c r="W676" s="8">
        <v>0</v>
      </c>
    </row>
    <row r="677" spans="1:23" x14ac:dyDescent="0.25">
      <c r="A677" s="2" t="s">
        <v>87</v>
      </c>
      <c r="B677" s="5">
        <v>181118</v>
      </c>
      <c r="C677" s="6">
        <v>107</v>
      </c>
      <c r="D677" s="6">
        <v>74</v>
      </c>
      <c r="E677" s="5">
        <v>326.88</v>
      </c>
      <c r="F677" s="5">
        <v>1.0190000000000001</v>
      </c>
      <c r="G677" s="5">
        <v>5</v>
      </c>
      <c r="H677" s="7">
        <v>1.882E-3</v>
      </c>
      <c r="I677" s="7">
        <v>6.9849999999999999E-3</v>
      </c>
      <c r="J677" s="7">
        <v>9.4310000000000005E-2</v>
      </c>
      <c r="K677" s="7">
        <v>0.8143999999999999</v>
      </c>
      <c r="L677" s="8">
        <v>0</v>
      </c>
      <c r="M677" s="9">
        <f t="shared" si="60"/>
        <v>4.7890580812621313E-3</v>
      </c>
      <c r="N677">
        <f t="shared" si="61"/>
        <v>0.67948717948717952</v>
      </c>
      <c r="O677">
        <f t="shared" si="62"/>
        <v>1.0571428571428572E-2</v>
      </c>
      <c r="P677">
        <f t="shared" si="63"/>
        <v>4.1377215189873418E-2</v>
      </c>
      <c r="Q677">
        <f t="shared" si="64"/>
        <v>8.3524590163934433E-4</v>
      </c>
      <c r="R677">
        <f t="shared" si="65"/>
        <v>3.0303030303030304E-2</v>
      </c>
      <c r="S677" s="7">
        <v>1.882E-3</v>
      </c>
      <c r="T677" s="7">
        <v>6.9849999999999999E-3</v>
      </c>
      <c r="U677" s="7">
        <v>9.4310000000000005E-2</v>
      </c>
      <c r="V677" s="7">
        <v>0.8143999999999999</v>
      </c>
      <c r="W677" s="8">
        <v>0</v>
      </c>
    </row>
    <row r="678" spans="1:23" x14ac:dyDescent="0.25">
      <c r="A678" s="2" t="s">
        <v>88</v>
      </c>
      <c r="B678" s="5">
        <v>521</v>
      </c>
      <c r="C678" s="6">
        <v>107</v>
      </c>
      <c r="D678" s="6">
        <v>75</v>
      </c>
      <c r="E678" s="5">
        <v>2.4249999999999998</v>
      </c>
      <c r="F678" s="5">
        <v>19.411999999999999</v>
      </c>
      <c r="G678" s="5">
        <v>9</v>
      </c>
      <c r="H678" s="7">
        <v>2.8999999999999998E-3</v>
      </c>
      <c r="I678" s="7">
        <v>4.9970000000000006E-3</v>
      </c>
      <c r="J678" s="7">
        <v>0.24941999999999998</v>
      </c>
      <c r="K678" s="7">
        <v>0.6885</v>
      </c>
      <c r="L678" s="8">
        <v>0</v>
      </c>
      <c r="M678" s="9">
        <f t="shared" si="60"/>
        <v>1.3776097684037867E-5</v>
      </c>
      <c r="N678">
        <f t="shared" si="61"/>
        <v>0.67948717948717952</v>
      </c>
      <c r="O678">
        <f t="shared" si="62"/>
        <v>1.0714285714285714E-2</v>
      </c>
      <c r="P678">
        <f t="shared" si="63"/>
        <v>3.0696202531645567E-4</v>
      </c>
      <c r="Q678">
        <f t="shared" si="64"/>
        <v>1.5911475409836066E-2</v>
      </c>
      <c r="R678">
        <f t="shared" si="65"/>
        <v>5.4545454545454543E-2</v>
      </c>
      <c r="S678" s="7">
        <v>2.8999999999999998E-3</v>
      </c>
      <c r="T678" s="7">
        <v>4.9970000000000006E-3</v>
      </c>
      <c r="U678" s="7">
        <v>0.24941999999999998</v>
      </c>
      <c r="V678" s="7">
        <v>0.6885</v>
      </c>
      <c r="W678" s="8">
        <v>0</v>
      </c>
    </row>
    <row r="679" spans="1:23" x14ac:dyDescent="0.25">
      <c r="A679" s="2" t="s">
        <v>89</v>
      </c>
      <c r="B679" s="5">
        <v>20827</v>
      </c>
      <c r="C679" s="6">
        <v>107</v>
      </c>
      <c r="D679" s="6">
        <v>77</v>
      </c>
      <c r="E679" s="5">
        <v>569.88</v>
      </c>
      <c r="F679" s="5">
        <v>7.3970000000000002</v>
      </c>
      <c r="G679" s="5">
        <v>30</v>
      </c>
      <c r="H679" s="7">
        <v>3.4549999999999997E-3</v>
      </c>
      <c r="I679" s="7">
        <v>3.8579999999999996E-2</v>
      </c>
      <c r="J679" s="7">
        <v>0.28621999999999997</v>
      </c>
      <c r="K679" s="7">
        <v>0.66709999999999992</v>
      </c>
      <c r="L679" s="8">
        <v>0</v>
      </c>
      <c r="M679" s="9">
        <f t="shared" si="60"/>
        <v>5.5070016596056939E-4</v>
      </c>
      <c r="N679">
        <f t="shared" si="61"/>
        <v>0.67948717948717952</v>
      </c>
      <c r="O679">
        <f t="shared" si="62"/>
        <v>1.0999999999999999E-2</v>
      </c>
      <c r="P679">
        <f t="shared" si="63"/>
        <v>7.2136708860759499E-2</v>
      </c>
      <c r="Q679">
        <f t="shared" si="64"/>
        <v>6.0631147540983607E-3</v>
      </c>
      <c r="R679">
        <f t="shared" si="65"/>
        <v>0.18181818181818182</v>
      </c>
      <c r="S679" s="7">
        <v>3.4549999999999997E-3</v>
      </c>
      <c r="T679" s="7">
        <v>3.8579999999999996E-2</v>
      </c>
      <c r="U679" s="7">
        <v>0.28621999999999997</v>
      </c>
      <c r="V679" s="7">
        <v>0.66709999999999992</v>
      </c>
      <c r="W679" s="8">
        <v>0</v>
      </c>
    </row>
    <row r="680" spans="1:23" x14ac:dyDescent="0.25">
      <c r="A680" s="2" t="s">
        <v>90</v>
      </c>
      <c r="B680" s="5">
        <v>7313</v>
      </c>
      <c r="C680" s="6">
        <v>107</v>
      </c>
      <c r="D680" s="6">
        <v>78</v>
      </c>
      <c r="E680" s="5">
        <v>0.94200000000000006</v>
      </c>
      <c r="F680" s="5">
        <v>4.3040000000000003</v>
      </c>
      <c r="G680" s="5">
        <v>4</v>
      </c>
      <c r="H680" s="7">
        <v>7.0279999999999995E-3</v>
      </c>
      <c r="I680" s="7">
        <v>4.169E-3</v>
      </c>
      <c r="J680" s="7">
        <v>0.26532</v>
      </c>
      <c r="K680" s="7">
        <v>0.22140000000000001</v>
      </c>
      <c r="L680" s="8">
        <v>0</v>
      </c>
      <c r="M680" s="9">
        <f t="shared" si="60"/>
        <v>1.933677588548348E-4</v>
      </c>
      <c r="N680">
        <f t="shared" si="61"/>
        <v>0.67948717948717952</v>
      </c>
      <c r="O680">
        <f t="shared" si="62"/>
        <v>1.1142857142857144E-2</v>
      </c>
      <c r="P680">
        <f t="shared" si="63"/>
        <v>1.1924050632911393E-4</v>
      </c>
      <c r="Q680">
        <f t="shared" si="64"/>
        <v>3.5278688524590165E-3</v>
      </c>
      <c r="R680">
        <f t="shared" si="65"/>
        <v>2.4242424242424242E-2</v>
      </c>
      <c r="S680" s="7">
        <v>7.0279999999999995E-3</v>
      </c>
      <c r="T680" s="7">
        <v>4.169E-3</v>
      </c>
      <c r="U680" s="7">
        <v>0.26532</v>
      </c>
      <c r="V680" s="7">
        <v>0.22140000000000001</v>
      </c>
      <c r="W680" s="8">
        <v>0</v>
      </c>
    </row>
    <row r="681" spans="1:23" x14ac:dyDescent="0.25">
      <c r="A681" s="2" t="s">
        <v>91</v>
      </c>
      <c r="B681" s="5">
        <v>6048</v>
      </c>
      <c r="C681" s="6">
        <v>107</v>
      </c>
      <c r="D681" s="6">
        <v>79</v>
      </c>
      <c r="E681" s="5">
        <v>6.4119999999999999</v>
      </c>
      <c r="F681" s="5">
        <v>53.064</v>
      </c>
      <c r="G681" s="5">
        <v>19</v>
      </c>
      <c r="H681" s="7">
        <v>1.781E-3</v>
      </c>
      <c r="I681" s="7">
        <v>2.3470000000000001E-2</v>
      </c>
      <c r="J681" s="7">
        <v>0.27001999999999998</v>
      </c>
      <c r="K681" s="7">
        <v>0.64029999999999998</v>
      </c>
      <c r="L681" s="8">
        <v>0</v>
      </c>
      <c r="M681" s="9">
        <f t="shared" si="60"/>
        <v>1.5991907637823613E-4</v>
      </c>
      <c r="N681">
        <f t="shared" si="61"/>
        <v>0.67948717948717952</v>
      </c>
      <c r="O681">
        <f t="shared" si="62"/>
        <v>1.1285714285714286E-2</v>
      </c>
      <c r="P681">
        <f t="shared" si="63"/>
        <v>8.1164556962025315E-4</v>
      </c>
      <c r="Q681">
        <f t="shared" si="64"/>
        <v>4.3495081967213113E-2</v>
      </c>
      <c r="R681">
        <f t="shared" si="65"/>
        <v>0.11515151515151516</v>
      </c>
      <c r="S681" s="7">
        <v>1.781E-3</v>
      </c>
      <c r="T681" s="7">
        <v>2.3470000000000001E-2</v>
      </c>
      <c r="U681" s="7">
        <v>0.27001999999999998</v>
      </c>
      <c r="V681" s="7">
        <v>0.64029999999999998</v>
      </c>
      <c r="W681" s="8">
        <v>0</v>
      </c>
    </row>
    <row r="682" spans="1:23" x14ac:dyDescent="0.25">
      <c r="A682" s="2" t="s">
        <v>92</v>
      </c>
      <c r="B682" s="5">
        <v>10481</v>
      </c>
      <c r="C682" s="6">
        <v>47</v>
      </c>
      <c r="D682" s="6">
        <v>80</v>
      </c>
      <c r="E682" s="5">
        <v>17.509999999999998</v>
      </c>
      <c r="F682" s="5">
        <v>66.894999999999996</v>
      </c>
      <c r="G682" s="5">
        <v>14</v>
      </c>
      <c r="H682" s="7">
        <v>2.1349999999999997E-3</v>
      </c>
      <c r="I682" s="7">
        <v>9.2060000000000006E-3</v>
      </c>
      <c r="J682" s="7">
        <v>0.27161999999999997</v>
      </c>
      <c r="K682" s="7">
        <v>0.63689999999999991</v>
      </c>
      <c r="L682" s="8">
        <v>0</v>
      </c>
      <c r="M682" s="9">
        <f t="shared" si="60"/>
        <v>2.7713489410057754E-4</v>
      </c>
      <c r="N682">
        <f t="shared" si="61"/>
        <v>0.29487179487179488</v>
      </c>
      <c r="O682">
        <f t="shared" si="62"/>
        <v>1.1428571428571429E-2</v>
      </c>
      <c r="P682">
        <f t="shared" si="63"/>
        <v>2.2164556962025314E-3</v>
      </c>
      <c r="Q682">
        <f t="shared" si="64"/>
        <v>5.483196721311475E-2</v>
      </c>
      <c r="R682">
        <f t="shared" si="65"/>
        <v>8.4848484848484854E-2</v>
      </c>
      <c r="S682" s="7">
        <v>2.1349999999999997E-3</v>
      </c>
      <c r="T682" s="7">
        <v>9.2060000000000006E-3</v>
      </c>
      <c r="U682" s="7">
        <v>0.27161999999999997</v>
      </c>
      <c r="V682" s="7">
        <v>0.63689999999999991</v>
      </c>
      <c r="W682" s="8">
        <v>0</v>
      </c>
    </row>
    <row r="683" spans="1:23" x14ac:dyDescent="0.25">
      <c r="A683" s="2" t="s">
        <v>93</v>
      </c>
      <c r="B683" s="5">
        <v>1778</v>
      </c>
      <c r="C683" s="6">
        <v>107</v>
      </c>
      <c r="D683" s="6">
        <v>81</v>
      </c>
      <c r="E683" s="5">
        <v>3.2829999999999999</v>
      </c>
      <c r="F683" s="5">
        <v>25.806999999999999</v>
      </c>
      <c r="G683" s="5">
        <v>5</v>
      </c>
      <c r="H683" s="7">
        <v>3.7159999999999997E-3</v>
      </c>
      <c r="I683" s="7">
        <v>1.4460000000000001E-2</v>
      </c>
      <c r="J683" s="7">
        <v>0.33271999999999996</v>
      </c>
      <c r="K683" s="7">
        <v>0.54859999999999998</v>
      </c>
      <c r="L683" s="8">
        <v>0</v>
      </c>
      <c r="M683" s="9">
        <f t="shared" si="60"/>
        <v>4.7013246990824046E-5</v>
      </c>
      <c r="N683">
        <f t="shared" si="61"/>
        <v>0.67948717948717952</v>
      </c>
      <c r="O683">
        <f t="shared" si="62"/>
        <v>1.1571428571428571E-2</v>
      </c>
      <c r="P683">
        <f t="shared" si="63"/>
        <v>4.1556962025316455E-4</v>
      </c>
      <c r="Q683">
        <f t="shared" si="64"/>
        <v>2.1153278688524589E-2</v>
      </c>
      <c r="R683">
        <f t="shared" si="65"/>
        <v>3.0303030303030304E-2</v>
      </c>
      <c r="S683" s="7">
        <v>3.7159999999999997E-3</v>
      </c>
      <c r="T683" s="7">
        <v>1.4460000000000001E-2</v>
      </c>
      <c r="U683" s="7">
        <v>0.33271999999999996</v>
      </c>
      <c r="V683" s="7">
        <v>0.54859999999999998</v>
      </c>
      <c r="W683" s="8">
        <v>0</v>
      </c>
    </row>
    <row r="684" spans="1:23" x14ac:dyDescent="0.25">
      <c r="A684" s="2" t="s">
        <v>94</v>
      </c>
      <c r="B684" s="5">
        <v>1418</v>
      </c>
      <c r="C684" s="6">
        <v>71</v>
      </c>
      <c r="D684" s="6">
        <v>82</v>
      </c>
      <c r="E684" s="5">
        <v>6.4370000000000003</v>
      </c>
      <c r="F684" s="5">
        <v>33.441000000000003</v>
      </c>
      <c r="G684" s="5">
        <v>6</v>
      </c>
      <c r="H684" s="7">
        <v>2.085E-3</v>
      </c>
      <c r="I684" s="7">
        <v>2.632E-2</v>
      </c>
      <c r="J684" s="7">
        <v>0.40811999999999998</v>
      </c>
      <c r="K684" s="7">
        <v>0.44730000000000003</v>
      </c>
      <c r="L684" s="8">
        <v>0</v>
      </c>
      <c r="M684" s="9">
        <f t="shared" si="60"/>
        <v>3.7494254349262372E-5</v>
      </c>
      <c r="N684">
        <f t="shared" si="61"/>
        <v>0.44871794871794873</v>
      </c>
      <c r="O684">
        <f t="shared" si="62"/>
        <v>1.1714285714285714E-2</v>
      </c>
      <c r="P684">
        <f t="shared" si="63"/>
        <v>8.1481012658227853E-4</v>
      </c>
      <c r="Q684">
        <f t="shared" si="64"/>
        <v>2.7410655737704921E-2</v>
      </c>
      <c r="R684">
        <f t="shared" si="65"/>
        <v>3.6363636363636362E-2</v>
      </c>
      <c r="S684" s="7">
        <v>2.085E-3</v>
      </c>
      <c r="T684" s="7">
        <v>2.632E-2</v>
      </c>
      <c r="U684" s="7">
        <v>0.40811999999999998</v>
      </c>
      <c r="V684" s="7">
        <v>0.44730000000000003</v>
      </c>
      <c r="W684" s="8">
        <v>0</v>
      </c>
    </row>
    <row r="685" spans="1:23" x14ac:dyDescent="0.25">
      <c r="A685" s="2" t="s">
        <v>95</v>
      </c>
      <c r="B685" s="5">
        <v>160386</v>
      </c>
      <c r="C685" s="6">
        <v>131</v>
      </c>
      <c r="D685" s="6">
        <v>83</v>
      </c>
      <c r="E685" s="5">
        <v>66.88</v>
      </c>
      <c r="F685" s="5">
        <v>118.88</v>
      </c>
      <c r="G685" s="5">
        <v>33</v>
      </c>
      <c r="H685" s="7">
        <v>2.4139999999999999E-3</v>
      </c>
      <c r="I685" s="7">
        <v>1.413E-2</v>
      </c>
      <c r="J685" s="7">
        <v>0.24471999999999999</v>
      </c>
      <c r="K685" s="7">
        <v>0.67309999999999992</v>
      </c>
      <c r="L685" s="8">
        <v>0</v>
      </c>
      <c r="M685" s="9">
        <f t="shared" si="60"/>
        <v>4.2408698716930853E-3</v>
      </c>
      <c r="N685">
        <f t="shared" si="61"/>
        <v>0.83333333333333337</v>
      </c>
      <c r="O685">
        <f t="shared" si="62"/>
        <v>1.1857142857142858E-2</v>
      </c>
      <c r="P685">
        <f t="shared" si="63"/>
        <v>8.4658227848101262E-3</v>
      </c>
      <c r="Q685">
        <f t="shared" si="64"/>
        <v>9.7442622950819666E-2</v>
      </c>
      <c r="R685">
        <f t="shared" si="65"/>
        <v>0.2</v>
      </c>
      <c r="S685" s="7">
        <v>2.4139999999999999E-3</v>
      </c>
      <c r="T685" s="7">
        <v>1.413E-2</v>
      </c>
      <c r="U685" s="7">
        <v>0.24471999999999999</v>
      </c>
      <c r="V685" s="7">
        <v>0.67309999999999992</v>
      </c>
      <c r="W685" s="8">
        <v>0</v>
      </c>
    </row>
    <row r="686" spans="1:23" x14ac:dyDescent="0.25">
      <c r="A686" s="2" t="s">
        <v>96</v>
      </c>
      <c r="B686" s="5">
        <v>743</v>
      </c>
      <c r="C686" s="6">
        <v>107</v>
      </c>
      <c r="D686" s="6">
        <v>84</v>
      </c>
      <c r="E686" s="5">
        <v>10.665000000000001</v>
      </c>
      <c r="F686" s="5">
        <v>42.230000000000004</v>
      </c>
      <c r="G686" s="5">
        <v>29</v>
      </c>
      <c r="H686" s="7">
        <v>3.6129999999999999E-3</v>
      </c>
      <c r="I686" s="7">
        <v>2.1160000000000002E-2</v>
      </c>
      <c r="J686" s="7">
        <v>0.14231999999999997</v>
      </c>
      <c r="K686" s="7">
        <v>0.55669999999999997</v>
      </c>
      <c r="L686" s="8">
        <v>0</v>
      </c>
      <c r="M686" s="9">
        <f t="shared" si="60"/>
        <v>1.9646143146334234E-5</v>
      </c>
      <c r="N686">
        <f t="shared" si="61"/>
        <v>0.67948717948717952</v>
      </c>
      <c r="O686">
        <f t="shared" si="62"/>
        <v>1.2E-2</v>
      </c>
      <c r="P686">
        <f t="shared" si="63"/>
        <v>1.3500000000000001E-3</v>
      </c>
      <c r="Q686">
        <f t="shared" si="64"/>
        <v>3.4614754098360657E-2</v>
      </c>
      <c r="R686">
        <f t="shared" si="65"/>
        <v>0.17575757575757575</v>
      </c>
      <c r="S686" s="7">
        <v>3.6129999999999999E-3</v>
      </c>
      <c r="T686" s="7">
        <v>2.1160000000000002E-2</v>
      </c>
      <c r="U686" s="7">
        <v>0.14231999999999997</v>
      </c>
      <c r="V686" s="7">
        <v>0.55669999999999997</v>
      </c>
      <c r="W686" s="8">
        <v>0</v>
      </c>
    </row>
    <row r="687" spans="1:23" x14ac:dyDescent="0.25">
      <c r="A687" s="2" t="s">
        <v>97</v>
      </c>
      <c r="B687" s="5">
        <v>46841</v>
      </c>
      <c r="C687" s="6">
        <v>119</v>
      </c>
      <c r="D687" s="6">
        <v>85</v>
      </c>
      <c r="E687" s="5">
        <v>413.88</v>
      </c>
      <c r="F687" s="5">
        <v>1.2330000000000001</v>
      </c>
      <c r="G687" s="5">
        <v>18</v>
      </c>
      <c r="H687" s="7">
        <v>3.578E-3</v>
      </c>
      <c r="I687" s="7">
        <v>1.6750000000000001E-2</v>
      </c>
      <c r="J687" s="7">
        <v>0.21142</v>
      </c>
      <c r="K687" s="7">
        <v>0.70509999999999995</v>
      </c>
      <c r="L687" s="8">
        <v>0</v>
      </c>
      <c r="M687" s="9">
        <f t="shared" si="60"/>
        <v>1.2385531508983067E-3</v>
      </c>
      <c r="N687">
        <f t="shared" si="61"/>
        <v>0.75641025641025639</v>
      </c>
      <c r="O687">
        <f t="shared" si="62"/>
        <v>1.2142857142857143E-2</v>
      </c>
      <c r="P687">
        <f t="shared" si="63"/>
        <v>5.2389873417721521E-2</v>
      </c>
      <c r="Q687">
        <f t="shared" si="64"/>
        <v>1.010655737704918E-3</v>
      </c>
      <c r="R687">
        <f t="shared" si="65"/>
        <v>0.10909090909090909</v>
      </c>
      <c r="S687" s="7">
        <v>3.578E-3</v>
      </c>
      <c r="T687" s="7">
        <v>1.6750000000000001E-2</v>
      </c>
      <c r="U687" s="7">
        <v>0.21142</v>
      </c>
      <c r="V687" s="7">
        <v>0.70509999999999995</v>
      </c>
      <c r="W687" s="8">
        <v>0</v>
      </c>
    </row>
    <row r="688" spans="1:23" x14ac:dyDescent="0.25">
      <c r="A688" s="2" t="s">
        <v>98</v>
      </c>
      <c r="B688" s="5">
        <v>58173</v>
      </c>
      <c r="C688" s="6">
        <v>71</v>
      </c>
      <c r="D688" s="6">
        <v>86</v>
      </c>
      <c r="E688" s="5">
        <v>908.88</v>
      </c>
      <c r="F688" s="5">
        <v>4.6509999999999998</v>
      </c>
      <c r="G688" s="5">
        <v>9</v>
      </c>
      <c r="H688" s="7">
        <v>2.8989999999999997E-3</v>
      </c>
      <c r="I688" s="7">
        <v>2.7980000000000001E-2</v>
      </c>
      <c r="J688" s="7">
        <v>0.21221999999999999</v>
      </c>
      <c r="K688" s="7">
        <v>0.66299999999999992</v>
      </c>
      <c r="L688" s="8">
        <v>0</v>
      </c>
      <c r="M688" s="9">
        <f t="shared" si="60"/>
        <v>1.5381898859376868E-3</v>
      </c>
      <c r="N688">
        <f t="shared" si="61"/>
        <v>0.44871794871794873</v>
      </c>
      <c r="O688">
        <f t="shared" si="62"/>
        <v>1.2285714285714285E-2</v>
      </c>
      <c r="P688">
        <f t="shared" si="63"/>
        <v>0.11504810126582278</v>
      </c>
      <c r="Q688">
        <f t="shared" si="64"/>
        <v>3.8122950819672128E-3</v>
      </c>
      <c r="R688">
        <f t="shared" si="65"/>
        <v>5.4545454545454543E-2</v>
      </c>
      <c r="S688" s="7">
        <v>2.8989999999999997E-3</v>
      </c>
      <c r="T688" s="7">
        <v>2.7980000000000001E-2</v>
      </c>
      <c r="U688" s="7">
        <v>0.21221999999999999</v>
      </c>
      <c r="V688" s="7">
        <v>0.66299999999999992</v>
      </c>
      <c r="W688" s="8">
        <v>0</v>
      </c>
    </row>
    <row r="689" spans="1:23" x14ac:dyDescent="0.25">
      <c r="A689" s="2" t="s">
        <v>99</v>
      </c>
      <c r="B689" s="5">
        <v>3721</v>
      </c>
      <c r="C689" s="6">
        <v>107</v>
      </c>
      <c r="D689" s="6">
        <v>87</v>
      </c>
      <c r="E689" s="5">
        <v>3.3</v>
      </c>
      <c r="F689" s="5">
        <v>17.184999999999999</v>
      </c>
      <c r="G689" s="5">
        <v>24</v>
      </c>
      <c r="H689" s="7">
        <v>3.4139999999999999E-3</v>
      </c>
      <c r="I689" s="7">
        <v>8.9849999999999999E-3</v>
      </c>
      <c r="J689" s="7">
        <v>0.33751999999999999</v>
      </c>
      <c r="K689" s="7">
        <v>0.47789999999999999</v>
      </c>
      <c r="L689" s="8">
        <v>0</v>
      </c>
      <c r="M689" s="9">
        <f t="shared" si="60"/>
        <v>9.8389365609030527E-5</v>
      </c>
      <c r="N689">
        <f t="shared" si="61"/>
        <v>0.67948717948717952</v>
      </c>
      <c r="O689">
        <f t="shared" si="62"/>
        <v>1.2428571428571428E-2</v>
      </c>
      <c r="P689">
        <f t="shared" si="63"/>
        <v>4.1772151898734173E-4</v>
      </c>
      <c r="Q689">
        <f t="shared" si="64"/>
        <v>1.4086065573770491E-2</v>
      </c>
      <c r="R689">
        <f t="shared" si="65"/>
        <v>0.14545454545454545</v>
      </c>
      <c r="S689" s="7">
        <v>3.4139999999999999E-3</v>
      </c>
      <c r="T689" s="7">
        <v>8.9849999999999999E-3</v>
      </c>
      <c r="U689" s="7">
        <v>0.33751999999999999</v>
      </c>
      <c r="V689" s="7">
        <v>0.47789999999999999</v>
      </c>
      <c r="W689" s="8">
        <v>0</v>
      </c>
    </row>
    <row r="690" spans="1:23" x14ac:dyDescent="0.25">
      <c r="A690" s="2" t="s">
        <v>100</v>
      </c>
      <c r="B690" s="5">
        <v>4833</v>
      </c>
      <c r="C690" s="6">
        <v>107</v>
      </c>
      <c r="D690" s="6">
        <v>88</v>
      </c>
      <c r="E690" s="5">
        <v>260.88</v>
      </c>
      <c r="F690" s="5">
        <v>1.319</v>
      </c>
      <c r="G690" s="5">
        <v>7</v>
      </c>
      <c r="H690" s="7">
        <v>2.4089999999999997E-3</v>
      </c>
      <c r="I690" s="7">
        <v>3.0450000000000001E-2</v>
      </c>
      <c r="J690" s="7">
        <v>0.38711999999999996</v>
      </c>
      <c r="K690" s="7">
        <v>0.5413</v>
      </c>
      <c r="L690" s="8">
        <v>0</v>
      </c>
      <c r="M690" s="9">
        <f t="shared" si="60"/>
        <v>1.2779247621296549E-4</v>
      </c>
      <c r="N690">
        <f t="shared" si="61"/>
        <v>0.67948717948717952</v>
      </c>
      <c r="O690">
        <f t="shared" si="62"/>
        <v>1.2571428571428572E-2</v>
      </c>
      <c r="P690">
        <f t="shared" si="63"/>
        <v>3.3022784810126583E-2</v>
      </c>
      <c r="Q690">
        <f t="shared" si="64"/>
        <v>1.0811475409836066E-3</v>
      </c>
      <c r="R690">
        <f t="shared" si="65"/>
        <v>4.2424242424242427E-2</v>
      </c>
      <c r="S690" s="7">
        <v>2.4089999999999997E-3</v>
      </c>
      <c r="T690" s="7">
        <v>3.0450000000000001E-2</v>
      </c>
      <c r="U690" s="7">
        <v>0.38711999999999996</v>
      </c>
      <c r="V690" s="7">
        <v>0.5413</v>
      </c>
      <c r="W690" s="8">
        <v>0</v>
      </c>
    </row>
    <row r="691" spans="1:23" x14ac:dyDescent="0.25">
      <c r="A691" s="2" t="s">
        <v>101</v>
      </c>
      <c r="B691" s="5">
        <v>4648</v>
      </c>
      <c r="C691" s="6">
        <v>107</v>
      </c>
      <c r="D691" s="6">
        <v>89</v>
      </c>
      <c r="E691" s="5">
        <v>696.88</v>
      </c>
      <c r="F691" s="5">
        <v>6.7009999999999996</v>
      </c>
      <c r="G691" s="5">
        <v>13</v>
      </c>
      <c r="H691" s="7">
        <v>3.7199999999999998E-3</v>
      </c>
      <c r="I691" s="7">
        <v>3.9919999999999999E-3</v>
      </c>
      <c r="J691" s="7">
        <v>0.31841999999999998</v>
      </c>
      <c r="K691" s="7">
        <v>0.59419999999999995</v>
      </c>
      <c r="L691" s="8">
        <v>0</v>
      </c>
      <c r="M691" s="9">
        <f t="shared" si="60"/>
        <v>1.2290077166105185E-4</v>
      </c>
      <c r="N691">
        <f t="shared" si="61"/>
        <v>0.67948717948717952</v>
      </c>
      <c r="O691">
        <f t="shared" si="62"/>
        <v>1.2714285714285714E-2</v>
      </c>
      <c r="P691">
        <f t="shared" si="63"/>
        <v>8.8212658227848101E-2</v>
      </c>
      <c r="Q691">
        <f t="shared" si="64"/>
        <v>5.4926229508196721E-3</v>
      </c>
      <c r="R691">
        <f t="shared" si="65"/>
        <v>7.8787878787878782E-2</v>
      </c>
      <c r="S691" s="7">
        <v>3.7199999999999998E-3</v>
      </c>
      <c r="T691" s="7">
        <v>3.9919999999999999E-3</v>
      </c>
      <c r="U691" s="7">
        <v>0.31841999999999998</v>
      </c>
      <c r="V691" s="7">
        <v>0.59419999999999995</v>
      </c>
      <c r="W691" s="8">
        <v>0</v>
      </c>
    </row>
    <row r="692" spans="1:23" x14ac:dyDescent="0.25">
      <c r="A692" s="2" t="s">
        <v>102</v>
      </c>
      <c r="B692" s="5">
        <v>971</v>
      </c>
      <c r="C692" s="6">
        <v>119</v>
      </c>
      <c r="D692" s="6">
        <v>90</v>
      </c>
      <c r="E692" s="5">
        <v>702.88</v>
      </c>
      <c r="F692" s="5">
        <v>4.4020000000000001</v>
      </c>
      <c r="G692" s="5">
        <v>11</v>
      </c>
      <c r="H692" s="7">
        <v>3.888E-3</v>
      </c>
      <c r="I692" s="7">
        <v>1.9290000000000002E-2</v>
      </c>
      <c r="J692" s="7">
        <v>0.30972</v>
      </c>
      <c r="K692" s="7">
        <v>0.51589999999999991</v>
      </c>
      <c r="L692" s="8">
        <v>0</v>
      </c>
      <c r="M692" s="9">
        <f t="shared" si="60"/>
        <v>2.5674838485989962E-5</v>
      </c>
      <c r="N692">
        <f t="shared" si="61"/>
        <v>0.75641025641025639</v>
      </c>
      <c r="O692">
        <f t="shared" si="62"/>
        <v>1.2857142857142857E-2</v>
      </c>
      <c r="P692">
        <f t="shared" si="63"/>
        <v>8.897215189873417E-2</v>
      </c>
      <c r="Q692">
        <f t="shared" si="64"/>
        <v>3.6081967213114755E-3</v>
      </c>
      <c r="R692">
        <f t="shared" si="65"/>
        <v>6.6666666666666666E-2</v>
      </c>
      <c r="S692" s="7">
        <v>3.888E-3</v>
      </c>
      <c r="T692" s="7">
        <v>1.9290000000000002E-2</v>
      </c>
      <c r="U692" s="7">
        <v>0.30972</v>
      </c>
      <c r="V692" s="7">
        <v>0.51589999999999991</v>
      </c>
      <c r="W692" s="8">
        <v>0</v>
      </c>
    </row>
    <row r="693" spans="1:23" x14ac:dyDescent="0.25">
      <c r="A693" s="2" t="s">
        <v>103</v>
      </c>
      <c r="B693" s="5">
        <v>23206</v>
      </c>
      <c r="C693" s="6">
        <v>95</v>
      </c>
      <c r="D693" s="6">
        <v>91</v>
      </c>
      <c r="E693" s="5">
        <v>934.88</v>
      </c>
      <c r="F693" s="5">
        <v>1.3490000000000002</v>
      </c>
      <c r="G693" s="5">
        <v>7</v>
      </c>
      <c r="H693" s="7">
        <v>4.13E-3</v>
      </c>
      <c r="I693" s="7">
        <v>3.6129999999999995E-2</v>
      </c>
      <c r="J693" s="7">
        <v>0.39132</v>
      </c>
      <c r="K693" s="7">
        <v>0.45590000000000003</v>
      </c>
      <c r="L693" s="8">
        <v>0</v>
      </c>
      <c r="M693" s="9">
        <f t="shared" si="60"/>
        <v>6.1360484233355622E-4</v>
      </c>
      <c r="N693">
        <f t="shared" si="61"/>
        <v>0.60256410256410253</v>
      </c>
      <c r="O693">
        <f t="shared" si="62"/>
        <v>1.2999999999999999E-2</v>
      </c>
      <c r="P693">
        <f t="shared" si="63"/>
        <v>0.11833924050632912</v>
      </c>
      <c r="Q693">
        <f t="shared" si="64"/>
        <v>1.1057377049180329E-3</v>
      </c>
      <c r="R693">
        <f t="shared" si="65"/>
        <v>4.2424242424242427E-2</v>
      </c>
      <c r="S693" s="7">
        <v>4.13E-3</v>
      </c>
      <c r="T693" s="7">
        <v>3.6129999999999995E-2</v>
      </c>
      <c r="U693" s="7">
        <v>0.39132</v>
      </c>
      <c r="V693" s="7">
        <v>0.45590000000000003</v>
      </c>
      <c r="W693" s="8">
        <v>0</v>
      </c>
    </row>
    <row r="694" spans="1:23" x14ac:dyDescent="0.25">
      <c r="A694" s="2" t="s">
        <v>104</v>
      </c>
      <c r="B694" s="5">
        <v>92087</v>
      </c>
      <c r="C694" s="6">
        <v>107</v>
      </c>
      <c r="D694" s="6">
        <v>92</v>
      </c>
      <c r="E694" s="5">
        <v>192.88</v>
      </c>
      <c r="F694" s="5">
        <v>1.0209999999999999</v>
      </c>
      <c r="G694" s="5">
        <v>10</v>
      </c>
      <c r="H694" s="7">
        <v>2.2620000000000001E-3</v>
      </c>
      <c r="I694" s="7">
        <v>4.2000000000000002E-4</v>
      </c>
      <c r="J694" s="7">
        <v>6.3079999999999997E-2</v>
      </c>
      <c r="K694" s="7">
        <v>0.95309999999999995</v>
      </c>
      <c r="L694" s="8">
        <v>0</v>
      </c>
      <c r="M694" s="9">
        <f t="shared" si="60"/>
        <v>2.4349318760652498E-3</v>
      </c>
      <c r="N694">
        <f t="shared" si="61"/>
        <v>0.67948717948717952</v>
      </c>
      <c r="O694">
        <f t="shared" si="62"/>
        <v>1.3142857142857144E-2</v>
      </c>
      <c r="P694">
        <f t="shared" si="63"/>
        <v>2.441518987341772E-2</v>
      </c>
      <c r="Q694">
        <f t="shared" si="64"/>
        <v>8.3688524590163921E-4</v>
      </c>
      <c r="R694">
        <f t="shared" si="65"/>
        <v>6.0606060606060608E-2</v>
      </c>
      <c r="S694" s="7">
        <v>2.2620000000000001E-3</v>
      </c>
      <c r="T694" s="7">
        <v>4.2000000000000002E-4</v>
      </c>
      <c r="U694" s="7">
        <v>6.3079999999999997E-2</v>
      </c>
      <c r="V694" s="7">
        <v>0.95309999999999995</v>
      </c>
      <c r="W694" s="8">
        <v>0</v>
      </c>
    </row>
    <row r="695" spans="1:23" x14ac:dyDescent="0.25">
      <c r="A695" s="2" t="s">
        <v>105</v>
      </c>
      <c r="B695" s="5">
        <v>41734</v>
      </c>
      <c r="C695" s="6">
        <v>107</v>
      </c>
      <c r="D695" s="6">
        <v>93</v>
      </c>
      <c r="E695" s="5">
        <v>3.327</v>
      </c>
      <c r="F695" s="5">
        <v>18.265000000000001</v>
      </c>
      <c r="G695" s="5">
        <v>7</v>
      </c>
      <c r="H695" s="7">
        <v>3.5039999999999997E-3</v>
      </c>
      <c r="I695" s="7">
        <v>1.975E-2</v>
      </c>
      <c r="J695" s="7">
        <v>0.31362000000000001</v>
      </c>
      <c r="K695" s="7">
        <v>0.58409999999999995</v>
      </c>
      <c r="L695" s="8">
        <v>0</v>
      </c>
      <c r="M695" s="9">
        <f t="shared" si="60"/>
        <v>1.1035156636192637E-3</v>
      </c>
      <c r="N695">
        <f t="shared" si="61"/>
        <v>0.67948717948717952</v>
      </c>
      <c r="O695">
        <f t="shared" si="62"/>
        <v>1.3285714285714286E-2</v>
      </c>
      <c r="P695">
        <f t="shared" si="63"/>
        <v>4.2113924050632911E-4</v>
      </c>
      <c r="Q695">
        <f t="shared" si="64"/>
        <v>1.4971311475409836E-2</v>
      </c>
      <c r="R695">
        <f t="shared" si="65"/>
        <v>4.2424242424242427E-2</v>
      </c>
      <c r="S695" s="7">
        <v>3.5039999999999997E-3</v>
      </c>
      <c r="T695" s="7">
        <v>1.975E-2</v>
      </c>
      <c r="U695" s="7">
        <v>0.31362000000000001</v>
      </c>
      <c r="V695" s="7">
        <v>0.58409999999999995</v>
      </c>
      <c r="W695" s="8">
        <v>0</v>
      </c>
    </row>
    <row r="696" spans="1:23" x14ac:dyDescent="0.25">
      <c r="A696" s="2" t="s">
        <v>106</v>
      </c>
      <c r="B696" s="5">
        <v>8172</v>
      </c>
      <c r="C696" s="6">
        <v>107</v>
      </c>
      <c r="D696" s="6">
        <v>94</v>
      </c>
      <c r="E696" s="5">
        <v>1.399</v>
      </c>
      <c r="F696" s="5">
        <v>7.7560000000000002</v>
      </c>
      <c r="G696" s="5">
        <v>9</v>
      </c>
      <c r="H696" s="7">
        <v>5.1269999999999996E-3</v>
      </c>
      <c r="I696" s="7">
        <v>9.189000000000001E-3</v>
      </c>
      <c r="J696" s="7">
        <v>0.34282000000000001</v>
      </c>
      <c r="K696" s="7">
        <v>0.47500000000000003</v>
      </c>
      <c r="L696" s="8">
        <v>0</v>
      </c>
      <c r="M696" s="9">
        <f t="shared" si="60"/>
        <v>2.1608113296345E-4</v>
      </c>
      <c r="N696">
        <f t="shared" si="61"/>
        <v>0.67948717948717952</v>
      </c>
      <c r="O696">
        <f t="shared" si="62"/>
        <v>1.3428571428571429E-2</v>
      </c>
      <c r="P696">
        <f t="shared" si="63"/>
        <v>1.7708860759493671E-4</v>
      </c>
      <c r="Q696">
        <f t="shared" si="64"/>
        <v>6.3573770491803282E-3</v>
      </c>
      <c r="R696">
        <f t="shared" si="65"/>
        <v>5.4545454545454543E-2</v>
      </c>
      <c r="S696" s="7">
        <v>5.1269999999999996E-3</v>
      </c>
      <c r="T696" s="7">
        <v>9.189000000000001E-3</v>
      </c>
      <c r="U696" s="7">
        <v>0.34282000000000001</v>
      </c>
      <c r="V696" s="7">
        <v>0.47500000000000003</v>
      </c>
      <c r="W696" s="8">
        <v>0</v>
      </c>
    </row>
    <row r="697" spans="1:23" x14ac:dyDescent="0.25">
      <c r="A697" s="2" t="s">
        <v>107</v>
      </c>
      <c r="B697" s="5">
        <v>14469</v>
      </c>
      <c r="C697" s="6">
        <v>83</v>
      </c>
      <c r="D697" s="6">
        <v>95</v>
      </c>
      <c r="E697" s="5">
        <v>23.347999999999999</v>
      </c>
      <c r="F697" s="5">
        <v>134.11799999999999</v>
      </c>
      <c r="G697" s="5">
        <v>19</v>
      </c>
      <c r="H697" s="7">
        <v>2.5709999999999999E-3</v>
      </c>
      <c r="I697" s="7">
        <v>2.0809999999999999E-2</v>
      </c>
      <c r="J697" s="7">
        <v>0.34661999999999998</v>
      </c>
      <c r="K697" s="7">
        <v>0.53739999999999999</v>
      </c>
      <c r="L697" s="8">
        <v>0</v>
      </c>
      <c r="M697" s="9">
        <f t="shared" si="60"/>
        <v>3.8258417925209965E-4</v>
      </c>
      <c r="N697">
        <f t="shared" si="61"/>
        <v>0.52564102564102566</v>
      </c>
      <c r="O697">
        <f t="shared" si="62"/>
        <v>1.3571428571428571E-2</v>
      </c>
      <c r="P697">
        <f t="shared" si="63"/>
        <v>2.9554430379746836E-3</v>
      </c>
      <c r="Q697">
        <f t="shared" si="64"/>
        <v>0.1099327868852459</v>
      </c>
      <c r="R697">
        <f t="shared" si="65"/>
        <v>0.11515151515151516</v>
      </c>
      <c r="S697" s="7">
        <v>2.5709999999999999E-3</v>
      </c>
      <c r="T697" s="7">
        <v>2.0809999999999999E-2</v>
      </c>
      <c r="U697" s="7">
        <v>0.34661999999999998</v>
      </c>
      <c r="V697" s="7">
        <v>0.53739999999999999</v>
      </c>
      <c r="W697" s="8">
        <v>0</v>
      </c>
    </row>
    <row r="698" spans="1:23" x14ac:dyDescent="0.25">
      <c r="A698" s="2" t="s">
        <v>108</v>
      </c>
      <c r="B698" s="5">
        <v>6548</v>
      </c>
      <c r="C698" s="6">
        <v>107</v>
      </c>
      <c r="D698" s="6">
        <v>96</v>
      </c>
      <c r="E698" s="5">
        <v>606.88</v>
      </c>
      <c r="F698" s="5">
        <v>3.1629999999999998</v>
      </c>
      <c r="G698" s="5">
        <v>13</v>
      </c>
      <c r="H698" s="7">
        <v>3.2619999999999997E-3</v>
      </c>
      <c r="I698" s="7">
        <v>2.2159999999999999E-2</v>
      </c>
      <c r="J698" s="7">
        <v>8.9730000000000004E-2</v>
      </c>
      <c r="K698" s="7">
        <v>0.75449999999999995</v>
      </c>
      <c r="L698" s="8">
        <v>0</v>
      </c>
      <c r="M698" s="9">
        <f t="shared" si="60"/>
        <v>1.7313989949151623E-4</v>
      </c>
      <c r="N698">
        <f t="shared" si="61"/>
        <v>0.67948717948717952</v>
      </c>
      <c r="O698">
        <f t="shared" si="62"/>
        <v>1.3714285714285714E-2</v>
      </c>
      <c r="P698">
        <f t="shared" si="63"/>
        <v>7.6820253164556956E-2</v>
      </c>
      <c r="Q698">
        <f t="shared" si="64"/>
        <v>2.5926229508196719E-3</v>
      </c>
      <c r="R698">
        <f t="shared" si="65"/>
        <v>7.8787878787878782E-2</v>
      </c>
      <c r="S698" s="7">
        <v>3.2619999999999997E-3</v>
      </c>
      <c r="T698" s="7">
        <v>2.2159999999999999E-2</v>
      </c>
      <c r="U698" s="7">
        <v>8.9730000000000004E-2</v>
      </c>
      <c r="V698" s="7">
        <v>0.75449999999999995</v>
      </c>
      <c r="W698" s="8">
        <v>0</v>
      </c>
    </row>
    <row r="699" spans="1:23" x14ac:dyDescent="0.25">
      <c r="A699" s="2" t="s">
        <v>109</v>
      </c>
      <c r="B699" s="5">
        <v>339523</v>
      </c>
      <c r="C699" s="6">
        <v>131</v>
      </c>
      <c r="D699" s="6">
        <v>97</v>
      </c>
      <c r="E699" s="5">
        <v>34.880000000000003</v>
      </c>
      <c r="F699" s="5">
        <v>59.88</v>
      </c>
      <c r="G699" s="5">
        <v>6</v>
      </c>
      <c r="H699" s="7">
        <v>2.8219999999999999E-3</v>
      </c>
      <c r="I699" s="7">
        <v>3.4140000000000004E-3</v>
      </c>
      <c r="J699" s="7">
        <v>0.10252</v>
      </c>
      <c r="K699" s="7">
        <v>0.76359999999999995</v>
      </c>
      <c r="L699" s="8">
        <v>0</v>
      </c>
      <c r="M699" s="9">
        <f t="shared" si="60"/>
        <v>8.9775470517804018E-3</v>
      </c>
      <c r="N699">
        <f t="shared" si="61"/>
        <v>0.83333333333333337</v>
      </c>
      <c r="O699">
        <f t="shared" si="62"/>
        <v>1.3857142857142858E-2</v>
      </c>
      <c r="P699">
        <f t="shared" si="63"/>
        <v>4.4151898734177217E-3</v>
      </c>
      <c r="Q699">
        <f t="shared" si="64"/>
        <v>4.9081967213114759E-2</v>
      </c>
      <c r="R699">
        <f t="shared" si="65"/>
        <v>3.6363636363636362E-2</v>
      </c>
      <c r="S699" s="7">
        <v>2.8219999999999999E-3</v>
      </c>
      <c r="T699" s="7">
        <v>3.4140000000000004E-3</v>
      </c>
      <c r="U699" s="7">
        <v>0.10252</v>
      </c>
      <c r="V699" s="7">
        <v>0.76359999999999995</v>
      </c>
      <c r="W699" s="8">
        <v>0</v>
      </c>
    </row>
    <row r="700" spans="1:23" x14ac:dyDescent="0.25">
      <c r="A700" s="2" t="s">
        <v>110</v>
      </c>
      <c r="B700" s="5">
        <v>28805</v>
      </c>
      <c r="C700" s="6">
        <v>107</v>
      </c>
      <c r="D700" s="6">
        <v>98</v>
      </c>
      <c r="E700" s="5">
        <v>1.7709999999999999</v>
      </c>
      <c r="F700" s="5">
        <v>6.7519999999999998</v>
      </c>
      <c r="G700" s="5">
        <v>17</v>
      </c>
      <c r="H700" s="7">
        <v>4.1520000000000003E-3</v>
      </c>
      <c r="I700" s="7">
        <v>9.9120000000000007E-3</v>
      </c>
      <c r="J700" s="7">
        <v>0.19832</v>
      </c>
      <c r="K700" s="7">
        <v>0.51319999999999999</v>
      </c>
      <c r="L700" s="8">
        <v>0</v>
      </c>
      <c r="M700" s="9">
        <f t="shared" si="60"/>
        <v>7.6165161955606673E-4</v>
      </c>
      <c r="N700">
        <f t="shared" si="61"/>
        <v>0.67948717948717952</v>
      </c>
      <c r="O700">
        <f t="shared" si="62"/>
        <v>1.4E-2</v>
      </c>
      <c r="P700">
        <f t="shared" si="63"/>
        <v>2.241772151898734E-4</v>
      </c>
      <c r="Q700">
        <f t="shared" si="64"/>
        <v>5.5344262295081966E-3</v>
      </c>
      <c r="R700">
        <f t="shared" si="65"/>
        <v>0.10303030303030303</v>
      </c>
      <c r="S700" s="7">
        <v>4.1520000000000003E-3</v>
      </c>
      <c r="T700" s="7">
        <v>9.9120000000000007E-3</v>
      </c>
      <c r="U700" s="7">
        <v>0.19832</v>
      </c>
      <c r="V700" s="7">
        <v>0.51319999999999999</v>
      </c>
      <c r="W700" s="8">
        <v>0</v>
      </c>
    </row>
    <row r="701" spans="1:23" x14ac:dyDescent="0.25">
      <c r="A701" s="2" t="s">
        <v>111</v>
      </c>
      <c r="B701" s="5">
        <v>29163</v>
      </c>
      <c r="C701" s="6">
        <v>107</v>
      </c>
      <c r="D701" s="6">
        <v>99</v>
      </c>
      <c r="E701" s="5">
        <v>6.4539999999999997</v>
      </c>
      <c r="F701" s="5">
        <v>31.692999999999998</v>
      </c>
      <c r="G701" s="5">
        <v>7</v>
      </c>
      <c r="H701" s="7">
        <v>1.67E-3</v>
      </c>
      <c r="I701" s="7">
        <v>1.0307E-2</v>
      </c>
      <c r="J701" s="7">
        <v>0.38461999999999996</v>
      </c>
      <c r="K701" s="7">
        <v>0.56489999999999996</v>
      </c>
      <c r="L701" s="8">
        <v>0</v>
      </c>
      <c r="M701" s="9">
        <f t="shared" si="60"/>
        <v>7.7111772890517535E-4</v>
      </c>
      <c r="N701">
        <f t="shared" si="61"/>
        <v>0.67948717948717952</v>
      </c>
      <c r="O701">
        <f t="shared" si="62"/>
        <v>1.4142857142857143E-2</v>
      </c>
      <c r="P701">
        <f t="shared" si="63"/>
        <v>8.1696202531645571E-4</v>
      </c>
      <c r="Q701">
        <f t="shared" si="64"/>
        <v>2.5977868852459014E-2</v>
      </c>
      <c r="R701">
        <f t="shared" si="65"/>
        <v>4.2424242424242427E-2</v>
      </c>
      <c r="S701" s="7">
        <v>1.67E-3</v>
      </c>
      <c r="T701" s="7">
        <v>1.0307E-2</v>
      </c>
      <c r="U701" s="7">
        <v>0.38461999999999996</v>
      </c>
      <c r="V701" s="7">
        <v>0.56489999999999996</v>
      </c>
      <c r="W701" s="8">
        <v>0</v>
      </c>
    </row>
    <row r="702" spans="1:23" x14ac:dyDescent="0.25">
      <c r="A702" s="2" t="s">
        <v>112</v>
      </c>
      <c r="B702" s="5">
        <v>2521</v>
      </c>
      <c r="C702" s="6">
        <v>95</v>
      </c>
      <c r="D702" s="6">
        <v>100</v>
      </c>
      <c r="E702" s="5">
        <v>7.0030000000000001</v>
      </c>
      <c r="F702" s="5">
        <v>26.047000000000001</v>
      </c>
      <c r="G702" s="5">
        <v>11</v>
      </c>
      <c r="H702" s="7">
        <v>2.271E-3</v>
      </c>
      <c r="I702" s="7">
        <v>8.8149999999999999E-3</v>
      </c>
      <c r="J702" s="7">
        <v>0.39892</v>
      </c>
      <c r="K702" s="7">
        <v>0.50839999999999996</v>
      </c>
      <c r="L702" s="8">
        <v>0</v>
      </c>
      <c r="M702" s="9">
        <f t="shared" si="60"/>
        <v>6.6659390137158283E-5</v>
      </c>
      <c r="N702">
        <f t="shared" si="61"/>
        <v>0.60256410256410253</v>
      </c>
      <c r="O702">
        <f t="shared" si="62"/>
        <v>1.4285714285714285E-2</v>
      </c>
      <c r="P702">
        <f t="shared" si="63"/>
        <v>8.8645569620253168E-4</v>
      </c>
      <c r="Q702">
        <f t="shared" si="64"/>
        <v>2.1350000000000001E-2</v>
      </c>
      <c r="R702">
        <f t="shared" si="65"/>
        <v>6.6666666666666666E-2</v>
      </c>
      <c r="S702" s="7">
        <v>2.271E-3</v>
      </c>
      <c r="T702" s="7">
        <v>8.8149999999999999E-3</v>
      </c>
      <c r="U702" s="7">
        <v>0.39892</v>
      </c>
      <c r="V702" s="7">
        <v>0.50839999999999996</v>
      </c>
      <c r="W702" s="8">
        <v>0</v>
      </c>
    </row>
    <row r="703" spans="1:23" x14ac:dyDescent="0.25">
      <c r="A703" s="2" t="s">
        <v>12</v>
      </c>
      <c r="B703" s="5">
        <v>9337</v>
      </c>
      <c r="C703" s="6">
        <v>108</v>
      </c>
      <c r="D703" s="6">
        <v>1</v>
      </c>
      <c r="E703" s="5">
        <v>2.363</v>
      </c>
      <c r="F703" s="5">
        <v>14.377000000000001</v>
      </c>
      <c r="G703" s="5">
        <v>21</v>
      </c>
      <c r="H703" s="7">
        <v>2.4130000000000002E-3</v>
      </c>
      <c r="I703" s="7">
        <v>3.7650000000000001E-3</v>
      </c>
      <c r="J703" s="7">
        <v>0.2898</v>
      </c>
      <c r="K703" s="7">
        <v>0.60529999999999995</v>
      </c>
      <c r="L703" s="8">
        <v>0</v>
      </c>
      <c r="M703" s="9">
        <f t="shared" si="60"/>
        <v>2.4688565081739267E-4</v>
      </c>
      <c r="N703">
        <f t="shared" si="61"/>
        <v>0.6858974358974359</v>
      </c>
      <c r="O703">
        <f t="shared" si="62"/>
        <v>1.4285714285714287E-4</v>
      </c>
      <c r="P703">
        <f t="shared" si="63"/>
        <v>2.9911392405063293E-4</v>
      </c>
      <c r="Q703">
        <f t="shared" si="64"/>
        <v>1.1784426229508198E-2</v>
      </c>
      <c r="R703">
        <f t="shared" si="65"/>
        <v>0.12727272727272726</v>
      </c>
      <c r="S703" s="7">
        <v>2.4130000000000002E-3</v>
      </c>
      <c r="T703" s="7">
        <v>3.7650000000000001E-3</v>
      </c>
      <c r="U703" s="7">
        <v>0.2898</v>
      </c>
      <c r="V703" s="7">
        <v>0.60529999999999995</v>
      </c>
      <c r="W703" s="8">
        <v>0</v>
      </c>
    </row>
    <row r="704" spans="1:23" x14ac:dyDescent="0.25">
      <c r="A704" s="2" t="s">
        <v>13</v>
      </c>
      <c r="B704" s="5">
        <v>30519</v>
      </c>
      <c r="C704" s="6">
        <v>108</v>
      </c>
      <c r="D704" s="6">
        <v>2</v>
      </c>
      <c r="E704" s="5">
        <v>69.619</v>
      </c>
      <c r="F704" s="5">
        <v>199.673</v>
      </c>
      <c r="G704" s="5">
        <v>39</v>
      </c>
      <c r="H704" s="7">
        <v>6.9490000000000003E-3</v>
      </c>
      <c r="I704" s="7">
        <v>0</v>
      </c>
      <c r="J704" s="7">
        <v>0.29039999999999999</v>
      </c>
      <c r="K704" s="7">
        <v>0.45046000000000003</v>
      </c>
      <c r="L704" s="8">
        <v>0</v>
      </c>
      <c r="M704" s="9">
        <f t="shared" si="60"/>
        <v>8.0697260118839094E-4</v>
      </c>
      <c r="N704">
        <f t="shared" si="61"/>
        <v>0.6858974358974359</v>
      </c>
      <c r="O704">
        <f t="shared" si="62"/>
        <v>2.8571428571428574E-4</v>
      </c>
      <c r="P704">
        <f t="shared" si="63"/>
        <v>8.8125316455696205E-3</v>
      </c>
      <c r="Q704">
        <f t="shared" si="64"/>
        <v>0.16366639344262296</v>
      </c>
      <c r="R704">
        <f t="shared" si="65"/>
        <v>0.23636363636363636</v>
      </c>
      <c r="S704" s="7">
        <v>6.9490000000000003E-3</v>
      </c>
      <c r="T704" s="7">
        <v>0</v>
      </c>
      <c r="U704" s="7">
        <v>0.29039999999999999</v>
      </c>
      <c r="V704" s="7">
        <v>0.45046000000000003</v>
      </c>
      <c r="W704" s="8">
        <v>0</v>
      </c>
    </row>
    <row r="705" spans="1:23" x14ac:dyDescent="0.25">
      <c r="A705" s="2" t="s">
        <v>14</v>
      </c>
      <c r="B705" s="5">
        <v>1556</v>
      </c>
      <c r="C705" s="6">
        <v>132</v>
      </c>
      <c r="D705" s="6">
        <v>3</v>
      </c>
      <c r="E705" s="5">
        <v>7.34</v>
      </c>
      <c r="F705" s="5">
        <v>362.05399999999997</v>
      </c>
      <c r="G705" s="5">
        <v>3</v>
      </c>
      <c r="H705" s="7">
        <v>3.5370000000000002E-3</v>
      </c>
      <c r="I705" s="7">
        <v>0</v>
      </c>
      <c r="J705" s="7">
        <v>0.23860000000000001</v>
      </c>
      <c r="K705" s="7">
        <v>0.62629999999999997</v>
      </c>
      <c r="L705" s="8">
        <v>0</v>
      </c>
      <c r="M705" s="9">
        <f t="shared" si="60"/>
        <v>4.114320152852768E-5</v>
      </c>
      <c r="N705">
        <f t="shared" si="61"/>
        <v>0.83974358974358976</v>
      </c>
      <c r="O705">
        <f t="shared" si="62"/>
        <v>4.2857142857142855E-4</v>
      </c>
      <c r="P705">
        <f t="shared" si="63"/>
        <v>9.2911392405063285E-4</v>
      </c>
      <c r="Q705">
        <f t="shared" si="64"/>
        <v>0.29676557377049179</v>
      </c>
      <c r="R705">
        <f t="shared" si="65"/>
        <v>1.8181818181818181E-2</v>
      </c>
      <c r="S705" s="7">
        <v>3.5370000000000002E-3</v>
      </c>
      <c r="T705" s="7">
        <v>0</v>
      </c>
      <c r="U705" s="7">
        <v>0.23860000000000001</v>
      </c>
      <c r="V705" s="7">
        <v>0.62629999999999997</v>
      </c>
      <c r="W705" s="8">
        <v>0</v>
      </c>
    </row>
    <row r="706" spans="1:23" x14ac:dyDescent="0.25">
      <c r="A706" s="2" t="s">
        <v>15</v>
      </c>
      <c r="B706" s="5">
        <v>10216</v>
      </c>
      <c r="C706" s="6">
        <v>108</v>
      </c>
      <c r="D706" s="6">
        <v>4</v>
      </c>
      <c r="E706" s="5">
        <v>7866</v>
      </c>
      <c r="F706" s="5">
        <v>45.506999999999998</v>
      </c>
      <c r="G706" s="5">
        <v>12</v>
      </c>
      <c r="H706" s="7">
        <v>6.0000000000000001E-3</v>
      </c>
      <c r="I706" s="7">
        <v>7.3590000000000003E-2</v>
      </c>
      <c r="J706" s="7">
        <v>9.5769999999999994E-2</v>
      </c>
      <c r="K706" s="7">
        <v>0.53666999999999998</v>
      </c>
      <c r="L706" s="8">
        <v>0</v>
      </c>
      <c r="M706" s="9">
        <f t="shared" si="60"/>
        <v>2.7012785785053908E-4</v>
      </c>
      <c r="N706">
        <f t="shared" si="61"/>
        <v>0.6858974358974359</v>
      </c>
      <c r="O706">
        <f t="shared" si="62"/>
        <v>5.7142857142857147E-4</v>
      </c>
      <c r="P706">
        <f t="shared" si="63"/>
        <v>0.99569620253164559</v>
      </c>
      <c r="Q706">
        <f t="shared" si="64"/>
        <v>3.7300819672131148E-2</v>
      </c>
      <c r="R706">
        <f t="shared" si="65"/>
        <v>7.2727272727272724E-2</v>
      </c>
      <c r="S706" s="7">
        <v>6.0000000000000001E-3</v>
      </c>
      <c r="T706" s="7">
        <v>7.3590000000000003E-2</v>
      </c>
      <c r="U706" s="7">
        <v>9.5769999999999994E-2</v>
      </c>
      <c r="V706" s="7">
        <v>0.53666999999999998</v>
      </c>
      <c r="W706" s="8">
        <v>0</v>
      </c>
    </row>
    <row r="707" spans="1:23" x14ac:dyDescent="0.25">
      <c r="A707" s="2" t="s">
        <v>16</v>
      </c>
      <c r="B707" s="5">
        <v>100</v>
      </c>
      <c r="C707" s="6">
        <v>120</v>
      </c>
      <c r="D707" s="6">
        <v>5</v>
      </c>
      <c r="E707" s="5">
        <v>23.114999999999998</v>
      </c>
      <c r="F707" s="5">
        <v>84.87</v>
      </c>
      <c r="G707" s="5">
        <v>4</v>
      </c>
      <c r="H707" s="7">
        <v>2.0449999999999999E-3</v>
      </c>
      <c r="I707" s="7">
        <v>2.9170000000000001E-2</v>
      </c>
      <c r="J707" s="7">
        <v>0.37519999999999998</v>
      </c>
      <c r="K707" s="7">
        <v>0.4108</v>
      </c>
      <c r="L707" s="8">
        <v>0</v>
      </c>
      <c r="M707" s="9">
        <f t="shared" si="60"/>
        <v>2.6441646226560209E-6</v>
      </c>
      <c r="N707">
        <f t="shared" si="61"/>
        <v>0.76282051282051277</v>
      </c>
      <c r="O707">
        <f t="shared" si="62"/>
        <v>7.1428571428571429E-4</v>
      </c>
      <c r="P707">
        <f t="shared" si="63"/>
        <v>2.9259493670886075E-3</v>
      </c>
      <c r="Q707">
        <f t="shared" si="64"/>
        <v>6.9565573770491801E-2</v>
      </c>
      <c r="R707">
        <f t="shared" si="65"/>
        <v>2.4242424242424242E-2</v>
      </c>
      <c r="S707" s="7">
        <v>2.0449999999999999E-3</v>
      </c>
      <c r="T707" s="7">
        <v>2.9170000000000001E-2</v>
      </c>
      <c r="U707" s="7">
        <v>0.37519999999999998</v>
      </c>
      <c r="V707" s="7">
        <v>0.4108</v>
      </c>
      <c r="W707" s="8">
        <v>0</v>
      </c>
    </row>
    <row r="708" spans="1:23" x14ac:dyDescent="0.25">
      <c r="A708" s="2" t="s">
        <v>17</v>
      </c>
      <c r="B708" s="5">
        <v>8914</v>
      </c>
      <c r="C708" s="6">
        <v>120</v>
      </c>
      <c r="D708" s="6">
        <v>6</v>
      </c>
      <c r="E708" s="5">
        <v>10.587999999999999</v>
      </c>
      <c r="F708" s="5">
        <v>53.679000000000002</v>
      </c>
      <c r="G708" s="5">
        <v>18</v>
      </c>
      <c r="H708" s="7" t="s">
        <v>18</v>
      </c>
      <c r="I708" s="7">
        <v>2.5950000000000001E-2</v>
      </c>
      <c r="J708" s="7">
        <v>0.21029999999999999</v>
      </c>
      <c r="K708" s="7">
        <v>0.5534</v>
      </c>
      <c r="L708" s="8">
        <v>0</v>
      </c>
      <c r="M708" s="9">
        <f t="shared" ref="M708:M771" si="66">B708/37819127.88</f>
        <v>2.357008344635577E-4</v>
      </c>
      <c r="N708">
        <f t="shared" ref="N708:N771" si="67">(C708-1)/156</f>
        <v>0.76282051282051277</v>
      </c>
      <c r="O708">
        <f t="shared" ref="O708:O771" si="68">D708/7000</f>
        <v>8.571428571428571E-4</v>
      </c>
      <c r="P708">
        <f t="shared" ref="P708:P771" si="69">E708/7900</f>
        <v>1.3402531645569618E-3</v>
      </c>
      <c r="Q708">
        <f t="shared" ref="Q708:Q771" si="70">F708/1220</f>
        <v>4.3999180327868856E-2</v>
      </c>
      <c r="R708">
        <f t="shared" ref="R708:R771" si="71">G708/165</f>
        <v>0.10909090909090909</v>
      </c>
      <c r="S708" s="7" t="s">
        <v>18</v>
      </c>
      <c r="T708" s="7">
        <v>2.5950000000000001E-2</v>
      </c>
      <c r="U708" s="7">
        <v>0.21029999999999999</v>
      </c>
      <c r="V708" s="7">
        <v>0.5534</v>
      </c>
      <c r="W708" s="8">
        <v>0</v>
      </c>
    </row>
    <row r="709" spans="1:23" x14ac:dyDescent="0.25">
      <c r="A709" s="2" t="s">
        <v>19</v>
      </c>
      <c r="B709" s="5">
        <v>18178</v>
      </c>
      <c r="C709" s="6">
        <v>120</v>
      </c>
      <c r="D709" s="6">
        <v>8</v>
      </c>
      <c r="E709" s="5">
        <v>954</v>
      </c>
      <c r="F709" s="5">
        <v>7.0869999999999997</v>
      </c>
      <c r="G709" s="5">
        <v>19</v>
      </c>
      <c r="H709" s="7">
        <v>1.763E-3</v>
      </c>
      <c r="I709" s="7">
        <v>1.6729999999999998E-2</v>
      </c>
      <c r="J709" s="7">
        <v>0.22889999999999999</v>
      </c>
      <c r="K709" s="7">
        <v>0.57089999999999996</v>
      </c>
      <c r="L709" s="8">
        <v>0</v>
      </c>
      <c r="M709" s="9">
        <f t="shared" si="66"/>
        <v>4.8065624510641145E-4</v>
      </c>
      <c r="N709">
        <f t="shared" si="67"/>
        <v>0.76282051282051277</v>
      </c>
      <c r="O709">
        <f t="shared" si="68"/>
        <v>1.1428571428571429E-3</v>
      </c>
      <c r="P709">
        <f t="shared" si="69"/>
        <v>0.12075949367088608</v>
      </c>
      <c r="Q709">
        <f t="shared" si="70"/>
        <v>5.8090163934426224E-3</v>
      </c>
      <c r="R709">
        <f t="shared" si="71"/>
        <v>0.11515151515151516</v>
      </c>
      <c r="S709" s="7">
        <v>1.763E-3</v>
      </c>
      <c r="T709" s="7">
        <v>1.6729999999999998E-2</v>
      </c>
      <c r="U709" s="7">
        <v>0.22889999999999999</v>
      </c>
      <c r="V709" s="7">
        <v>0.57089999999999996</v>
      </c>
      <c r="W709" s="8">
        <v>0</v>
      </c>
    </row>
    <row r="710" spans="1:23" x14ac:dyDescent="0.25">
      <c r="A710" s="2" t="s">
        <v>20</v>
      </c>
      <c r="B710" s="5">
        <v>3314</v>
      </c>
      <c r="C710" s="6">
        <v>96</v>
      </c>
      <c r="D710" s="6">
        <v>8</v>
      </c>
      <c r="E710" s="5">
        <v>16.722000000000001</v>
      </c>
      <c r="F710" s="5">
        <v>135.52699999999999</v>
      </c>
      <c r="G710" s="5">
        <v>5</v>
      </c>
      <c r="H710" s="7">
        <v>2.6949999999999999E-3</v>
      </c>
      <c r="I710" s="7">
        <v>9.0699999999999999E-3</v>
      </c>
      <c r="J710" s="7">
        <v>0.12909999999999999</v>
      </c>
      <c r="K710" s="7">
        <v>0.77459999999999996</v>
      </c>
      <c r="L710" s="8">
        <v>0</v>
      </c>
      <c r="M710" s="9">
        <f t="shared" si="66"/>
        <v>8.7627615594820527E-5</v>
      </c>
      <c r="N710">
        <f t="shared" si="67"/>
        <v>0.60897435897435892</v>
      </c>
      <c r="O710">
        <f t="shared" si="68"/>
        <v>1.1428571428571429E-3</v>
      </c>
      <c r="P710">
        <f t="shared" si="69"/>
        <v>2.1167088607594938E-3</v>
      </c>
      <c r="Q710">
        <f t="shared" si="70"/>
        <v>0.11108770491803277</v>
      </c>
      <c r="R710">
        <f t="shared" si="71"/>
        <v>3.0303030303030304E-2</v>
      </c>
      <c r="S710" s="7">
        <v>2.6949999999999999E-3</v>
      </c>
      <c r="T710" s="7">
        <v>9.0699999999999999E-3</v>
      </c>
      <c r="U710" s="7">
        <v>0.12909999999999999</v>
      </c>
      <c r="V710" s="7">
        <v>0.77459999999999996</v>
      </c>
      <c r="W710" s="8">
        <v>0</v>
      </c>
    </row>
    <row r="711" spans="1:23" x14ac:dyDescent="0.25">
      <c r="A711" s="2" t="s">
        <v>21</v>
      </c>
      <c r="B711" s="5">
        <v>23027</v>
      </c>
      <c r="C711" s="6">
        <v>132</v>
      </c>
      <c r="D711" s="6">
        <v>9</v>
      </c>
      <c r="E711" s="5">
        <v>2.0019999999999998</v>
      </c>
      <c r="F711" s="5">
        <v>6.4029999999999996</v>
      </c>
      <c r="G711" s="5">
        <v>4</v>
      </c>
      <c r="H711" s="7">
        <v>1.323E-3</v>
      </c>
      <c r="I711" s="7">
        <v>0</v>
      </c>
      <c r="J711" s="7">
        <v>0.2208</v>
      </c>
      <c r="K711" s="7">
        <v>0.72572999999999999</v>
      </c>
      <c r="L711" s="8">
        <v>0</v>
      </c>
      <c r="M711" s="9">
        <f t="shared" si="66"/>
        <v>6.0887178765900191E-4</v>
      </c>
      <c r="N711">
        <f t="shared" si="67"/>
        <v>0.83974358974358976</v>
      </c>
      <c r="O711">
        <f t="shared" si="68"/>
        <v>1.2857142857142856E-3</v>
      </c>
      <c r="P711">
        <f t="shared" si="69"/>
        <v>2.5341772151898733E-4</v>
      </c>
      <c r="Q711">
        <f t="shared" si="70"/>
        <v>5.2483606557377042E-3</v>
      </c>
      <c r="R711">
        <f t="shared" si="71"/>
        <v>2.4242424242424242E-2</v>
      </c>
      <c r="S711" s="7">
        <v>1.323E-3</v>
      </c>
      <c r="T711" s="7">
        <v>0</v>
      </c>
      <c r="U711" s="7">
        <v>0.2208</v>
      </c>
      <c r="V711" s="7">
        <v>0.72572999999999999</v>
      </c>
      <c r="W711" s="8">
        <v>0</v>
      </c>
    </row>
    <row r="712" spans="1:23" x14ac:dyDescent="0.25">
      <c r="A712" s="2" t="s">
        <v>22</v>
      </c>
      <c r="B712" s="5">
        <v>4051</v>
      </c>
      <c r="C712" s="6">
        <v>108</v>
      </c>
      <c r="D712" s="6">
        <v>10</v>
      </c>
      <c r="E712" s="5">
        <v>1.627</v>
      </c>
      <c r="F712" s="5">
        <v>14.199</v>
      </c>
      <c r="G712" s="5">
        <v>22</v>
      </c>
      <c r="H712" s="7">
        <v>2.5019999999999999E-3</v>
      </c>
      <c r="I712" s="7">
        <v>1.6889999999999999E-2</v>
      </c>
      <c r="J712" s="7">
        <v>0.31669999999999998</v>
      </c>
      <c r="K712" s="7">
        <v>0.60599999999999998</v>
      </c>
      <c r="L712" s="8">
        <v>0</v>
      </c>
      <c r="M712" s="9">
        <f t="shared" si="66"/>
        <v>1.071151088637954E-4</v>
      </c>
      <c r="N712">
        <f t="shared" si="67"/>
        <v>0.6858974358974359</v>
      </c>
      <c r="O712">
        <f t="shared" si="68"/>
        <v>1.4285714285714286E-3</v>
      </c>
      <c r="P712">
        <f t="shared" si="69"/>
        <v>2.0594936708860759E-4</v>
      </c>
      <c r="Q712">
        <f t="shared" si="70"/>
        <v>1.1638524590163934E-2</v>
      </c>
      <c r="R712">
        <f t="shared" si="71"/>
        <v>0.13333333333333333</v>
      </c>
      <c r="S712" s="7">
        <v>2.5019999999999999E-3</v>
      </c>
      <c r="T712" s="7">
        <v>1.6889999999999999E-2</v>
      </c>
      <c r="U712" s="7">
        <v>0.31669999999999998</v>
      </c>
      <c r="V712" s="7">
        <v>0.60599999999999998</v>
      </c>
      <c r="W712" s="8">
        <v>0</v>
      </c>
    </row>
    <row r="713" spans="1:23" x14ac:dyDescent="0.25">
      <c r="A713" s="2" t="s">
        <v>23</v>
      </c>
      <c r="B713" s="5">
        <v>43249</v>
      </c>
      <c r="C713" s="6">
        <v>108</v>
      </c>
      <c r="D713" s="6">
        <v>11</v>
      </c>
      <c r="E713" s="5">
        <v>10.699</v>
      </c>
      <c r="F713" s="5">
        <v>72.525999999999996</v>
      </c>
      <c r="G713" s="5">
        <v>22</v>
      </c>
      <c r="H713" s="7">
        <v>5.4339999999999996E-3</v>
      </c>
      <c r="I713" s="7">
        <v>1.281E-2</v>
      </c>
      <c r="J713" s="7">
        <v>0.33550000000000002</v>
      </c>
      <c r="K713" s="7">
        <v>0.54218999999999995</v>
      </c>
      <c r="L713" s="8">
        <v>0</v>
      </c>
      <c r="M713" s="9">
        <f t="shared" si="66"/>
        <v>1.1435747576525024E-3</v>
      </c>
      <c r="N713">
        <f t="shared" si="67"/>
        <v>0.6858974358974359</v>
      </c>
      <c r="O713">
        <f t="shared" si="68"/>
        <v>1.5714285714285715E-3</v>
      </c>
      <c r="P713">
        <f t="shared" si="69"/>
        <v>1.3543037974683544E-3</v>
      </c>
      <c r="Q713">
        <f t="shared" si="70"/>
        <v>5.9447540983606557E-2</v>
      </c>
      <c r="R713">
        <f t="shared" si="71"/>
        <v>0.13333333333333333</v>
      </c>
      <c r="S713" s="7">
        <v>5.4339999999999996E-3</v>
      </c>
      <c r="T713" s="7">
        <v>1.281E-2</v>
      </c>
      <c r="U713" s="7">
        <v>0.33550000000000002</v>
      </c>
      <c r="V713" s="7">
        <v>0.54218999999999995</v>
      </c>
      <c r="W713" s="8">
        <v>0</v>
      </c>
    </row>
    <row r="714" spans="1:23" x14ac:dyDescent="0.25">
      <c r="A714" s="2" t="s">
        <v>24</v>
      </c>
      <c r="B714" s="5">
        <v>28549</v>
      </c>
      <c r="C714" s="6">
        <v>108</v>
      </c>
      <c r="D714" s="6">
        <v>12</v>
      </c>
      <c r="E714" s="5">
        <v>2.0019999999999998</v>
      </c>
      <c r="F714" s="5">
        <v>22.677</v>
      </c>
      <c r="G714" s="5">
        <v>8</v>
      </c>
      <c r="H714" s="7">
        <v>2.9989999999999999E-3</v>
      </c>
      <c r="I714" s="7">
        <v>2.4729999999999999E-2</v>
      </c>
      <c r="J714" s="7">
        <v>0.22969999999999999</v>
      </c>
      <c r="K714" s="7">
        <v>0.68079999999999996</v>
      </c>
      <c r="L714" s="8">
        <v>0</v>
      </c>
      <c r="M714" s="9">
        <f t="shared" si="66"/>
        <v>7.5488255812206735E-4</v>
      </c>
      <c r="N714">
        <f t="shared" si="67"/>
        <v>0.6858974358974359</v>
      </c>
      <c r="O714">
        <f t="shared" si="68"/>
        <v>1.7142857142857142E-3</v>
      </c>
      <c r="P714">
        <f t="shared" si="69"/>
        <v>2.5341772151898733E-4</v>
      </c>
      <c r="Q714">
        <f t="shared" si="70"/>
        <v>1.8587704918032785E-2</v>
      </c>
      <c r="R714">
        <f t="shared" si="71"/>
        <v>4.8484848484848485E-2</v>
      </c>
      <c r="S714" s="7">
        <v>2.9989999999999999E-3</v>
      </c>
      <c r="T714" s="7">
        <v>2.4729999999999999E-2</v>
      </c>
      <c r="U714" s="7">
        <v>0.22969999999999999</v>
      </c>
      <c r="V714" s="7">
        <v>0.68079999999999996</v>
      </c>
      <c r="W714" s="8">
        <v>0</v>
      </c>
    </row>
    <row r="715" spans="1:23" x14ac:dyDescent="0.25">
      <c r="A715" s="2" t="s">
        <v>25</v>
      </c>
      <c r="B715" s="5">
        <v>4375</v>
      </c>
      <c r="C715" s="6">
        <v>108</v>
      </c>
      <c r="D715" s="6">
        <v>13</v>
      </c>
      <c r="E715" s="5">
        <v>14.936999999999999</v>
      </c>
      <c r="F715" s="5">
        <v>57.433999999999997</v>
      </c>
      <c r="G715" s="5">
        <v>46</v>
      </c>
      <c r="H715" s="7">
        <v>2.8739999999999998E-3</v>
      </c>
      <c r="I715" s="7">
        <v>1.0919999999999999E-2</v>
      </c>
      <c r="J715" s="7">
        <v>0.29709999999999998</v>
      </c>
      <c r="K715" s="7">
        <v>0.65834000000000004</v>
      </c>
      <c r="L715" s="8">
        <v>0</v>
      </c>
      <c r="M715" s="9">
        <f t="shared" si="66"/>
        <v>1.1568220224120091E-4</v>
      </c>
      <c r="N715">
        <f t="shared" si="67"/>
        <v>0.6858974358974359</v>
      </c>
      <c r="O715">
        <f t="shared" si="68"/>
        <v>1.8571428571428571E-3</v>
      </c>
      <c r="P715">
        <f t="shared" si="69"/>
        <v>1.890759493670886E-3</v>
      </c>
      <c r="Q715">
        <f t="shared" si="70"/>
        <v>4.7077049180327867E-2</v>
      </c>
      <c r="R715">
        <f t="shared" si="71"/>
        <v>0.27878787878787881</v>
      </c>
      <c r="S715" s="7">
        <v>2.8739999999999998E-3</v>
      </c>
      <c r="T715" s="7">
        <v>1.0919999999999999E-2</v>
      </c>
      <c r="U715" s="7">
        <v>0.29709999999999998</v>
      </c>
      <c r="V715" s="7">
        <v>0.65834000000000004</v>
      </c>
      <c r="W715" s="8">
        <v>0</v>
      </c>
    </row>
    <row r="716" spans="1:23" x14ac:dyDescent="0.25">
      <c r="A716" s="2" t="s">
        <v>26</v>
      </c>
      <c r="B716" s="5">
        <v>17074</v>
      </c>
      <c r="C716" s="6">
        <v>108</v>
      </c>
      <c r="D716" s="6">
        <v>14</v>
      </c>
      <c r="E716" s="5">
        <v>6.2160000000000002</v>
      </c>
      <c r="F716" s="5">
        <v>35.369999999999997</v>
      </c>
      <c r="G716" s="5">
        <v>51</v>
      </c>
      <c r="H716" s="7">
        <v>3.47E-3</v>
      </c>
      <c r="I716" s="7">
        <v>1.1050000000000001E-2</v>
      </c>
      <c r="J716" s="7">
        <v>0.29139999999999999</v>
      </c>
      <c r="K716" s="7">
        <v>0.53259999999999996</v>
      </c>
      <c r="L716" s="8">
        <v>0</v>
      </c>
      <c r="M716" s="9">
        <f t="shared" si="66"/>
        <v>4.5146466767228898E-4</v>
      </c>
      <c r="N716">
        <f t="shared" si="67"/>
        <v>0.6858974358974359</v>
      </c>
      <c r="O716">
        <f t="shared" si="68"/>
        <v>2E-3</v>
      </c>
      <c r="P716">
        <f t="shared" si="69"/>
        <v>7.8683544303797474E-4</v>
      </c>
      <c r="Q716">
        <f t="shared" si="70"/>
        <v>2.8991803278688524E-2</v>
      </c>
      <c r="R716">
        <f t="shared" si="71"/>
        <v>0.30909090909090908</v>
      </c>
      <c r="S716" s="7">
        <v>3.47E-3</v>
      </c>
      <c r="T716" s="7">
        <v>1.1050000000000001E-2</v>
      </c>
      <c r="U716" s="7">
        <v>0.29139999999999999</v>
      </c>
      <c r="V716" s="7">
        <v>0.53259999999999996</v>
      </c>
      <c r="W716" s="8">
        <v>0</v>
      </c>
    </row>
    <row r="717" spans="1:23" x14ac:dyDescent="0.25">
      <c r="A717" s="2" t="s">
        <v>27</v>
      </c>
      <c r="B717" s="5">
        <v>5621</v>
      </c>
      <c r="C717" s="6">
        <v>120</v>
      </c>
      <c r="D717" s="6">
        <v>15</v>
      </c>
      <c r="E717" s="5">
        <v>2.778</v>
      </c>
      <c r="F717" s="5">
        <v>19.806999999999999</v>
      </c>
      <c r="G717" s="5">
        <v>4</v>
      </c>
      <c r="H717" s="7">
        <v>2.215E-3</v>
      </c>
      <c r="I717" s="7">
        <v>1.857E-2</v>
      </c>
      <c r="J717" s="7">
        <v>0.34549999999999997</v>
      </c>
      <c r="K717" s="7">
        <v>0.55500000000000005</v>
      </c>
      <c r="L717" s="8">
        <v>0</v>
      </c>
      <c r="M717" s="9">
        <f t="shared" si="66"/>
        <v>1.4862849343949493E-4</v>
      </c>
      <c r="N717">
        <f t="shared" si="67"/>
        <v>0.76282051282051277</v>
      </c>
      <c r="O717">
        <f t="shared" si="68"/>
        <v>2.142857142857143E-3</v>
      </c>
      <c r="P717">
        <f t="shared" si="69"/>
        <v>3.5164556962025319E-4</v>
      </c>
      <c r="Q717">
        <f t="shared" si="70"/>
        <v>1.6235245901639342E-2</v>
      </c>
      <c r="R717">
        <f t="shared" si="71"/>
        <v>2.4242424242424242E-2</v>
      </c>
      <c r="S717" s="7">
        <v>2.215E-3</v>
      </c>
      <c r="T717" s="7">
        <v>1.857E-2</v>
      </c>
      <c r="U717" s="7">
        <v>0.34549999999999997</v>
      </c>
      <c r="V717" s="7">
        <v>0.55500000000000005</v>
      </c>
      <c r="W717" s="8">
        <v>0</v>
      </c>
    </row>
    <row r="718" spans="1:23" x14ac:dyDescent="0.25">
      <c r="A718" s="2" t="s">
        <v>28</v>
      </c>
      <c r="B718" s="5">
        <v>39956</v>
      </c>
      <c r="C718" s="6">
        <v>108</v>
      </c>
      <c r="D718" s="6">
        <v>16</v>
      </c>
      <c r="E718" s="5">
        <v>16.981999999999999</v>
      </c>
      <c r="F718" s="5">
        <v>68.929000000000002</v>
      </c>
      <c r="G718" s="5">
        <v>4</v>
      </c>
      <c r="H718" s="7">
        <v>1.0009999999999999E-3</v>
      </c>
      <c r="I718" s="7">
        <v>1.8940000000000001E-3</v>
      </c>
      <c r="J718" s="7">
        <v>0.29799999999999999</v>
      </c>
      <c r="K718" s="7">
        <v>0.65344999999999998</v>
      </c>
      <c r="L718" s="8">
        <v>0</v>
      </c>
      <c r="M718" s="9">
        <f t="shared" si="66"/>
        <v>1.0565024166284396E-3</v>
      </c>
      <c r="N718">
        <f t="shared" si="67"/>
        <v>0.6858974358974359</v>
      </c>
      <c r="O718">
        <f t="shared" si="68"/>
        <v>2.2857142857142859E-3</v>
      </c>
      <c r="P718">
        <f t="shared" si="69"/>
        <v>2.1496202531645567E-3</v>
      </c>
      <c r="Q718">
        <f t="shared" si="70"/>
        <v>5.6499180327868853E-2</v>
      </c>
      <c r="R718">
        <f t="shared" si="71"/>
        <v>2.4242424242424242E-2</v>
      </c>
      <c r="S718" s="7">
        <v>1.0009999999999999E-3</v>
      </c>
      <c r="T718" s="7">
        <v>1.8940000000000001E-3</v>
      </c>
      <c r="U718" s="7">
        <v>0.29799999999999999</v>
      </c>
      <c r="V718" s="7">
        <v>0.65344999999999998</v>
      </c>
      <c r="W718" s="8">
        <v>0</v>
      </c>
    </row>
    <row r="719" spans="1:23" x14ac:dyDescent="0.25">
      <c r="A719" s="2" t="s">
        <v>29</v>
      </c>
      <c r="B719" s="5">
        <v>8435</v>
      </c>
      <c r="C719" s="6">
        <v>132</v>
      </c>
      <c r="D719" s="6">
        <v>17</v>
      </c>
      <c r="E719" s="5">
        <v>4.2130000000000001</v>
      </c>
      <c r="F719" s="5">
        <v>21.757000000000001</v>
      </c>
      <c r="G719" s="5">
        <v>1</v>
      </c>
      <c r="H719" s="7">
        <v>1.1509999999999999E-3</v>
      </c>
      <c r="I719" s="7">
        <v>0</v>
      </c>
      <c r="J719" s="7">
        <v>3.823E-2</v>
      </c>
      <c r="K719" s="7">
        <v>0.97099999999999997</v>
      </c>
      <c r="L719" s="8">
        <v>0</v>
      </c>
      <c r="M719" s="9">
        <f t="shared" si="66"/>
        <v>2.2303528592103534E-4</v>
      </c>
      <c r="N719">
        <f t="shared" si="67"/>
        <v>0.83974358974358976</v>
      </c>
      <c r="O719">
        <f t="shared" si="68"/>
        <v>2.4285714285714284E-3</v>
      </c>
      <c r="P719">
        <f t="shared" si="69"/>
        <v>5.3329113924050636E-4</v>
      </c>
      <c r="Q719">
        <f t="shared" si="70"/>
        <v>1.7833606557377049E-2</v>
      </c>
      <c r="R719">
        <f t="shared" si="71"/>
        <v>6.0606060606060606E-3</v>
      </c>
      <c r="S719" s="7">
        <v>1.1509999999999999E-3</v>
      </c>
      <c r="T719" s="7">
        <v>0</v>
      </c>
      <c r="U719" s="7">
        <v>3.823E-2</v>
      </c>
      <c r="V719" s="7">
        <v>0.97099999999999997</v>
      </c>
      <c r="W719" s="8">
        <v>0</v>
      </c>
    </row>
    <row r="720" spans="1:23" x14ac:dyDescent="0.25">
      <c r="A720" s="2" t="s">
        <v>30</v>
      </c>
      <c r="B720" s="5">
        <v>64037</v>
      </c>
      <c r="C720" s="6">
        <v>132</v>
      </c>
      <c r="D720" s="6">
        <v>18</v>
      </c>
      <c r="E720" s="5">
        <v>312</v>
      </c>
      <c r="F720" s="5">
        <v>773</v>
      </c>
      <c r="G720" s="5">
        <v>8</v>
      </c>
      <c r="H720" s="7">
        <v>2.581E-3</v>
      </c>
      <c r="I720" s="7">
        <v>7.4770000000000001E-3</v>
      </c>
      <c r="J720" s="7">
        <v>0.2283</v>
      </c>
      <c r="K720" s="7">
        <v>0.67676000000000003</v>
      </c>
      <c r="L720" s="8">
        <v>0</v>
      </c>
      <c r="M720" s="9">
        <f t="shared" si="66"/>
        <v>1.693243699410236E-3</v>
      </c>
      <c r="N720">
        <f t="shared" si="67"/>
        <v>0.83974358974358976</v>
      </c>
      <c r="O720">
        <f t="shared" si="68"/>
        <v>2.5714285714285713E-3</v>
      </c>
      <c r="P720">
        <f t="shared" si="69"/>
        <v>3.949367088607595E-2</v>
      </c>
      <c r="Q720">
        <f t="shared" si="70"/>
        <v>0.63360655737704918</v>
      </c>
      <c r="R720">
        <f t="shared" si="71"/>
        <v>4.8484848484848485E-2</v>
      </c>
      <c r="S720" s="7">
        <v>2.581E-3</v>
      </c>
      <c r="T720" s="7">
        <v>7.4770000000000001E-3</v>
      </c>
      <c r="U720" s="7">
        <v>0.2283</v>
      </c>
      <c r="V720" s="7">
        <v>0.67676000000000003</v>
      </c>
      <c r="W720" s="8">
        <v>0</v>
      </c>
    </row>
    <row r="721" spans="1:23" x14ac:dyDescent="0.25">
      <c r="A721" s="2" t="s">
        <v>31</v>
      </c>
      <c r="B721" s="5">
        <v>613</v>
      </c>
      <c r="C721" s="6">
        <v>108</v>
      </c>
      <c r="D721" s="6">
        <v>19</v>
      </c>
      <c r="E721" s="5">
        <v>557</v>
      </c>
      <c r="F721" s="5">
        <v>5.5110000000000001</v>
      </c>
      <c r="G721" s="5">
        <v>14</v>
      </c>
      <c r="H721" s="7">
        <v>2.3939999999999999E-3</v>
      </c>
      <c r="I721" s="7">
        <v>7.9079999999999998E-2</v>
      </c>
      <c r="J721" s="7">
        <v>8.9410000000000003E-2</v>
      </c>
      <c r="K721" s="7">
        <v>0.83457000000000003</v>
      </c>
      <c r="L721" s="8">
        <v>0</v>
      </c>
      <c r="M721" s="9">
        <f t="shared" si="66"/>
        <v>1.6208729136881407E-5</v>
      </c>
      <c r="N721">
        <f t="shared" si="67"/>
        <v>0.6858974358974359</v>
      </c>
      <c r="O721">
        <f t="shared" si="68"/>
        <v>2.7142857142857142E-3</v>
      </c>
      <c r="P721">
        <f t="shared" si="69"/>
        <v>7.0506329113924057E-2</v>
      </c>
      <c r="Q721">
        <f t="shared" si="70"/>
        <v>4.5172131147540985E-3</v>
      </c>
      <c r="R721">
        <f t="shared" si="71"/>
        <v>8.4848484848484854E-2</v>
      </c>
      <c r="S721" s="7">
        <v>2.3939999999999999E-3</v>
      </c>
      <c r="T721" s="7">
        <v>7.9079999999999998E-2</v>
      </c>
      <c r="U721" s="7">
        <v>8.9410000000000003E-2</v>
      </c>
      <c r="V721" s="7">
        <v>0.83457000000000003</v>
      </c>
      <c r="W721" s="8">
        <v>0</v>
      </c>
    </row>
    <row r="722" spans="1:23" x14ac:dyDescent="0.25">
      <c r="A722" s="2" t="s">
        <v>32</v>
      </c>
      <c r="B722" s="5">
        <v>11457</v>
      </c>
      <c r="C722" s="6">
        <v>120</v>
      </c>
      <c r="D722" s="6">
        <v>20</v>
      </c>
      <c r="E722" s="5">
        <v>389</v>
      </c>
      <c r="F722" s="5">
        <v>4.226</v>
      </c>
      <c r="G722" s="5">
        <v>9</v>
      </c>
      <c r="H722" s="7">
        <v>1.908E-3</v>
      </c>
      <c r="I722" s="7">
        <v>3.7990000000000003E-2</v>
      </c>
      <c r="J722" s="7">
        <v>0.32840000000000003</v>
      </c>
      <c r="K722" s="7">
        <v>0.57310000000000005</v>
      </c>
      <c r="L722" s="8">
        <v>0</v>
      </c>
      <c r="M722" s="9">
        <f t="shared" si="66"/>
        <v>3.0294194081770031E-4</v>
      </c>
      <c r="N722">
        <f t="shared" si="67"/>
        <v>0.76282051282051277</v>
      </c>
      <c r="O722">
        <f t="shared" si="68"/>
        <v>2.8571428571428571E-3</v>
      </c>
      <c r="P722">
        <f t="shared" si="69"/>
        <v>4.9240506329113927E-2</v>
      </c>
      <c r="Q722">
        <f t="shared" si="70"/>
        <v>3.4639344262295084E-3</v>
      </c>
      <c r="R722">
        <f t="shared" si="71"/>
        <v>5.4545454545454543E-2</v>
      </c>
      <c r="S722" s="7">
        <v>1.908E-3</v>
      </c>
      <c r="T722" s="7">
        <v>3.7990000000000003E-2</v>
      </c>
      <c r="U722" s="7">
        <v>0.32840000000000003</v>
      </c>
      <c r="V722" s="7">
        <v>0.57310000000000005</v>
      </c>
      <c r="W722" s="8">
        <v>0</v>
      </c>
    </row>
    <row r="723" spans="1:23" x14ac:dyDescent="0.25">
      <c r="A723" s="2" t="s">
        <v>33</v>
      </c>
      <c r="B723" s="5">
        <v>2906</v>
      </c>
      <c r="C723" s="6">
        <v>108</v>
      </c>
      <c r="D723" s="6">
        <v>21</v>
      </c>
      <c r="E723" s="5">
        <v>1.5049999999999999</v>
      </c>
      <c r="F723" s="5">
        <v>7.5350000000000001</v>
      </c>
      <c r="G723" s="5">
        <v>11</v>
      </c>
      <c r="H723" s="7">
        <v>1.526E-3</v>
      </c>
      <c r="I723" s="7">
        <v>3.1530000000000002E-2</v>
      </c>
      <c r="J723" s="7">
        <v>0.20799999999999999</v>
      </c>
      <c r="K723" s="7">
        <v>0.75349999999999995</v>
      </c>
      <c r="L723" s="8">
        <v>0</v>
      </c>
      <c r="M723" s="9">
        <f t="shared" si="66"/>
        <v>7.6839423934383963E-5</v>
      </c>
      <c r="N723">
        <f t="shared" si="67"/>
        <v>0.6858974358974359</v>
      </c>
      <c r="O723">
        <f t="shared" si="68"/>
        <v>3.0000000000000001E-3</v>
      </c>
      <c r="P723">
        <f t="shared" si="69"/>
        <v>1.9050632911392403E-4</v>
      </c>
      <c r="Q723">
        <f t="shared" si="70"/>
        <v>6.1762295081967218E-3</v>
      </c>
      <c r="R723">
        <f t="shared" si="71"/>
        <v>6.6666666666666666E-2</v>
      </c>
      <c r="S723" s="7">
        <v>1.526E-3</v>
      </c>
      <c r="T723" s="7">
        <v>3.1530000000000002E-2</v>
      </c>
      <c r="U723" s="7">
        <v>0.20799999999999999</v>
      </c>
      <c r="V723" s="7">
        <v>0.75349999999999995</v>
      </c>
      <c r="W723" s="8">
        <v>0</v>
      </c>
    </row>
    <row r="724" spans="1:23" x14ac:dyDescent="0.25">
      <c r="A724" s="2" t="s">
        <v>34</v>
      </c>
      <c r="B724" s="5">
        <v>21687</v>
      </c>
      <c r="C724" s="6">
        <v>108</v>
      </c>
      <c r="D724" s="6">
        <v>22</v>
      </c>
      <c r="E724" s="5">
        <v>1.5840000000000001</v>
      </c>
      <c r="F724" s="5">
        <v>8.0190000000000001</v>
      </c>
      <c r="G724" s="5">
        <v>14</v>
      </c>
      <c r="H724" s="7">
        <v>1.3500000000000001E-3</v>
      </c>
      <c r="I724" s="7">
        <v>9.2300000000000004E-3</v>
      </c>
      <c r="J724" s="7">
        <v>0.20050000000000001</v>
      </c>
      <c r="K724" s="7">
        <v>0.65158000000000005</v>
      </c>
      <c r="L724" s="8">
        <v>0</v>
      </c>
      <c r="M724" s="9">
        <f t="shared" si="66"/>
        <v>5.7343998171541124E-4</v>
      </c>
      <c r="N724">
        <f t="shared" si="67"/>
        <v>0.6858974358974359</v>
      </c>
      <c r="O724">
        <f t="shared" si="68"/>
        <v>3.142857142857143E-3</v>
      </c>
      <c r="P724">
        <f t="shared" si="69"/>
        <v>2.0050632911392406E-4</v>
      </c>
      <c r="Q724">
        <f t="shared" si="70"/>
        <v>6.5729508196721315E-3</v>
      </c>
      <c r="R724">
        <f t="shared" si="71"/>
        <v>8.4848484848484854E-2</v>
      </c>
      <c r="S724" s="7">
        <v>1.3500000000000001E-3</v>
      </c>
      <c r="T724" s="7">
        <v>9.2300000000000004E-3</v>
      </c>
      <c r="U724" s="7">
        <v>0.20050000000000001</v>
      </c>
      <c r="V724" s="7">
        <v>0.65158000000000005</v>
      </c>
      <c r="W724" s="8">
        <v>0</v>
      </c>
    </row>
    <row r="725" spans="1:23" x14ac:dyDescent="0.25">
      <c r="A725" s="2" t="s">
        <v>35</v>
      </c>
      <c r="B725" s="5">
        <v>13952</v>
      </c>
      <c r="C725" s="6">
        <v>108</v>
      </c>
      <c r="D725" s="6">
        <v>23</v>
      </c>
      <c r="E725" s="5">
        <v>177</v>
      </c>
      <c r="F725" s="5">
        <v>1.5389999999999999</v>
      </c>
      <c r="G725" s="5">
        <v>5</v>
      </c>
      <c r="H725" s="7">
        <v>3.2179999999999999E-3</v>
      </c>
      <c r="I725" s="7">
        <v>9.6530000000000001E-3</v>
      </c>
      <c r="J725" s="7">
        <v>0.36859999999999998</v>
      </c>
      <c r="K725" s="7">
        <v>0.46455000000000002</v>
      </c>
      <c r="L725" s="8">
        <v>0</v>
      </c>
      <c r="M725" s="9">
        <f t="shared" si="66"/>
        <v>3.6891384815296801E-4</v>
      </c>
      <c r="N725">
        <f t="shared" si="67"/>
        <v>0.6858974358974359</v>
      </c>
      <c r="O725">
        <f t="shared" si="68"/>
        <v>3.2857142857142859E-3</v>
      </c>
      <c r="P725">
        <f t="shared" si="69"/>
        <v>2.2405063291139241E-2</v>
      </c>
      <c r="Q725">
        <f t="shared" si="70"/>
        <v>1.2614754098360654E-3</v>
      </c>
      <c r="R725">
        <f t="shared" si="71"/>
        <v>3.0303030303030304E-2</v>
      </c>
      <c r="S725" s="7">
        <v>3.2179999999999999E-3</v>
      </c>
      <c r="T725" s="7">
        <v>9.6530000000000001E-3</v>
      </c>
      <c r="U725" s="7">
        <v>0.36859999999999998</v>
      </c>
      <c r="V725" s="7">
        <v>0.46455000000000002</v>
      </c>
      <c r="W725" s="8">
        <v>0</v>
      </c>
    </row>
    <row r="726" spans="1:23" x14ac:dyDescent="0.25">
      <c r="A726" s="2" t="s">
        <v>36</v>
      </c>
      <c r="B726" s="5">
        <v>343813</v>
      </c>
      <c r="C726" s="6">
        <v>132</v>
      </c>
      <c r="D726" s="6">
        <v>24</v>
      </c>
      <c r="E726" s="5">
        <v>157</v>
      </c>
      <c r="F726" s="5">
        <v>372</v>
      </c>
      <c r="G726" s="5">
        <v>6</v>
      </c>
      <c r="H726" s="7">
        <v>1.7619999999999999E-3</v>
      </c>
      <c r="I726" s="7">
        <v>6.5789999999999998E-3</v>
      </c>
      <c r="J726" s="7">
        <v>9.5670000000000005E-2</v>
      </c>
      <c r="K726" s="7">
        <v>0.82410000000000005</v>
      </c>
      <c r="L726" s="8">
        <v>0</v>
      </c>
      <c r="M726" s="9">
        <f t="shared" si="66"/>
        <v>9.090981714092344E-3</v>
      </c>
      <c r="N726">
        <f t="shared" si="67"/>
        <v>0.83974358974358976</v>
      </c>
      <c r="O726">
        <f t="shared" si="68"/>
        <v>3.4285714285714284E-3</v>
      </c>
      <c r="P726">
        <f t="shared" si="69"/>
        <v>1.9873417721518988E-2</v>
      </c>
      <c r="Q726">
        <f t="shared" si="70"/>
        <v>0.30491803278688523</v>
      </c>
      <c r="R726">
        <f t="shared" si="71"/>
        <v>3.6363636363636362E-2</v>
      </c>
      <c r="S726" s="7">
        <v>1.7619999999999999E-3</v>
      </c>
      <c r="T726" s="7">
        <v>6.5789999999999998E-3</v>
      </c>
      <c r="U726" s="7">
        <v>9.5670000000000005E-2</v>
      </c>
      <c r="V726" s="7">
        <v>0.82410000000000005</v>
      </c>
      <c r="W726" s="8">
        <v>0</v>
      </c>
    </row>
    <row r="727" spans="1:23" x14ac:dyDescent="0.25">
      <c r="A727" s="2" t="s">
        <v>37</v>
      </c>
      <c r="B727" s="5">
        <v>4483</v>
      </c>
      <c r="C727" s="6">
        <v>108</v>
      </c>
      <c r="D727" s="6">
        <v>25</v>
      </c>
      <c r="E727" s="5">
        <v>2.5190000000000001</v>
      </c>
      <c r="F727" s="5">
        <v>15.436999999999999</v>
      </c>
      <c r="G727" s="5">
        <v>14</v>
      </c>
      <c r="H727" s="7">
        <v>1.635E-3</v>
      </c>
      <c r="I727" s="7">
        <v>4.233E-2</v>
      </c>
      <c r="J727" s="7">
        <v>0.34799999999999998</v>
      </c>
      <c r="K727" s="7">
        <v>0.57740000000000002</v>
      </c>
      <c r="L727" s="8">
        <v>0</v>
      </c>
      <c r="M727" s="9">
        <f t="shared" si="66"/>
        <v>1.1853790003366941E-4</v>
      </c>
      <c r="N727">
        <f t="shared" si="67"/>
        <v>0.6858974358974359</v>
      </c>
      <c r="O727">
        <f t="shared" si="68"/>
        <v>3.5714285714285713E-3</v>
      </c>
      <c r="P727">
        <f t="shared" si="69"/>
        <v>3.1886075949367088E-4</v>
      </c>
      <c r="Q727">
        <f t="shared" si="70"/>
        <v>1.265327868852459E-2</v>
      </c>
      <c r="R727">
        <f t="shared" si="71"/>
        <v>8.4848484848484854E-2</v>
      </c>
      <c r="S727" s="7">
        <v>1.635E-3</v>
      </c>
      <c r="T727" s="7">
        <v>4.233E-2</v>
      </c>
      <c r="U727" s="7">
        <v>0.34799999999999998</v>
      </c>
      <c r="V727" s="7">
        <v>0.57740000000000002</v>
      </c>
      <c r="W727" s="8">
        <v>0</v>
      </c>
    </row>
    <row r="728" spans="1:23" x14ac:dyDescent="0.25">
      <c r="A728" s="2" t="s">
        <v>38</v>
      </c>
      <c r="B728" s="5">
        <v>6132</v>
      </c>
      <c r="C728" s="6">
        <v>108</v>
      </c>
      <c r="D728" s="6">
        <v>26</v>
      </c>
      <c r="E728" s="5">
        <v>8.4169999999999998</v>
      </c>
      <c r="F728" s="5">
        <v>45.277000000000001</v>
      </c>
      <c r="G728" s="5">
        <v>14</v>
      </c>
      <c r="H728" s="7">
        <v>1.9269999999999999E-3</v>
      </c>
      <c r="I728" s="7">
        <v>2.043E-2</v>
      </c>
      <c r="J728" s="7">
        <v>0.40620000000000001</v>
      </c>
      <c r="K728" s="7">
        <v>0.56820000000000004</v>
      </c>
      <c r="L728" s="8">
        <v>0</v>
      </c>
      <c r="M728" s="9">
        <f t="shared" si="66"/>
        <v>1.6214017466126718E-4</v>
      </c>
      <c r="N728">
        <f t="shared" si="67"/>
        <v>0.6858974358974359</v>
      </c>
      <c r="O728">
        <f t="shared" si="68"/>
        <v>3.7142857142857142E-3</v>
      </c>
      <c r="P728">
        <f t="shared" si="69"/>
        <v>1.0654430379746834E-3</v>
      </c>
      <c r="Q728">
        <f t="shared" si="70"/>
        <v>3.7112295081967214E-2</v>
      </c>
      <c r="R728">
        <f t="shared" si="71"/>
        <v>8.4848484848484854E-2</v>
      </c>
      <c r="S728" s="7">
        <v>1.9269999999999999E-3</v>
      </c>
      <c r="T728" s="7">
        <v>2.043E-2</v>
      </c>
      <c r="U728" s="7">
        <v>0.40620000000000001</v>
      </c>
      <c r="V728" s="7">
        <v>0.56820000000000004</v>
      </c>
      <c r="W728" s="8">
        <v>0</v>
      </c>
    </row>
    <row r="729" spans="1:23" x14ac:dyDescent="0.25">
      <c r="A729" s="2" t="s">
        <v>39</v>
      </c>
      <c r="B729" s="5">
        <v>12594</v>
      </c>
      <c r="C729" s="6">
        <v>108</v>
      </c>
      <c r="D729" s="6">
        <v>27</v>
      </c>
      <c r="E729" s="5">
        <v>1.871</v>
      </c>
      <c r="F729" s="5">
        <v>11.877000000000001</v>
      </c>
      <c r="G729" s="5">
        <v>19</v>
      </c>
      <c r="H729" s="7">
        <v>1.474E-3</v>
      </c>
      <c r="I729" s="7">
        <v>8.8050000000000003E-3</v>
      </c>
      <c r="J729" s="7">
        <v>9.4079999999999997E-2</v>
      </c>
      <c r="K729" s="7">
        <v>0.82869999999999999</v>
      </c>
      <c r="L729" s="8">
        <v>0</v>
      </c>
      <c r="M729" s="9">
        <f t="shared" si="66"/>
        <v>3.3300609257729924E-4</v>
      </c>
      <c r="N729">
        <f t="shared" si="67"/>
        <v>0.6858974358974359</v>
      </c>
      <c r="O729">
        <f t="shared" si="68"/>
        <v>3.8571428571428572E-3</v>
      </c>
      <c r="P729">
        <f t="shared" si="69"/>
        <v>2.3683544303797468E-4</v>
      </c>
      <c r="Q729">
        <f t="shared" si="70"/>
        <v>9.7352459016393448E-3</v>
      </c>
      <c r="R729">
        <f t="shared" si="71"/>
        <v>0.11515151515151516</v>
      </c>
      <c r="S729" s="7">
        <v>1.474E-3</v>
      </c>
      <c r="T729" s="7">
        <v>8.8050000000000003E-3</v>
      </c>
      <c r="U729" s="7">
        <v>9.4079999999999997E-2</v>
      </c>
      <c r="V729" s="7">
        <v>0.82869999999999999</v>
      </c>
      <c r="W729" s="8">
        <v>0</v>
      </c>
    </row>
    <row r="730" spans="1:23" x14ac:dyDescent="0.25">
      <c r="A730" s="2" t="s">
        <v>40</v>
      </c>
      <c r="B730" s="5">
        <v>41374</v>
      </c>
      <c r="C730" s="6">
        <v>96</v>
      </c>
      <c r="D730" s="6">
        <v>28</v>
      </c>
      <c r="E730" s="5">
        <v>5.9660000000000002</v>
      </c>
      <c r="F730" s="5">
        <v>50.012</v>
      </c>
      <c r="G730" s="5">
        <v>6</v>
      </c>
      <c r="H730" s="7">
        <v>2.0839999999999999E-3</v>
      </c>
      <c r="I730" s="7">
        <v>2.078E-2</v>
      </c>
      <c r="J730" s="7">
        <v>0.37859999999999999</v>
      </c>
      <c r="K730" s="7">
        <v>0.47270000000000001</v>
      </c>
      <c r="L730" s="8">
        <v>0</v>
      </c>
      <c r="M730" s="9">
        <f t="shared" si="66"/>
        <v>1.0939966709777021E-3</v>
      </c>
      <c r="N730">
        <f t="shared" si="67"/>
        <v>0.60897435897435892</v>
      </c>
      <c r="O730">
        <f t="shared" si="68"/>
        <v>4.0000000000000001E-3</v>
      </c>
      <c r="P730">
        <f t="shared" si="69"/>
        <v>7.5518987341772158E-4</v>
      </c>
      <c r="Q730">
        <f t="shared" si="70"/>
        <v>4.0993442622950821E-2</v>
      </c>
      <c r="R730">
        <f t="shared" si="71"/>
        <v>3.6363636363636362E-2</v>
      </c>
      <c r="S730" s="7">
        <v>2.0839999999999999E-3</v>
      </c>
      <c r="T730" s="7">
        <v>2.078E-2</v>
      </c>
      <c r="U730" s="7">
        <v>0.37859999999999999</v>
      </c>
      <c r="V730" s="7">
        <v>0.47270000000000001</v>
      </c>
      <c r="W730" s="8">
        <v>0</v>
      </c>
    </row>
    <row r="731" spans="1:23" x14ac:dyDescent="0.25">
      <c r="A731" s="2" t="s">
        <v>41</v>
      </c>
      <c r="B731" s="5">
        <v>217408</v>
      </c>
      <c r="C731" s="6">
        <v>132</v>
      </c>
      <c r="D731" s="6">
        <v>29</v>
      </c>
      <c r="E731" s="5">
        <v>200</v>
      </c>
      <c r="F731" s="5">
        <v>620</v>
      </c>
      <c r="G731" s="5">
        <v>4</v>
      </c>
      <c r="H731" s="7">
        <v>1.853E-3</v>
      </c>
      <c r="I731" s="7">
        <v>5.3020000000000003E-3</v>
      </c>
      <c r="J731" s="7">
        <v>0.13930000000000001</v>
      </c>
      <c r="K731" s="7">
        <v>0.74299999999999999</v>
      </c>
      <c r="L731" s="8">
        <v>0</v>
      </c>
      <c r="M731" s="9">
        <f t="shared" si="66"/>
        <v>5.7486254228240018E-3</v>
      </c>
      <c r="N731">
        <f t="shared" si="67"/>
        <v>0.83974358974358976</v>
      </c>
      <c r="O731">
        <f t="shared" si="68"/>
        <v>4.1428571428571426E-3</v>
      </c>
      <c r="P731">
        <f t="shared" si="69"/>
        <v>2.5316455696202531E-2</v>
      </c>
      <c r="Q731">
        <f t="shared" si="70"/>
        <v>0.50819672131147542</v>
      </c>
      <c r="R731">
        <f t="shared" si="71"/>
        <v>2.4242424242424242E-2</v>
      </c>
      <c r="S731" s="7">
        <v>1.853E-3</v>
      </c>
      <c r="T731" s="7">
        <v>5.3020000000000003E-3</v>
      </c>
      <c r="U731" s="7">
        <v>0.13930000000000001</v>
      </c>
      <c r="V731" s="7">
        <v>0.74299999999999999</v>
      </c>
      <c r="W731" s="8">
        <v>0</v>
      </c>
    </row>
    <row r="732" spans="1:23" x14ac:dyDescent="0.25">
      <c r="A732" s="2" t="s">
        <v>42</v>
      </c>
      <c r="B732" s="5">
        <v>9516</v>
      </c>
      <c r="C732" s="6">
        <v>84</v>
      </c>
      <c r="D732" s="6">
        <v>30</v>
      </c>
      <c r="E732" s="5">
        <v>5.3</v>
      </c>
      <c r="F732" s="5">
        <v>35.369999999999997</v>
      </c>
      <c r="G732" s="5">
        <v>11</v>
      </c>
      <c r="H732" s="7">
        <v>3.839E-3</v>
      </c>
      <c r="I732" s="7">
        <v>1.5339999999999999E-2</v>
      </c>
      <c r="J732" s="7">
        <v>0.35389999999999999</v>
      </c>
      <c r="K732" s="7">
        <v>0.39200000000000002</v>
      </c>
      <c r="L732" s="8">
        <v>0</v>
      </c>
      <c r="M732" s="9">
        <f t="shared" si="66"/>
        <v>2.5161870549194693E-4</v>
      </c>
      <c r="N732">
        <f t="shared" si="67"/>
        <v>0.53205128205128205</v>
      </c>
      <c r="O732">
        <f t="shared" si="68"/>
        <v>4.2857142857142859E-3</v>
      </c>
      <c r="P732">
        <f t="shared" si="69"/>
        <v>6.7088607594936712E-4</v>
      </c>
      <c r="Q732">
        <f t="shared" si="70"/>
        <v>2.8991803278688524E-2</v>
      </c>
      <c r="R732">
        <f t="shared" si="71"/>
        <v>6.6666666666666666E-2</v>
      </c>
      <c r="S732" s="7">
        <v>3.839E-3</v>
      </c>
      <c r="T732" s="7">
        <v>1.5339999999999999E-2</v>
      </c>
      <c r="U732" s="7">
        <v>0.35389999999999999</v>
      </c>
      <c r="V732" s="7">
        <v>0.39200000000000002</v>
      </c>
      <c r="W732" s="8">
        <v>0</v>
      </c>
    </row>
    <row r="733" spans="1:23" x14ac:dyDescent="0.25">
      <c r="A733" s="2" t="s">
        <v>43</v>
      </c>
      <c r="B733" s="5">
        <v>12999</v>
      </c>
      <c r="C733" s="6">
        <v>96</v>
      </c>
      <c r="D733" s="6">
        <v>31</v>
      </c>
      <c r="E733" s="5">
        <v>16.623999999999999</v>
      </c>
      <c r="F733" s="5">
        <v>73.19</v>
      </c>
      <c r="G733" s="5">
        <v>11</v>
      </c>
      <c r="H733" s="7">
        <v>2.4510000000000001E-3</v>
      </c>
      <c r="I733" s="7">
        <v>3.9669999999999997E-2</v>
      </c>
      <c r="J733" s="7">
        <v>0.39319999999999999</v>
      </c>
      <c r="K733" s="7">
        <v>0.54069999999999996</v>
      </c>
      <c r="L733" s="8">
        <v>0</v>
      </c>
      <c r="M733" s="9">
        <f t="shared" si="66"/>
        <v>3.4371495929905611E-4</v>
      </c>
      <c r="N733">
        <f t="shared" si="67"/>
        <v>0.60897435897435892</v>
      </c>
      <c r="O733">
        <f t="shared" si="68"/>
        <v>4.4285714285714284E-3</v>
      </c>
      <c r="P733">
        <f t="shared" si="69"/>
        <v>2.1043037974683544E-3</v>
      </c>
      <c r="Q733">
        <f t="shared" si="70"/>
        <v>5.999180327868852E-2</v>
      </c>
      <c r="R733">
        <f t="shared" si="71"/>
        <v>6.6666666666666666E-2</v>
      </c>
      <c r="S733" s="7">
        <v>2.4510000000000001E-3</v>
      </c>
      <c r="T733" s="7">
        <v>3.9669999999999997E-2</v>
      </c>
      <c r="U733" s="7">
        <v>0.39319999999999999</v>
      </c>
      <c r="V733" s="7">
        <v>0.54069999999999996</v>
      </c>
      <c r="W733" s="8">
        <v>0</v>
      </c>
    </row>
    <row r="734" spans="1:23" x14ac:dyDescent="0.25">
      <c r="A734" s="2" t="s">
        <v>44</v>
      </c>
      <c r="B734" s="5">
        <v>35168</v>
      </c>
      <c r="C734" s="6">
        <v>132</v>
      </c>
      <c r="D734" s="6">
        <v>32</v>
      </c>
      <c r="E734" s="5">
        <v>984</v>
      </c>
      <c r="F734" s="5">
        <v>1.911</v>
      </c>
      <c r="G734" s="5">
        <v>9</v>
      </c>
      <c r="H734" s="7">
        <v>1.8580000000000001E-3</v>
      </c>
      <c r="I734" s="7">
        <v>4.614E-2</v>
      </c>
      <c r="J734" s="7">
        <v>0.24340000000000001</v>
      </c>
      <c r="K734" s="7">
        <v>0.74339999999999995</v>
      </c>
      <c r="L734" s="8">
        <v>0</v>
      </c>
      <c r="M734" s="9">
        <f t="shared" si="66"/>
        <v>9.2989981449566935E-4</v>
      </c>
      <c r="N734">
        <f t="shared" si="67"/>
        <v>0.83974358974358976</v>
      </c>
      <c r="O734">
        <f t="shared" si="68"/>
        <v>4.5714285714285718E-3</v>
      </c>
      <c r="P734">
        <f t="shared" si="69"/>
        <v>0.12455696202531645</v>
      </c>
      <c r="Q734">
        <f t="shared" si="70"/>
        <v>1.5663934426229508E-3</v>
      </c>
      <c r="R734">
        <f t="shared" si="71"/>
        <v>5.4545454545454543E-2</v>
      </c>
      <c r="S734" s="7">
        <v>1.8580000000000001E-3</v>
      </c>
      <c r="T734" s="7">
        <v>4.614E-2</v>
      </c>
      <c r="U734" s="7">
        <v>0.24340000000000001</v>
      </c>
      <c r="V734" s="7">
        <v>0.74339999999999995</v>
      </c>
      <c r="W734" s="8">
        <v>0</v>
      </c>
    </row>
    <row r="735" spans="1:23" x14ac:dyDescent="0.25">
      <c r="A735" s="2" t="s">
        <v>45</v>
      </c>
      <c r="B735" s="5">
        <v>1718</v>
      </c>
      <c r="C735" s="6">
        <v>108</v>
      </c>
      <c r="D735" s="6">
        <v>33</v>
      </c>
      <c r="E735" s="5">
        <v>29.071000000000002</v>
      </c>
      <c r="F735" s="5">
        <v>40.14</v>
      </c>
      <c r="G735" s="5">
        <v>3</v>
      </c>
      <c r="H735" s="7">
        <v>3.6719999999999999E-3</v>
      </c>
      <c r="I735" s="7">
        <v>2.826E-2</v>
      </c>
      <c r="J735" s="7">
        <v>7.4810000000000001E-2</v>
      </c>
      <c r="K735" s="7">
        <v>0.77459999999999996</v>
      </c>
      <c r="L735" s="8">
        <v>0</v>
      </c>
      <c r="M735" s="9">
        <f t="shared" si="66"/>
        <v>4.5426748217230437E-5</v>
      </c>
      <c r="N735">
        <f t="shared" si="67"/>
        <v>0.6858974358974359</v>
      </c>
      <c r="O735">
        <f t="shared" si="68"/>
        <v>4.7142857142857143E-3</v>
      </c>
      <c r="P735">
        <f t="shared" si="69"/>
        <v>3.679873417721519E-3</v>
      </c>
      <c r="Q735">
        <f t="shared" si="70"/>
        <v>3.2901639344262296E-2</v>
      </c>
      <c r="R735">
        <f t="shared" si="71"/>
        <v>1.8181818181818181E-2</v>
      </c>
      <c r="S735" s="7">
        <v>3.6719999999999999E-3</v>
      </c>
      <c r="T735" s="7">
        <v>2.826E-2</v>
      </c>
      <c r="U735" s="7">
        <v>7.4810000000000001E-2</v>
      </c>
      <c r="V735" s="7">
        <v>0.77459999999999996</v>
      </c>
      <c r="W735" s="8">
        <v>0</v>
      </c>
    </row>
    <row r="736" spans="1:23" x14ac:dyDescent="0.25">
      <c r="A736" s="2" t="s">
        <v>46</v>
      </c>
      <c r="B736" s="5">
        <v>57593</v>
      </c>
      <c r="C736" s="6">
        <v>96</v>
      </c>
      <c r="D736" s="6">
        <v>34</v>
      </c>
      <c r="E736" s="5">
        <v>3.5979999999999999</v>
      </c>
      <c r="F736" s="5">
        <v>25.564</v>
      </c>
      <c r="G736" s="5">
        <v>2</v>
      </c>
      <c r="H736" s="7">
        <v>1.3669999999999999E-3</v>
      </c>
      <c r="I736" s="7">
        <v>0</v>
      </c>
      <c r="J736" s="7">
        <v>9.7610000000000006E-3</v>
      </c>
      <c r="K736" s="7">
        <v>0.97650000000000003</v>
      </c>
      <c r="L736" s="8">
        <v>0</v>
      </c>
      <c r="M736" s="9">
        <f t="shared" si="66"/>
        <v>1.5228537311262819E-3</v>
      </c>
      <c r="N736">
        <f t="shared" si="67"/>
        <v>0.60897435897435892</v>
      </c>
      <c r="O736">
        <f t="shared" si="68"/>
        <v>4.8571428571428567E-3</v>
      </c>
      <c r="P736">
        <f t="shared" si="69"/>
        <v>4.5544303797468355E-4</v>
      </c>
      <c r="Q736">
        <f t="shared" si="70"/>
        <v>2.0954098360655739E-2</v>
      </c>
      <c r="R736">
        <f t="shared" si="71"/>
        <v>1.2121212121212121E-2</v>
      </c>
      <c r="S736" s="7">
        <v>1.3669999999999999E-3</v>
      </c>
      <c r="T736" s="7">
        <v>0</v>
      </c>
      <c r="U736" s="7">
        <v>9.7610000000000006E-3</v>
      </c>
      <c r="V736" s="7">
        <v>0.97650000000000003</v>
      </c>
      <c r="W736" s="8">
        <v>0</v>
      </c>
    </row>
    <row r="737" spans="1:23" x14ac:dyDescent="0.25">
      <c r="A737" s="2" t="s">
        <v>47</v>
      </c>
      <c r="B737" s="5">
        <v>63499</v>
      </c>
      <c r="C737" s="6">
        <v>96</v>
      </c>
      <c r="D737" s="6">
        <v>34</v>
      </c>
      <c r="E737" s="5">
        <v>978</v>
      </c>
      <c r="F737" s="5">
        <v>11.329000000000001</v>
      </c>
      <c r="G737" s="5">
        <v>33</v>
      </c>
      <c r="H737" s="7">
        <v>3.666E-3</v>
      </c>
      <c r="I737" s="7">
        <v>1.1299999999999999E-2</v>
      </c>
      <c r="J737" s="7">
        <v>0.32990000000000003</v>
      </c>
      <c r="K737" s="7">
        <v>0.41239999999999999</v>
      </c>
      <c r="L737" s="8">
        <v>0</v>
      </c>
      <c r="M737" s="9">
        <f t="shared" si="66"/>
        <v>1.6790180937403467E-3</v>
      </c>
      <c r="N737">
        <f t="shared" si="67"/>
        <v>0.60897435897435892</v>
      </c>
      <c r="O737">
        <f t="shared" si="68"/>
        <v>4.8571428571428567E-3</v>
      </c>
      <c r="P737">
        <f t="shared" si="69"/>
        <v>0.12379746835443038</v>
      </c>
      <c r="Q737">
        <f t="shared" si="70"/>
        <v>9.2860655737704925E-3</v>
      </c>
      <c r="R737">
        <f t="shared" si="71"/>
        <v>0.2</v>
      </c>
      <c r="S737" s="7">
        <v>3.666E-3</v>
      </c>
      <c r="T737" s="7">
        <v>1.1299999999999999E-2</v>
      </c>
      <c r="U737" s="7">
        <v>0.32990000000000003</v>
      </c>
      <c r="V737" s="7">
        <v>0.41239999999999999</v>
      </c>
      <c r="W737" s="8">
        <v>0</v>
      </c>
    </row>
    <row r="738" spans="1:23" x14ac:dyDescent="0.25">
      <c r="A738" s="2" t="s">
        <v>46</v>
      </c>
      <c r="B738" s="5">
        <v>1215</v>
      </c>
      <c r="C738" s="6">
        <v>96</v>
      </c>
      <c r="D738" s="6">
        <v>35</v>
      </c>
      <c r="E738" s="5">
        <v>338</v>
      </c>
      <c r="F738" s="5">
        <v>1.5469999999999999</v>
      </c>
      <c r="G738" s="5">
        <v>3</v>
      </c>
      <c r="H738" s="7">
        <v>2.0690000000000001E-3</v>
      </c>
      <c r="I738" s="7">
        <v>7.6049999999999998E-3</v>
      </c>
      <c r="J738" s="7">
        <v>7.9839999999999994E-2</v>
      </c>
      <c r="K738" s="7">
        <v>0.92859999999999998</v>
      </c>
      <c r="L738" s="8">
        <v>0</v>
      </c>
      <c r="M738" s="9">
        <f t="shared" si="66"/>
        <v>3.2126600165270655E-5</v>
      </c>
      <c r="N738">
        <f t="shared" si="67"/>
        <v>0.60897435897435892</v>
      </c>
      <c r="O738">
        <f t="shared" si="68"/>
        <v>5.0000000000000001E-3</v>
      </c>
      <c r="P738">
        <f t="shared" si="69"/>
        <v>4.2784810126582279E-2</v>
      </c>
      <c r="Q738">
        <f t="shared" si="70"/>
        <v>1.2680327868852459E-3</v>
      </c>
      <c r="R738">
        <f t="shared" si="71"/>
        <v>1.8181818181818181E-2</v>
      </c>
      <c r="S738" s="7">
        <v>2.0690000000000001E-3</v>
      </c>
      <c r="T738" s="7">
        <v>7.6049999999999998E-3</v>
      </c>
      <c r="U738" s="7">
        <v>7.9839999999999994E-2</v>
      </c>
      <c r="V738" s="7">
        <v>0.92859999999999998</v>
      </c>
      <c r="W738" s="8">
        <v>0</v>
      </c>
    </row>
    <row r="739" spans="1:23" x14ac:dyDescent="0.25">
      <c r="A739" s="2" t="s">
        <v>48</v>
      </c>
      <c r="B739" s="5">
        <v>63499</v>
      </c>
      <c r="C739" s="6">
        <v>96</v>
      </c>
      <c r="D739" s="6">
        <v>36</v>
      </c>
      <c r="E739" s="5">
        <v>978</v>
      </c>
      <c r="F739" s="5">
        <v>11.329000000000001</v>
      </c>
      <c r="G739" s="5">
        <v>3</v>
      </c>
      <c r="H739" s="7">
        <v>2.0690000000000001E-3</v>
      </c>
      <c r="I739" s="7">
        <v>7.6049999999999998E-3</v>
      </c>
      <c r="J739" s="7">
        <v>7.9839999999999994E-2</v>
      </c>
      <c r="K739" s="7">
        <v>0.92859999999999998</v>
      </c>
      <c r="L739" s="8">
        <v>0</v>
      </c>
      <c r="M739" s="9">
        <f t="shared" si="66"/>
        <v>1.6790180937403467E-3</v>
      </c>
      <c r="N739">
        <f t="shared" si="67"/>
        <v>0.60897435897435892</v>
      </c>
      <c r="O739">
        <f t="shared" si="68"/>
        <v>5.1428571428571426E-3</v>
      </c>
      <c r="P739">
        <f t="shared" si="69"/>
        <v>0.12379746835443038</v>
      </c>
      <c r="Q739">
        <f t="shared" si="70"/>
        <v>9.2860655737704925E-3</v>
      </c>
      <c r="R739">
        <f t="shared" si="71"/>
        <v>1.8181818181818181E-2</v>
      </c>
      <c r="S739" s="7">
        <v>2.0690000000000001E-3</v>
      </c>
      <c r="T739" s="7">
        <v>7.6049999999999998E-3</v>
      </c>
      <c r="U739" s="7">
        <v>7.9839999999999994E-2</v>
      </c>
      <c r="V739" s="7">
        <v>0.92859999999999998</v>
      </c>
      <c r="W739" s="8">
        <v>0</v>
      </c>
    </row>
    <row r="740" spans="1:23" x14ac:dyDescent="0.25">
      <c r="A740" s="2" t="s">
        <v>49</v>
      </c>
      <c r="B740" s="5">
        <v>42523</v>
      </c>
      <c r="C740" s="6">
        <v>96</v>
      </c>
      <c r="D740" s="6">
        <v>37</v>
      </c>
      <c r="E740" s="5">
        <v>4.0670000000000002</v>
      </c>
      <c r="F740" s="5">
        <v>35.523000000000003</v>
      </c>
      <c r="G740" s="5">
        <v>8</v>
      </c>
      <c r="H740" s="7">
        <v>2.9369999999999999E-3</v>
      </c>
      <c r="I740" s="7">
        <v>1.056E-2</v>
      </c>
      <c r="J740" s="7">
        <v>0.31580000000000003</v>
      </c>
      <c r="K740" s="7">
        <v>0.47320000000000001</v>
      </c>
      <c r="L740" s="8">
        <v>0</v>
      </c>
      <c r="M740" s="9">
        <f t="shared" si="66"/>
        <v>1.1243781224920197E-3</v>
      </c>
      <c r="N740">
        <f t="shared" si="67"/>
        <v>0.60897435897435892</v>
      </c>
      <c r="O740">
        <f t="shared" si="68"/>
        <v>5.2857142857142859E-3</v>
      </c>
      <c r="P740">
        <f t="shared" si="69"/>
        <v>5.148101265822785E-4</v>
      </c>
      <c r="Q740">
        <f t="shared" si="70"/>
        <v>2.9117213114754101E-2</v>
      </c>
      <c r="R740">
        <f t="shared" si="71"/>
        <v>4.8484848484848485E-2</v>
      </c>
      <c r="S740" s="7">
        <v>2.9369999999999999E-3</v>
      </c>
      <c r="T740" s="7">
        <v>1.056E-2</v>
      </c>
      <c r="U740" s="7">
        <v>0.31580000000000003</v>
      </c>
      <c r="V740" s="7">
        <v>0.47320000000000001</v>
      </c>
      <c r="W740" s="8">
        <v>0</v>
      </c>
    </row>
    <row r="741" spans="1:23" x14ac:dyDescent="0.25">
      <c r="A741" s="2" t="s">
        <v>50</v>
      </c>
      <c r="B741" s="5">
        <v>106498</v>
      </c>
      <c r="C741" s="6">
        <v>108</v>
      </c>
      <c r="D741" s="6">
        <v>38</v>
      </c>
      <c r="E741" s="5">
        <v>2.871</v>
      </c>
      <c r="F741" s="5">
        <v>11.071999999999999</v>
      </c>
      <c r="G741" s="5">
        <v>4</v>
      </c>
      <c r="H741" s="7">
        <v>3.8279999999999998E-3</v>
      </c>
      <c r="I741" s="7">
        <v>1.3129999999999999E-2</v>
      </c>
      <c r="J741" s="7">
        <v>0.20749999999999999</v>
      </c>
      <c r="K741" s="7">
        <v>0.67190000000000005</v>
      </c>
      <c r="L741" s="8">
        <v>0</v>
      </c>
      <c r="M741" s="9">
        <f t="shared" si="66"/>
        <v>2.815982439836209E-3</v>
      </c>
      <c r="N741">
        <f t="shared" si="67"/>
        <v>0.6858974358974359</v>
      </c>
      <c r="O741">
        <f t="shared" si="68"/>
        <v>5.4285714285714284E-3</v>
      </c>
      <c r="P741">
        <f t="shared" si="69"/>
        <v>3.6341772151898735E-4</v>
      </c>
      <c r="Q741">
        <f t="shared" si="70"/>
        <v>9.0754098360655722E-3</v>
      </c>
      <c r="R741">
        <f t="shared" si="71"/>
        <v>2.4242424242424242E-2</v>
      </c>
      <c r="S741" s="7">
        <v>3.8279999999999998E-3</v>
      </c>
      <c r="T741" s="7">
        <v>1.3129999999999999E-2</v>
      </c>
      <c r="U741" s="7">
        <v>0.20749999999999999</v>
      </c>
      <c r="V741" s="7">
        <v>0.67190000000000005</v>
      </c>
      <c r="W741" s="8">
        <v>0</v>
      </c>
    </row>
    <row r="742" spans="1:23" x14ac:dyDescent="0.25">
      <c r="A742" s="2" t="s">
        <v>51</v>
      </c>
      <c r="B742" s="5">
        <v>37965</v>
      </c>
      <c r="C742" s="6">
        <v>108</v>
      </c>
      <c r="D742" s="6">
        <v>39</v>
      </c>
      <c r="E742" s="5">
        <v>128</v>
      </c>
      <c r="F742" s="5">
        <v>1.2689999999999999</v>
      </c>
      <c r="G742" s="5">
        <v>12</v>
      </c>
      <c r="H742" s="7">
        <v>1.098E-3</v>
      </c>
      <c r="I742" s="7">
        <v>1.9E-2</v>
      </c>
      <c r="J742" s="7">
        <v>0.2999</v>
      </c>
      <c r="K742" s="7">
        <v>0.62250000000000005</v>
      </c>
      <c r="L742" s="8">
        <v>0</v>
      </c>
      <c r="M742" s="9">
        <f t="shared" si="66"/>
        <v>1.0038570989913582E-3</v>
      </c>
      <c r="N742">
        <f t="shared" si="67"/>
        <v>0.6858974358974359</v>
      </c>
      <c r="O742">
        <f t="shared" si="68"/>
        <v>5.5714285714285718E-3</v>
      </c>
      <c r="P742">
        <f t="shared" si="69"/>
        <v>1.6202531645569621E-2</v>
      </c>
      <c r="Q742">
        <f t="shared" si="70"/>
        <v>1.0401639344262295E-3</v>
      </c>
      <c r="R742">
        <f t="shared" si="71"/>
        <v>7.2727272727272724E-2</v>
      </c>
      <c r="S742" s="7">
        <v>1.098E-3</v>
      </c>
      <c r="T742" s="7">
        <v>1.9E-2</v>
      </c>
      <c r="U742" s="7">
        <v>0.2999</v>
      </c>
      <c r="V742" s="7">
        <v>0.62250000000000005</v>
      </c>
      <c r="W742" s="8">
        <v>0</v>
      </c>
    </row>
    <row r="743" spans="1:23" x14ac:dyDescent="0.25">
      <c r="A743" s="2" t="s">
        <v>52</v>
      </c>
      <c r="B743" s="5">
        <v>1974</v>
      </c>
      <c r="C743" s="6">
        <v>96</v>
      </c>
      <c r="D743" s="6">
        <v>40</v>
      </c>
      <c r="E743" s="5">
        <v>3.073</v>
      </c>
      <c r="F743" s="5">
        <v>10.606</v>
      </c>
      <c r="G743" s="5">
        <v>9</v>
      </c>
      <c r="H743" s="7">
        <v>1.573E-3</v>
      </c>
      <c r="I743" s="7">
        <v>4.6030000000000003E-3</v>
      </c>
      <c r="J743" s="7">
        <v>0.25719999999999998</v>
      </c>
      <c r="K743" s="7">
        <v>0.61399999999999999</v>
      </c>
      <c r="L743" s="8">
        <v>0</v>
      </c>
      <c r="M743" s="9">
        <f t="shared" si="66"/>
        <v>5.2195809651229847E-5</v>
      </c>
      <c r="N743">
        <f t="shared" si="67"/>
        <v>0.60897435897435892</v>
      </c>
      <c r="O743">
        <f t="shared" si="68"/>
        <v>5.7142857142857143E-3</v>
      </c>
      <c r="P743">
        <f t="shared" si="69"/>
        <v>3.889873417721519E-4</v>
      </c>
      <c r="Q743">
        <f t="shared" si="70"/>
        <v>8.6934426229508203E-3</v>
      </c>
      <c r="R743">
        <f t="shared" si="71"/>
        <v>5.4545454545454543E-2</v>
      </c>
      <c r="S743" s="7">
        <v>1.573E-3</v>
      </c>
      <c r="T743" s="7">
        <v>4.6030000000000003E-3</v>
      </c>
      <c r="U743" s="7">
        <v>0.25719999999999998</v>
      </c>
      <c r="V743" s="7">
        <v>0.61399999999999999</v>
      </c>
      <c r="W743" s="8">
        <v>0</v>
      </c>
    </row>
    <row r="744" spans="1:23" x14ac:dyDescent="0.25">
      <c r="A744" s="2" t="s">
        <v>53</v>
      </c>
      <c r="B744" s="5">
        <v>98713</v>
      </c>
      <c r="C744" s="6">
        <v>132</v>
      </c>
      <c r="D744" s="6">
        <v>41</v>
      </c>
      <c r="E744" s="5">
        <v>1.5049999999999999</v>
      </c>
      <c r="F744" s="5">
        <v>6.9930000000000003</v>
      </c>
      <c r="G744" s="5">
        <v>5</v>
      </c>
      <c r="H744" s="7">
        <v>1.255E-3</v>
      </c>
      <c r="I744" s="7">
        <v>3.5999999999999997E-2</v>
      </c>
      <c r="J744" s="7">
        <v>4.7620000000000003E-2</v>
      </c>
      <c r="K744" s="7">
        <v>0.90510000000000002</v>
      </c>
      <c r="L744" s="8">
        <v>0</v>
      </c>
      <c r="M744" s="9">
        <f t="shared" si="66"/>
        <v>2.6101342239624376E-3</v>
      </c>
      <c r="N744">
        <f t="shared" si="67"/>
        <v>0.83974358974358976</v>
      </c>
      <c r="O744">
        <f t="shared" si="68"/>
        <v>5.8571428571428568E-3</v>
      </c>
      <c r="P744">
        <f t="shared" si="69"/>
        <v>1.9050632911392403E-4</v>
      </c>
      <c r="Q744">
        <f t="shared" si="70"/>
        <v>5.7319672131147543E-3</v>
      </c>
      <c r="R744">
        <f t="shared" si="71"/>
        <v>3.0303030303030304E-2</v>
      </c>
      <c r="S744" s="7">
        <v>1.255E-3</v>
      </c>
      <c r="T744" s="7">
        <v>3.5999999999999997E-2</v>
      </c>
      <c r="U744" s="7">
        <v>4.7620000000000003E-2</v>
      </c>
      <c r="V744" s="7">
        <v>0.90510000000000002</v>
      </c>
      <c r="W744" s="8">
        <v>0</v>
      </c>
    </row>
    <row r="745" spans="1:23" x14ac:dyDescent="0.25">
      <c r="A745" s="2" t="s">
        <v>54</v>
      </c>
      <c r="B745" s="5">
        <v>44499</v>
      </c>
      <c r="C745" s="6">
        <v>108</v>
      </c>
      <c r="D745" s="6">
        <v>42</v>
      </c>
      <c r="E745" s="5">
        <v>6.3929999999999998</v>
      </c>
      <c r="F745" s="5">
        <v>22.123000000000001</v>
      </c>
      <c r="G745" s="5">
        <v>14</v>
      </c>
      <c r="H745" s="7">
        <v>1.371E-3</v>
      </c>
      <c r="I745" s="7">
        <v>2.1299999999999999E-2</v>
      </c>
      <c r="J745" s="7">
        <v>0.25419999999999998</v>
      </c>
      <c r="K745" s="7">
        <v>0.6885</v>
      </c>
      <c r="L745" s="8">
        <v>0</v>
      </c>
      <c r="M745" s="9">
        <f t="shared" si="66"/>
        <v>1.1766268154357027E-3</v>
      </c>
      <c r="N745">
        <f t="shared" si="67"/>
        <v>0.6858974358974359</v>
      </c>
      <c r="O745">
        <f t="shared" si="68"/>
        <v>6.0000000000000001E-3</v>
      </c>
      <c r="P745">
        <f t="shared" si="69"/>
        <v>8.0924050632911386E-4</v>
      </c>
      <c r="Q745">
        <f t="shared" si="70"/>
        <v>1.8133606557377051E-2</v>
      </c>
      <c r="R745">
        <f t="shared" si="71"/>
        <v>8.4848484848484854E-2</v>
      </c>
      <c r="S745" s="7">
        <v>1.371E-3</v>
      </c>
      <c r="T745" s="7">
        <v>2.1299999999999999E-2</v>
      </c>
      <c r="U745" s="7">
        <v>0.25419999999999998</v>
      </c>
      <c r="V745" s="7">
        <v>0.6885</v>
      </c>
      <c r="W745" s="8">
        <v>0</v>
      </c>
    </row>
    <row r="746" spans="1:23" x14ac:dyDescent="0.25">
      <c r="A746" s="2" t="s">
        <v>55</v>
      </c>
      <c r="B746" s="5">
        <v>6586</v>
      </c>
      <c r="C746" s="6">
        <v>108</v>
      </c>
      <c r="D746" s="6">
        <v>43</v>
      </c>
      <c r="E746" s="5">
        <v>40.973999999999997</v>
      </c>
      <c r="F746" s="5">
        <v>137.017</v>
      </c>
      <c r="G746" s="5">
        <v>9</v>
      </c>
      <c r="H746" s="7">
        <v>4.836E-3</v>
      </c>
      <c r="I746" s="7">
        <v>2.3300000000000001E-2</v>
      </c>
      <c r="J746" s="7">
        <v>0.30890000000000001</v>
      </c>
      <c r="K746" s="7">
        <v>0.63149999999999995</v>
      </c>
      <c r="L746" s="8">
        <v>0</v>
      </c>
      <c r="M746" s="9">
        <f t="shared" si="66"/>
        <v>1.7414468204812552E-4</v>
      </c>
      <c r="N746">
        <f t="shared" si="67"/>
        <v>0.6858974358974359</v>
      </c>
      <c r="O746">
        <f t="shared" si="68"/>
        <v>6.1428571428571426E-3</v>
      </c>
      <c r="P746">
        <f t="shared" si="69"/>
        <v>5.186582278481012E-3</v>
      </c>
      <c r="Q746">
        <f t="shared" si="70"/>
        <v>0.11230901639344262</v>
      </c>
      <c r="R746">
        <f t="shared" si="71"/>
        <v>5.4545454545454543E-2</v>
      </c>
      <c r="S746" s="7">
        <v>4.836E-3</v>
      </c>
      <c r="T746" s="7">
        <v>2.3300000000000001E-2</v>
      </c>
      <c r="U746" s="7">
        <v>0.30890000000000001</v>
      </c>
      <c r="V746" s="7">
        <v>0.63149999999999995</v>
      </c>
      <c r="W746" s="8">
        <v>0</v>
      </c>
    </row>
    <row r="747" spans="1:23" x14ac:dyDescent="0.25">
      <c r="A747" s="2" t="s">
        <v>56</v>
      </c>
      <c r="B747" s="5">
        <v>10667</v>
      </c>
      <c r="C747" s="6">
        <v>96</v>
      </c>
      <c r="D747" s="6">
        <v>45</v>
      </c>
      <c r="E747" s="5">
        <v>15.542</v>
      </c>
      <c r="F747" s="5">
        <v>55.988999999999997</v>
      </c>
      <c r="G747" s="5">
        <v>9</v>
      </c>
      <c r="H747" s="7">
        <v>2.8310000000000002E-3</v>
      </c>
      <c r="I747" s="7">
        <v>1.4930000000000001E-2</v>
      </c>
      <c r="J747" s="7">
        <v>0.21410000000000001</v>
      </c>
      <c r="K747" s="7">
        <v>0.62860000000000005</v>
      </c>
      <c r="L747" s="8">
        <v>0</v>
      </c>
      <c r="M747" s="9">
        <f t="shared" si="66"/>
        <v>2.8205304029871775E-4</v>
      </c>
      <c r="N747">
        <f t="shared" si="67"/>
        <v>0.60897435897435892</v>
      </c>
      <c r="O747">
        <f t="shared" si="68"/>
        <v>6.4285714285714285E-3</v>
      </c>
      <c r="P747">
        <f t="shared" si="69"/>
        <v>1.9673417721518989E-3</v>
      </c>
      <c r="Q747">
        <f t="shared" si="70"/>
        <v>4.5892622950819667E-2</v>
      </c>
      <c r="R747">
        <f t="shared" si="71"/>
        <v>5.4545454545454543E-2</v>
      </c>
      <c r="S747" s="7">
        <v>2.8310000000000002E-3</v>
      </c>
      <c r="T747" s="7">
        <v>1.4930000000000001E-2</v>
      </c>
      <c r="U747" s="7">
        <v>0.21410000000000001</v>
      </c>
      <c r="V747" s="7">
        <v>0.62860000000000005</v>
      </c>
      <c r="W747" s="8">
        <v>0</v>
      </c>
    </row>
    <row r="748" spans="1:23" x14ac:dyDescent="0.25">
      <c r="A748" s="2" t="s">
        <v>57</v>
      </c>
      <c r="B748" s="5">
        <v>7156</v>
      </c>
      <c r="C748" s="6">
        <v>108</v>
      </c>
      <c r="D748" s="6">
        <v>46</v>
      </c>
      <c r="E748" s="5">
        <v>572</v>
      </c>
      <c r="F748" s="5">
        <v>7.5510000000000002</v>
      </c>
      <c r="G748" s="5">
        <v>21</v>
      </c>
      <c r="H748" s="7">
        <v>5.4409999999999997E-3</v>
      </c>
      <c r="I748" s="7">
        <v>8.1630000000000001E-3</v>
      </c>
      <c r="J748" s="7">
        <v>0.33989999999999998</v>
      </c>
      <c r="K748" s="7">
        <v>0.50921000000000005</v>
      </c>
      <c r="L748" s="8">
        <v>0</v>
      </c>
      <c r="M748" s="9">
        <f t="shared" si="66"/>
        <v>1.8921642039726485E-4</v>
      </c>
      <c r="N748">
        <f t="shared" si="67"/>
        <v>0.6858974358974359</v>
      </c>
      <c r="O748">
        <f t="shared" si="68"/>
        <v>6.5714285714285718E-3</v>
      </c>
      <c r="P748">
        <f t="shared" si="69"/>
        <v>7.2405063291139243E-2</v>
      </c>
      <c r="Q748">
        <f t="shared" si="70"/>
        <v>6.1893442622950818E-3</v>
      </c>
      <c r="R748">
        <f t="shared" si="71"/>
        <v>0.12727272727272726</v>
      </c>
      <c r="S748" s="7">
        <v>5.4409999999999997E-3</v>
      </c>
      <c r="T748" s="7">
        <v>8.1630000000000001E-3</v>
      </c>
      <c r="U748" s="7">
        <v>0.33989999999999998</v>
      </c>
      <c r="V748" s="7">
        <v>0.50921000000000005</v>
      </c>
      <c r="W748" s="8">
        <v>0</v>
      </c>
    </row>
    <row r="749" spans="1:23" x14ac:dyDescent="0.25">
      <c r="A749" s="2" t="s">
        <v>58</v>
      </c>
      <c r="B749" s="5">
        <v>7156</v>
      </c>
      <c r="C749" s="6">
        <v>108</v>
      </c>
      <c r="D749" s="6">
        <v>46</v>
      </c>
      <c r="E749" s="5">
        <v>572</v>
      </c>
      <c r="F749" s="5">
        <v>7.5510000000000002</v>
      </c>
      <c r="G749" s="5">
        <v>7</v>
      </c>
      <c r="H749" s="7">
        <v>1.304E-3</v>
      </c>
      <c r="I749" s="10" t="s">
        <v>59</v>
      </c>
      <c r="J749" s="7">
        <v>3.8339999999999999E-2</v>
      </c>
      <c r="K749" s="7">
        <v>0.96919999999999995</v>
      </c>
      <c r="L749" s="8">
        <v>0</v>
      </c>
      <c r="M749" s="9">
        <f t="shared" si="66"/>
        <v>1.8921642039726485E-4</v>
      </c>
      <c r="N749">
        <f t="shared" si="67"/>
        <v>0.6858974358974359</v>
      </c>
      <c r="O749">
        <f t="shared" si="68"/>
        <v>6.5714285714285718E-3</v>
      </c>
      <c r="P749">
        <f t="shared" si="69"/>
        <v>7.2405063291139243E-2</v>
      </c>
      <c r="Q749">
        <f t="shared" si="70"/>
        <v>6.1893442622950818E-3</v>
      </c>
      <c r="R749">
        <f t="shared" si="71"/>
        <v>4.2424242424242427E-2</v>
      </c>
      <c r="S749" s="7">
        <v>1.304E-3</v>
      </c>
      <c r="T749" s="10" t="s">
        <v>59</v>
      </c>
      <c r="U749" s="7">
        <v>3.8339999999999999E-2</v>
      </c>
      <c r="V749" s="7">
        <v>0.96919999999999995</v>
      </c>
      <c r="W749" s="8">
        <v>0</v>
      </c>
    </row>
    <row r="750" spans="1:23" x14ac:dyDescent="0.25">
      <c r="A750" s="2" t="s">
        <v>60</v>
      </c>
      <c r="B750" s="5">
        <v>6456</v>
      </c>
      <c r="C750" s="6">
        <v>120</v>
      </c>
      <c r="D750" s="6">
        <v>47</v>
      </c>
      <c r="E750" s="5">
        <v>914</v>
      </c>
      <c r="F750" s="5">
        <v>5.3719999999999999</v>
      </c>
      <c r="G750" s="5">
        <v>4</v>
      </c>
      <c r="H750" s="7">
        <v>2.1549999999999998E-3</v>
      </c>
      <c r="I750" s="7">
        <v>1.3440000000000001E-2</v>
      </c>
      <c r="J750" s="7">
        <v>0.34250000000000003</v>
      </c>
      <c r="K750" s="7">
        <v>0.50329999999999997</v>
      </c>
      <c r="L750" s="8">
        <v>0</v>
      </c>
      <c r="M750" s="9">
        <f t="shared" si="66"/>
        <v>1.707072680386727E-4</v>
      </c>
      <c r="N750">
        <f t="shared" si="67"/>
        <v>0.76282051282051277</v>
      </c>
      <c r="O750">
        <f t="shared" si="68"/>
        <v>6.7142857142857143E-3</v>
      </c>
      <c r="P750">
        <f t="shared" si="69"/>
        <v>0.11569620253164557</v>
      </c>
      <c r="Q750">
        <f t="shared" si="70"/>
        <v>4.4032786885245898E-3</v>
      </c>
      <c r="R750">
        <f t="shared" si="71"/>
        <v>2.4242424242424242E-2</v>
      </c>
      <c r="S750" s="7">
        <v>2.1549999999999998E-3</v>
      </c>
      <c r="T750" s="7">
        <v>1.3440000000000001E-2</v>
      </c>
      <c r="U750" s="7">
        <v>0.34250000000000003</v>
      </c>
      <c r="V750" s="7">
        <v>0.50329999999999997</v>
      </c>
      <c r="W750" s="8">
        <v>0</v>
      </c>
    </row>
    <row r="751" spans="1:23" x14ac:dyDescent="0.25">
      <c r="A751" s="2" t="s">
        <v>61</v>
      </c>
      <c r="B751" s="5">
        <v>9888</v>
      </c>
      <c r="C751" s="6">
        <v>96</v>
      </c>
      <c r="D751" s="6">
        <v>48</v>
      </c>
      <c r="E751" s="5">
        <v>40.546999999999997</v>
      </c>
      <c r="F751" s="5">
        <v>87.254999999999995</v>
      </c>
      <c r="G751" s="5">
        <v>37</v>
      </c>
      <c r="H751" s="7">
        <v>3.2109999999999999E-3</v>
      </c>
      <c r="I751" s="7">
        <v>2.3709999999999998E-2</v>
      </c>
      <c r="J751" s="7">
        <v>0.34689999999999999</v>
      </c>
      <c r="K751" s="7">
        <v>0.48770000000000002</v>
      </c>
      <c r="L751" s="8">
        <v>0</v>
      </c>
      <c r="M751" s="9">
        <f t="shared" si="66"/>
        <v>2.6145499788822734E-4</v>
      </c>
      <c r="N751">
        <f t="shared" si="67"/>
        <v>0.60897435897435892</v>
      </c>
      <c r="O751">
        <f t="shared" si="68"/>
        <v>6.8571428571428568E-3</v>
      </c>
      <c r="P751">
        <f t="shared" si="69"/>
        <v>5.1325316455696195E-3</v>
      </c>
      <c r="Q751">
        <f t="shared" si="70"/>
        <v>7.1520491803278685E-2</v>
      </c>
      <c r="R751">
        <f t="shared" si="71"/>
        <v>0.22424242424242424</v>
      </c>
      <c r="S751" s="7">
        <v>3.2109999999999999E-3</v>
      </c>
      <c r="T751" s="7">
        <v>2.3709999999999998E-2</v>
      </c>
      <c r="U751" s="7">
        <v>0.34689999999999999</v>
      </c>
      <c r="V751" s="7">
        <v>0.48770000000000002</v>
      </c>
      <c r="W751" s="8">
        <v>0</v>
      </c>
    </row>
    <row r="752" spans="1:23" x14ac:dyDescent="0.25">
      <c r="A752" s="2" t="s">
        <v>62</v>
      </c>
      <c r="B752" s="5">
        <v>54454</v>
      </c>
      <c r="C752" s="6">
        <v>132</v>
      </c>
      <c r="D752" s="6">
        <v>49</v>
      </c>
      <c r="E752" s="5">
        <v>616</v>
      </c>
      <c r="F752" s="5">
        <v>2.3260000000000001</v>
      </c>
      <c r="G752" s="5">
        <v>3</v>
      </c>
      <c r="H752" s="7">
        <v>1.6149999999999999E-3</v>
      </c>
      <c r="I752" s="7">
        <v>2.3650000000000001E-2</v>
      </c>
      <c r="J752" s="7">
        <v>4.0669999999999998E-2</v>
      </c>
      <c r="K752" s="7">
        <v>0.8972</v>
      </c>
      <c r="L752" s="8">
        <v>0</v>
      </c>
      <c r="M752" s="9">
        <f t="shared" si="66"/>
        <v>1.4398534036211095E-3</v>
      </c>
      <c r="N752">
        <f t="shared" si="67"/>
        <v>0.83974358974358976</v>
      </c>
      <c r="O752">
        <f t="shared" si="68"/>
        <v>7.0000000000000001E-3</v>
      </c>
      <c r="P752">
        <f t="shared" si="69"/>
        <v>7.7974683544303799E-2</v>
      </c>
      <c r="Q752">
        <f t="shared" si="70"/>
        <v>1.9065573770491804E-3</v>
      </c>
      <c r="R752">
        <f t="shared" si="71"/>
        <v>1.8181818181818181E-2</v>
      </c>
      <c r="S752" s="7">
        <v>1.6149999999999999E-3</v>
      </c>
      <c r="T752" s="7">
        <v>2.3650000000000001E-2</v>
      </c>
      <c r="U752" s="7">
        <v>4.0669999999999998E-2</v>
      </c>
      <c r="V752" s="7">
        <v>0.8972</v>
      </c>
      <c r="W752" s="8">
        <v>0</v>
      </c>
    </row>
    <row r="753" spans="1:23" x14ac:dyDescent="0.25">
      <c r="A753" s="2" t="s">
        <v>63</v>
      </c>
      <c r="B753" s="5">
        <v>7859</v>
      </c>
      <c r="C753" s="6">
        <v>108</v>
      </c>
      <c r="D753" s="6">
        <v>50</v>
      </c>
      <c r="E753" s="5">
        <v>934</v>
      </c>
      <c r="F753" s="5">
        <v>6.4770000000000003</v>
      </c>
      <c r="G753" s="5">
        <v>2</v>
      </c>
      <c r="H753" s="7">
        <v>2.3380000000000001E-2</v>
      </c>
      <c r="I753" s="7">
        <v>0</v>
      </c>
      <c r="J753" s="7">
        <v>0.29060000000000002</v>
      </c>
      <c r="K753" s="7">
        <v>0.50829999999999997</v>
      </c>
      <c r="L753" s="8">
        <v>0</v>
      </c>
      <c r="M753" s="9">
        <f t="shared" si="66"/>
        <v>2.0780489769453667E-4</v>
      </c>
      <c r="N753">
        <f t="shared" si="67"/>
        <v>0.6858974358974359</v>
      </c>
      <c r="O753">
        <f t="shared" si="68"/>
        <v>7.1428571428571426E-3</v>
      </c>
      <c r="P753">
        <f t="shared" si="69"/>
        <v>0.11822784810126583</v>
      </c>
      <c r="Q753">
        <f t="shared" si="70"/>
        <v>5.3090163934426228E-3</v>
      </c>
      <c r="R753">
        <f t="shared" si="71"/>
        <v>1.2121212121212121E-2</v>
      </c>
      <c r="S753" s="7">
        <v>2.3380000000000001E-2</v>
      </c>
      <c r="T753" s="7">
        <v>0</v>
      </c>
      <c r="U753" s="7">
        <v>0.29060000000000002</v>
      </c>
      <c r="V753" s="7">
        <v>0.50829999999999997</v>
      </c>
      <c r="W753" s="8">
        <v>0</v>
      </c>
    </row>
    <row r="754" spans="1:23" x14ac:dyDescent="0.25">
      <c r="A754" s="2" t="s">
        <v>64</v>
      </c>
      <c r="B754" s="5">
        <v>504</v>
      </c>
      <c r="C754" s="6">
        <v>108</v>
      </c>
      <c r="D754" s="6">
        <v>51</v>
      </c>
      <c r="E754" s="5">
        <v>649</v>
      </c>
      <c r="F754" s="5">
        <v>3.7210000000000001</v>
      </c>
      <c r="G754" s="5">
        <v>5</v>
      </c>
      <c r="H754" s="7">
        <v>1.647E-3</v>
      </c>
      <c r="I754" s="7">
        <v>7.4829999999999994E-2</v>
      </c>
      <c r="J754" s="7">
        <v>2.215E-2</v>
      </c>
      <c r="K754" s="7">
        <v>0.98521999999999998</v>
      </c>
      <c r="L754" s="8">
        <v>0</v>
      </c>
      <c r="M754" s="9">
        <f t="shared" si="66"/>
        <v>1.3326589698186345E-5</v>
      </c>
      <c r="N754">
        <f t="shared" si="67"/>
        <v>0.6858974358974359</v>
      </c>
      <c r="O754">
        <f t="shared" si="68"/>
        <v>7.285714285714286E-3</v>
      </c>
      <c r="P754">
        <f t="shared" si="69"/>
        <v>8.215189873417722E-2</v>
      </c>
      <c r="Q754">
        <f t="shared" si="70"/>
        <v>3.0500000000000002E-3</v>
      </c>
      <c r="R754">
        <f t="shared" si="71"/>
        <v>3.0303030303030304E-2</v>
      </c>
      <c r="S754" s="7">
        <v>1.647E-3</v>
      </c>
      <c r="T754" s="7">
        <v>7.4829999999999994E-2</v>
      </c>
      <c r="U754" s="7">
        <v>2.215E-2</v>
      </c>
      <c r="V754" s="7">
        <v>0.98521999999999998</v>
      </c>
      <c r="W754" s="8">
        <v>0</v>
      </c>
    </row>
    <row r="755" spans="1:23" x14ac:dyDescent="0.25">
      <c r="A755" s="2" t="s">
        <v>65</v>
      </c>
      <c r="B755" s="5">
        <v>431</v>
      </c>
      <c r="C755" s="6">
        <v>96</v>
      </c>
      <c r="D755" s="6">
        <v>52</v>
      </c>
      <c r="E755" s="5">
        <v>3.028</v>
      </c>
      <c r="F755" s="5">
        <v>18.524999999999999</v>
      </c>
      <c r="G755" s="5">
        <v>30</v>
      </c>
      <c r="H755" s="7">
        <v>2.7859999999999998E-3</v>
      </c>
      <c r="I755" s="7">
        <v>3.7169999999999998E-3</v>
      </c>
      <c r="J755" s="7">
        <v>0.2646</v>
      </c>
      <c r="K755" s="7">
        <v>0.50039999999999996</v>
      </c>
      <c r="L755" s="8">
        <v>0</v>
      </c>
      <c r="M755" s="9">
        <f t="shared" si="66"/>
        <v>1.1396349523647449E-5</v>
      </c>
      <c r="N755">
        <f t="shared" si="67"/>
        <v>0.60897435897435892</v>
      </c>
      <c r="O755">
        <f t="shared" si="68"/>
        <v>7.4285714285714285E-3</v>
      </c>
      <c r="P755">
        <f t="shared" si="69"/>
        <v>3.8329113924050635E-4</v>
      </c>
      <c r="Q755">
        <f t="shared" si="70"/>
        <v>1.5184426229508196E-2</v>
      </c>
      <c r="R755">
        <f t="shared" si="71"/>
        <v>0.18181818181818182</v>
      </c>
      <c r="S755" s="7">
        <v>2.7859999999999998E-3</v>
      </c>
      <c r="T755" s="7">
        <v>3.7169999999999998E-3</v>
      </c>
      <c r="U755" s="7">
        <v>0.2646</v>
      </c>
      <c r="V755" s="7">
        <v>0.50039999999999996</v>
      </c>
      <c r="W755" s="8">
        <v>0</v>
      </c>
    </row>
    <row r="756" spans="1:23" x14ac:dyDescent="0.25">
      <c r="A756" s="2" t="s">
        <v>66</v>
      </c>
      <c r="B756" s="5">
        <v>99358</v>
      </c>
      <c r="C756" s="6">
        <v>108</v>
      </c>
      <c r="D756" s="6">
        <v>53</v>
      </c>
      <c r="E756" s="5">
        <v>732</v>
      </c>
      <c r="F756" s="5">
        <v>4.5179999999999998</v>
      </c>
      <c r="G756" s="5">
        <v>4</v>
      </c>
      <c r="H756" s="7">
        <v>1.939E-3</v>
      </c>
      <c r="I756" s="7">
        <v>7.6480000000000003E-3</v>
      </c>
      <c r="J756" s="7">
        <v>0.24940000000000001</v>
      </c>
      <c r="K756" s="7">
        <v>0.62112000000000001</v>
      </c>
      <c r="L756" s="8">
        <v>0</v>
      </c>
      <c r="M756" s="9">
        <f t="shared" si="66"/>
        <v>2.627189085778569E-3</v>
      </c>
      <c r="N756">
        <f t="shared" si="67"/>
        <v>0.6858974358974359</v>
      </c>
      <c r="O756">
        <f t="shared" si="68"/>
        <v>7.5714285714285718E-3</v>
      </c>
      <c r="P756">
        <f t="shared" si="69"/>
        <v>9.2658227848101266E-2</v>
      </c>
      <c r="Q756">
        <f t="shared" si="70"/>
        <v>3.7032786885245902E-3</v>
      </c>
      <c r="R756">
        <f t="shared" si="71"/>
        <v>2.4242424242424242E-2</v>
      </c>
      <c r="S756" s="7">
        <v>1.939E-3</v>
      </c>
      <c r="T756" s="7">
        <v>7.6480000000000003E-3</v>
      </c>
      <c r="U756" s="7">
        <v>0.24940000000000001</v>
      </c>
      <c r="V756" s="7">
        <v>0.62112000000000001</v>
      </c>
      <c r="W756" s="8">
        <v>0</v>
      </c>
    </row>
    <row r="757" spans="1:23" x14ac:dyDescent="0.25">
      <c r="A757" s="2" t="s">
        <v>67</v>
      </c>
      <c r="B757" s="5">
        <v>1681</v>
      </c>
      <c r="C757" s="6">
        <v>96</v>
      </c>
      <c r="D757" s="6">
        <v>54</v>
      </c>
      <c r="E757" s="5">
        <v>8.625</v>
      </c>
      <c r="F757" s="5">
        <v>43.209000000000003</v>
      </c>
      <c r="G757" s="5">
        <v>13</v>
      </c>
      <c r="H757" s="7">
        <v>2.3059999999999999E-3</v>
      </c>
      <c r="I757" s="7">
        <v>1.618E-2</v>
      </c>
      <c r="J757" s="7">
        <v>0.12230000000000001</v>
      </c>
      <c r="K757" s="7">
        <v>0.79</v>
      </c>
      <c r="L757" s="8">
        <v>0</v>
      </c>
      <c r="M757" s="9">
        <f t="shared" si="66"/>
        <v>4.4448407306847706E-5</v>
      </c>
      <c r="N757">
        <f t="shared" si="67"/>
        <v>0.60897435897435892</v>
      </c>
      <c r="O757">
        <f t="shared" si="68"/>
        <v>7.7142857142857143E-3</v>
      </c>
      <c r="P757">
        <f t="shared" si="69"/>
        <v>1.0917721518987342E-3</v>
      </c>
      <c r="Q757">
        <f t="shared" si="70"/>
        <v>3.5417213114754098E-2</v>
      </c>
      <c r="R757">
        <f t="shared" si="71"/>
        <v>7.8787878787878782E-2</v>
      </c>
      <c r="S757" s="7">
        <v>2.3059999999999999E-3</v>
      </c>
      <c r="T757" s="7">
        <v>1.618E-2</v>
      </c>
      <c r="U757" s="7">
        <v>0.12230000000000001</v>
      </c>
      <c r="V757" s="7">
        <v>0.79</v>
      </c>
      <c r="W757" s="8">
        <v>0</v>
      </c>
    </row>
    <row r="758" spans="1:23" x14ac:dyDescent="0.25">
      <c r="A758" s="2" t="s">
        <v>68</v>
      </c>
      <c r="B758" s="5">
        <v>1029</v>
      </c>
      <c r="C758" s="6">
        <v>96</v>
      </c>
      <c r="D758" s="6">
        <v>55</v>
      </c>
      <c r="E758" s="5">
        <v>12.102</v>
      </c>
      <c r="F758" s="5">
        <v>0.65400000000000003</v>
      </c>
      <c r="G758" s="5">
        <v>3</v>
      </c>
      <c r="H758" s="7">
        <v>4.13E-3</v>
      </c>
      <c r="I758" s="7">
        <v>0</v>
      </c>
      <c r="J758" s="7">
        <v>0.35759999999999997</v>
      </c>
      <c r="K758" s="7">
        <v>0.47910000000000003</v>
      </c>
      <c r="L758" s="8">
        <v>0</v>
      </c>
      <c r="M758" s="9">
        <f t="shared" si="66"/>
        <v>2.7208453967130452E-5</v>
      </c>
      <c r="N758">
        <f t="shared" si="67"/>
        <v>0.60897435897435892</v>
      </c>
      <c r="O758">
        <f t="shared" si="68"/>
        <v>7.8571428571428577E-3</v>
      </c>
      <c r="P758">
        <f t="shared" si="69"/>
        <v>1.5318987341772152E-3</v>
      </c>
      <c r="Q758">
        <f t="shared" si="70"/>
        <v>5.360655737704918E-4</v>
      </c>
      <c r="R758">
        <f t="shared" si="71"/>
        <v>1.8181818181818181E-2</v>
      </c>
      <c r="S758" s="7">
        <v>4.13E-3</v>
      </c>
      <c r="T758" s="7">
        <v>0</v>
      </c>
      <c r="U758" s="7">
        <v>0.35759999999999997</v>
      </c>
      <c r="V758" s="7">
        <v>0.47910000000000003</v>
      </c>
      <c r="W758" s="8">
        <v>0</v>
      </c>
    </row>
    <row r="759" spans="1:23" x14ac:dyDescent="0.25">
      <c r="A759" s="2" t="s">
        <v>69</v>
      </c>
      <c r="B759" s="5">
        <v>3917</v>
      </c>
      <c r="C759" s="6">
        <v>108</v>
      </c>
      <c r="D759" s="6">
        <v>56</v>
      </c>
      <c r="E759" s="5">
        <v>936</v>
      </c>
      <c r="F759" s="5">
        <v>8.1780000000000008</v>
      </c>
      <c r="G759" s="5">
        <v>25</v>
      </c>
      <c r="H759" s="7">
        <v>3.4710000000000001E-3</v>
      </c>
      <c r="I759" s="7">
        <v>9.3100000000000006E-3</v>
      </c>
      <c r="J759" s="7">
        <v>0.26529999999999998</v>
      </c>
      <c r="K759" s="7">
        <v>0.58489000000000002</v>
      </c>
      <c r="L759" s="8">
        <v>0</v>
      </c>
      <c r="M759" s="9">
        <f t="shared" si="66"/>
        <v>1.0357192826943634E-4</v>
      </c>
      <c r="N759">
        <f t="shared" si="67"/>
        <v>0.6858974358974359</v>
      </c>
      <c r="O759">
        <f t="shared" si="68"/>
        <v>8.0000000000000002E-3</v>
      </c>
      <c r="P759">
        <f t="shared" si="69"/>
        <v>0.11848101265822784</v>
      </c>
      <c r="Q759">
        <f t="shared" si="70"/>
        <v>6.7032786885245907E-3</v>
      </c>
      <c r="R759">
        <f t="shared" si="71"/>
        <v>0.15151515151515152</v>
      </c>
      <c r="S759" s="7">
        <v>3.4710000000000001E-3</v>
      </c>
      <c r="T759" s="7">
        <v>9.3100000000000006E-3</v>
      </c>
      <c r="U759" s="7">
        <v>0.26529999999999998</v>
      </c>
      <c r="V759" s="7">
        <v>0.58489000000000002</v>
      </c>
      <c r="W759" s="8">
        <v>0</v>
      </c>
    </row>
    <row r="760" spans="1:23" x14ac:dyDescent="0.25">
      <c r="A760" s="2" t="s">
        <v>70</v>
      </c>
      <c r="B760" s="5">
        <v>3681</v>
      </c>
      <c r="C760" s="6">
        <v>96</v>
      </c>
      <c r="D760" s="6">
        <v>57</v>
      </c>
      <c r="E760" s="5">
        <v>1.244</v>
      </c>
      <c r="F760" s="5">
        <v>11.897</v>
      </c>
      <c r="G760" s="5">
        <v>5</v>
      </c>
      <c r="H760" s="7">
        <v>1.305E-3</v>
      </c>
      <c r="I760" s="7">
        <v>3.0589999999999999E-2</v>
      </c>
      <c r="J760" s="7">
        <v>0.31259999999999999</v>
      </c>
      <c r="K760" s="7">
        <v>0.67689999999999995</v>
      </c>
      <c r="L760" s="8">
        <v>0</v>
      </c>
      <c r="M760" s="9">
        <f t="shared" si="66"/>
        <v>9.7331699759968117E-5</v>
      </c>
      <c r="N760">
        <f t="shared" si="67"/>
        <v>0.60897435897435892</v>
      </c>
      <c r="O760">
        <f t="shared" si="68"/>
        <v>8.1428571428571427E-3</v>
      </c>
      <c r="P760">
        <f t="shared" si="69"/>
        <v>1.5746835443037976E-4</v>
      </c>
      <c r="Q760">
        <f t="shared" si="70"/>
        <v>9.7516393442622952E-3</v>
      </c>
      <c r="R760">
        <f t="shared" si="71"/>
        <v>3.0303030303030304E-2</v>
      </c>
      <c r="S760" s="7">
        <v>1.305E-3</v>
      </c>
      <c r="T760" s="7">
        <v>3.0589999999999999E-2</v>
      </c>
      <c r="U760" s="7">
        <v>0.31259999999999999</v>
      </c>
      <c r="V760" s="7">
        <v>0.67689999999999995</v>
      </c>
      <c r="W760" s="8">
        <v>0</v>
      </c>
    </row>
    <row r="761" spans="1:23" x14ac:dyDescent="0.25">
      <c r="A761" s="2" t="s">
        <v>71</v>
      </c>
      <c r="B761" s="5">
        <v>309</v>
      </c>
      <c r="C761" s="6">
        <v>96</v>
      </c>
      <c r="D761" s="6">
        <v>58</v>
      </c>
      <c r="E761" s="5">
        <v>8.7379999999999995</v>
      </c>
      <c r="F761" s="5">
        <v>24.507999999999999</v>
      </c>
      <c r="G761" s="5">
        <v>17</v>
      </c>
      <c r="H761" s="7">
        <v>1.941E-3</v>
      </c>
      <c r="I761" s="7">
        <v>8.3690000000000001E-2</v>
      </c>
      <c r="J761" s="7">
        <v>6.4439999999999997E-2</v>
      </c>
      <c r="K761" s="7">
        <v>0.88739999999999997</v>
      </c>
      <c r="L761" s="8">
        <v>0</v>
      </c>
      <c r="M761" s="9">
        <f t="shared" si="66"/>
        <v>8.1704686840071043E-6</v>
      </c>
      <c r="N761">
        <f t="shared" si="67"/>
        <v>0.60897435897435892</v>
      </c>
      <c r="O761">
        <f t="shared" si="68"/>
        <v>8.2857142857142851E-3</v>
      </c>
      <c r="P761">
        <f t="shared" si="69"/>
        <v>1.1060759493670886E-3</v>
      </c>
      <c r="Q761">
        <f t="shared" si="70"/>
        <v>2.0088524590163935E-2</v>
      </c>
      <c r="R761">
        <f t="shared" si="71"/>
        <v>0.10303030303030303</v>
      </c>
      <c r="S761" s="7">
        <v>1.941E-3</v>
      </c>
      <c r="T761" s="7">
        <v>8.3690000000000001E-2</v>
      </c>
      <c r="U761" s="7">
        <v>6.4439999999999997E-2</v>
      </c>
      <c r="V761" s="7">
        <v>0.88739999999999997</v>
      </c>
      <c r="W761" s="8">
        <v>0</v>
      </c>
    </row>
    <row r="762" spans="1:23" x14ac:dyDescent="0.25">
      <c r="A762" s="2" t="s">
        <v>72</v>
      </c>
      <c r="B762" s="5">
        <v>354</v>
      </c>
      <c r="C762" s="6">
        <v>96</v>
      </c>
      <c r="D762" s="6">
        <v>59</v>
      </c>
      <c r="E762" s="5">
        <v>31.760999999999999</v>
      </c>
      <c r="F762" s="5">
        <v>97.525999999999996</v>
      </c>
      <c r="G762" s="5">
        <v>8</v>
      </c>
      <c r="H762" s="7">
        <v>1.9189999999999999E-3</v>
      </c>
      <c r="I762" s="7">
        <v>1.0749999999999999E-2</v>
      </c>
      <c r="J762" s="7">
        <v>0.36449999999999999</v>
      </c>
      <c r="K762" s="7">
        <v>0.48230000000000001</v>
      </c>
      <c r="L762" s="8">
        <v>0</v>
      </c>
      <c r="M762" s="9">
        <f t="shared" si="66"/>
        <v>9.3603427642023126E-6</v>
      </c>
      <c r="N762">
        <f t="shared" si="67"/>
        <v>0.60897435897435892</v>
      </c>
      <c r="O762">
        <f t="shared" si="68"/>
        <v>8.4285714285714294E-3</v>
      </c>
      <c r="P762">
        <f t="shared" si="69"/>
        <v>4.0203797468354426E-3</v>
      </c>
      <c r="Q762">
        <f t="shared" si="70"/>
        <v>7.9939344262295084E-2</v>
      </c>
      <c r="R762">
        <f t="shared" si="71"/>
        <v>4.8484848484848485E-2</v>
      </c>
      <c r="S762" s="7">
        <v>1.9189999999999999E-3</v>
      </c>
      <c r="T762" s="7">
        <v>1.0749999999999999E-2</v>
      </c>
      <c r="U762" s="7">
        <v>0.36449999999999999</v>
      </c>
      <c r="V762" s="7">
        <v>0.48230000000000001</v>
      </c>
      <c r="W762" s="8">
        <v>0</v>
      </c>
    </row>
    <row r="763" spans="1:23" x14ac:dyDescent="0.25">
      <c r="A763" s="2" t="s">
        <v>73</v>
      </c>
      <c r="B763" s="5">
        <v>2469</v>
      </c>
      <c r="C763" s="6">
        <v>96</v>
      </c>
      <c r="D763" s="6">
        <v>60</v>
      </c>
      <c r="E763" s="5">
        <v>8.3000000000000004E-2</v>
      </c>
      <c r="F763" s="5">
        <v>25.402999999999999</v>
      </c>
      <c r="G763" s="5">
        <v>13</v>
      </c>
      <c r="H763" s="7">
        <v>2.1689999999999999E-3</v>
      </c>
      <c r="I763" s="7">
        <v>4.9020000000000001E-3</v>
      </c>
      <c r="J763" s="7">
        <v>0.30769999999999997</v>
      </c>
      <c r="K763" s="7">
        <v>0.57611000000000001</v>
      </c>
      <c r="L763" s="8">
        <v>0</v>
      </c>
      <c r="M763" s="9">
        <f t="shared" si="66"/>
        <v>6.5284424533377155E-5</v>
      </c>
      <c r="N763">
        <f t="shared" si="67"/>
        <v>0.60897435897435892</v>
      </c>
      <c r="O763">
        <f t="shared" si="68"/>
        <v>8.5714285714285719E-3</v>
      </c>
      <c r="P763">
        <f t="shared" si="69"/>
        <v>1.0506329113924052E-5</v>
      </c>
      <c r="Q763">
        <f t="shared" si="70"/>
        <v>2.0822131147540984E-2</v>
      </c>
      <c r="R763">
        <f t="shared" si="71"/>
        <v>7.8787878787878782E-2</v>
      </c>
      <c r="S763" s="7">
        <v>2.1689999999999999E-3</v>
      </c>
      <c r="T763" s="7">
        <v>4.9020000000000001E-3</v>
      </c>
      <c r="U763" s="7">
        <v>0.30769999999999997</v>
      </c>
      <c r="V763" s="7">
        <v>0.57611000000000001</v>
      </c>
      <c r="W763" s="8">
        <v>0</v>
      </c>
    </row>
    <row r="764" spans="1:23" x14ac:dyDescent="0.25">
      <c r="A764" s="2" t="s">
        <v>74</v>
      </c>
      <c r="B764" s="5">
        <v>1623</v>
      </c>
      <c r="C764" s="6">
        <v>108</v>
      </c>
      <c r="D764" s="6">
        <v>61</v>
      </c>
      <c r="E764" s="5">
        <v>4.8630000000000004</v>
      </c>
      <c r="F764" s="5">
        <v>65.242000000000004</v>
      </c>
      <c r="G764" s="5">
        <v>8</v>
      </c>
      <c r="H764" s="7">
        <v>1.81E-3</v>
      </c>
      <c r="I764" s="7">
        <v>5.3800000000000002E-3</v>
      </c>
      <c r="J764" s="7">
        <v>0.4163</v>
      </c>
      <c r="K764" s="7">
        <v>0.4148</v>
      </c>
      <c r="L764" s="8">
        <v>0</v>
      </c>
      <c r="M764" s="9">
        <f t="shared" si="66"/>
        <v>4.2914791825707219E-5</v>
      </c>
      <c r="N764">
        <f t="shared" si="67"/>
        <v>0.6858974358974359</v>
      </c>
      <c r="O764">
        <f t="shared" si="68"/>
        <v>8.7142857142857143E-3</v>
      </c>
      <c r="P764">
        <f t="shared" si="69"/>
        <v>6.1556962025316464E-4</v>
      </c>
      <c r="Q764">
        <f t="shared" si="70"/>
        <v>5.3477049180327869E-2</v>
      </c>
      <c r="R764">
        <f t="shared" si="71"/>
        <v>4.8484848484848485E-2</v>
      </c>
      <c r="S764" s="7">
        <v>1.81E-3</v>
      </c>
      <c r="T764" s="7">
        <v>5.3800000000000002E-3</v>
      </c>
      <c r="U764" s="7">
        <v>0.4163</v>
      </c>
      <c r="V764" s="7">
        <v>0.4148</v>
      </c>
      <c r="W764" s="8">
        <v>0</v>
      </c>
    </row>
    <row r="765" spans="1:23" x14ac:dyDescent="0.25">
      <c r="A765" s="2" t="s">
        <v>75</v>
      </c>
      <c r="B765" s="5">
        <v>217644</v>
      </c>
      <c r="C765" s="6">
        <v>108</v>
      </c>
      <c r="D765" s="6">
        <v>62</v>
      </c>
      <c r="E765" s="5">
        <v>213</v>
      </c>
      <c r="F765" s="5">
        <v>1.1759999999999999</v>
      </c>
      <c r="G765" s="5">
        <v>5</v>
      </c>
      <c r="H765" s="7">
        <v>4.084E-3</v>
      </c>
      <c r="I765" s="7">
        <v>4.0349999999999997E-2</v>
      </c>
      <c r="J765" s="7">
        <v>5.8169999999999999E-2</v>
      </c>
      <c r="K765" s="7">
        <v>0.84799999999999998</v>
      </c>
      <c r="L765" s="8">
        <v>0</v>
      </c>
      <c r="M765" s="9">
        <f t="shared" si="66"/>
        <v>5.7548656513334694E-3</v>
      </c>
      <c r="N765">
        <f t="shared" si="67"/>
        <v>0.6858974358974359</v>
      </c>
      <c r="O765">
        <f t="shared" si="68"/>
        <v>8.8571428571428568E-3</v>
      </c>
      <c r="P765">
        <f t="shared" si="69"/>
        <v>2.6962025316455696E-2</v>
      </c>
      <c r="Q765">
        <f t="shared" si="70"/>
        <v>9.6393442622950813E-4</v>
      </c>
      <c r="R765">
        <f t="shared" si="71"/>
        <v>3.0303030303030304E-2</v>
      </c>
      <c r="S765" s="7">
        <v>4.084E-3</v>
      </c>
      <c r="T765" s="7">
        <v>4.0349999999999997E-2</v>
      </c>
      <c r="U765" s="7">
        <v>5.8169999999999999E-2</v>
      </c>
      <c r="V765" s="7">
        <v>0.84799999999999998</v>
      </c>
      <c r="W765" s="8">
        <v>0</v>
      </c>
    </row>
    <row r="766" spans="1:23" x14ac:dyDescent="0.25">
      <c r="A766" s="2" t="s">
        <v>76</v>
      </c>
      <c r="B766" s="5">
        <v>22004</v>
      </c>
      <c r="C766" s="6">
        <v>72</v>
      </c>
      <c r="D766" s="6">
        <v>63</v>
      </c>
      <c r="E766" s="5">
        <v>628</v>
      </c>
      <c r="F766" s="5">
        <v>3.0680000000000001</v>
      </c>
      <c r="G766" s="5">
        <v>40</v>
      </c>
      <c r="H766" s="7">
        <v>1.389E-3</v>
      </c>
      <c r="I766" s="7">
        <v>1.895E-3</v>
      </c>
      <c r="J766" s="7">
        <v>0.1983</v>
      </c>
      <c r="K766" s="7">
        <v>0.6069</v>
      </c>
      <c r="L766" s="8">
        <v>0</v>
      </c>
      <c r="M766" s="9">
        <f t="shared" si="66"/>
        <v>5.8182198356923078E-4</v>
      </c>
      <c r="N766">
        <f t="shared" si="67"/>
        <v>0.45512820512820512</v>
      </c>
      <c r="O766">
        <f t="shared" si="68"/>
        <v>8.9999999999999993E-3</v>
      </c>
      <c r="P766">
        <f t="shared" si="69"/>
        <v>7.9493670886075951E-2</v>
      </c>
      <c r="Q766">
        <f t="shared" si="70"/>
        <v>2.5147540983606557E-3</v>
      </c>
      <c r="R766">
        <f t="shared" si="71"/>
        <v>0.24242424242424243</v>
      </c>
      <c r="S766" s="7">
        <v>1.389E-3</v>
      </c>
      <c r="T766" s="7">
        <v>1.895E-3</v>
      </c>
      <c r="U766" s="7">
        <v>0.1983</v>
      </c>
      <c r="V766" s="7">
        <v>0.6069</v>
      </c>
      <c r="W766" s="8">
        <v>0</v>
      </c>
    </row>
    <row r="767" spans="1:23" x14ac:dyDescent="0.25">
      <c r="A767" s="2" t="s">
        <v>77</v>
      </c>
      <c r="B767" s="5">
        <v>2973</v>
      </c>
      <c r="C767" s="6">
        <v>108</v>
      </c>
      <c r="D767" s="6">
        <v>64</v>
      </c>
      <c r="E767" s="5">
        <v>390</v>
      </c>
      <c r="F767" s="5">
        <v>5.0179999999999998</v>
      </c>
      <c r="G767" s="5">
        <v>16</v>
      </c>
      <c r="H767" s="7">
        <v>1.485E-3</v>
      </c>
      <c r="I767" s="7">
        <v>2.026E-2</v>
      </c>
      <c r="J767" s="7">
        <v>0.27260000000000001</v>
      </c>
      <c r="K767" s="7">
        <v>0.69974000000000003</v>
      </c>
      <c r="L767" s="8">
        <v>0</v>
      </c>
      <c r="M767" s="9">
        <f t="shared" si="66"/>
        <v>7.8611014231563502E-5</v>
      </c>
      <c r="N767">
        <f t="shared" si="67"/>
        <v>0.6858974358974359</v>
      </c>
      <c r="O767">
        <f t="shared" si="68"/>
        <v>9.1428571428571435E-3</v>
      </c>
      <c r="P767">
        <f t="shared" si="69"/>
        <v>4.9367088607594936E-2</v>
      </c>
      <c r="Q767">
        <f t="shared" si="70"/>
        <v>4.1131147540983603E-3</v>
      </c>
      <c r="R767">
        <f t="shared" si="71"/>
        <v>9.696969696969697E-2</v>
      </c>
      <c r="S767" s="7">
        <v>1.485E-3</v>
      </c>
      <c r="T767" s="7">
        <v>2.026E-2</v>
      </c>
      <c r="U767" s="7">
        <v>0.27260000000000001</v>
      </c>
      <c r="V767" s="7">
        <v>0.69974000000000003</v>
      </c>
      <c r="W767" s="8">
        <v>0</v>
      </c>
    </row>
    <row r="768" spans="1:23" x14ac:dyDescent="0.25">
      <c r="A768" s="2" t="s">
        <v>78</v>
      </c>
      <c r="B768" s="5">
        <v>9339</v>
      </c>
      <c r="C768" s="6">
        <v>96</v>
      </c>
      <c r="D768" s="6">
        <v>65</v>
      </c>
      <c r="E768" s="5">
        <v>3.214</v>
      </c>
      <c r="F768" s="5">
        <v>29.49</v>
      </c>
      <c r="G768" s="5">
        <v>18</v>
      </c>
      <c r="H768" s="7">
        <v>2.7499999999999998E-3</v>
      </c>
      <c r="I768" s="7">
        <v>6.9370000000000001E-2</v>
      </c>
      <c r="J768" s="7">
        <v>0.31169999999999998</v>
      </c>
      <c r="K768" s="7">
        <v>0.65210000000000001</v>
      </c>
      <c r="L768" s="8">
        <v>0</v>
      </c>
      <c r="M768" s="9">
        <f t="shared" si="66"/>
        <v>2.469385341098458E-4</v>
      </c>
      <c r="N768">
        <f t="shared" si="67"/>
        <v>0.60897435897435892</v>
      </c>
      <c r="O768">
        <f t="shared" si="68"/>
        <v>9.285714285714286E-3</v>
      </c>
      <c r="P768">
        <f t="shared" si="69"/>
        <v>4.0683544303797466E-4</v>
      </c>
      <c r="Q768">
        <f t="shared" si="70"/>
        <v>2.4172131147540982E-2</v>
      </c>
      <c r="R768">
        <f t="shared" si="71"/>
        <v>0.10909090909090909</v>
      </c>
      <c r="S768" s="7">
        <v>2.7499999999999998E-3</v>
      </c>
      <c r="T768" s="7">
        <v>6.9370000000000001E-2</v>
      </c>
      <c r="U768" s="7">
        <v>0.31169999999999998</v>
      </c>
      <c r="V768" s="7">
        <v>0.65210000000000001</v>
      </c>
      <c r="W768" s="8">
        <v>0</v>
      </c>
    </row>
    <row r="769" spans="1:23" x14ac:dyDescent="0.25">
      <c r="A769" s="2" t="s">
        <v>79</v>
      </c>
      <c r="B769" s="5">
        <v>7714</v>
      </c>
      <c r="C769" s="6">
        <v>108</v>
      </c>
      <c r="D769" s="6">
        <v>66</v>
      </c>
      <c r="E769" s="5">
        <v>835</v>
      </c>
      <c r="F769" s="5">
        <v>3.355</v>
      </c>
      <c r="G769" s="5">
        <v>6</v>
      </c>
      <c r="H769" s="7">
        <v>5.339E-3</v>
      </c>
      <c r="I769" s="7">
        <v>4.054E-2</v>
      </c>
      <c r="J769" s="7">
        <v>6.7760000000000001E-2</v>
      </c>
      <c r="K769" s="7">
        <v>0.79027999999999998</v>
      </c>
      <c r="L769" s="8">
        <v>0</v>
      </c>
      <c r="M769" s="9">
        <f t="shared" si="66"/>
        <v>2.0397085899168544E-4</v>
      </c>
      <c r="N769">
        <f t="shared" si="67"/>
        <v>0.6858974358974359</v>
      </c>
      <c r="O769">
        <f t="shared" si="68"/>
        <v>9.4285714285714285E-3</v>
      </c>
      <c r="P769">
        <f t="shared" si="69"/>
        <v>0.10569620253164556</v>
      </c>
      <c r="Q769">
        <f t="shared" si="70"/>
        <v>2.7499999999999998E-3</v>
      </c>
      <c r="R769">
        <f t="shared" si="71"/>
        <v>3.6363636363636362E-2</v>
      </c>
      <c r="S769" s="7">
        <v>5.339E-3</v>
      </c>
      <c r="T769" s="7">
        <v>4.054E-2</v>
      </c>
      <c r="U769" s="7">
        <v>6.7760000000000001E-2</v>
      </c>
      <c r="V769" s="7">
        <v>0.79027999999999998</v>
      </c>
      <c r="W769" s="8">
        <v>0</v>
      </c>
    </row>
    <row r="770" spans="1:23" x14ac:dyDescent="0.25">
      <c r="A770" s="2" t="s">
        <v>80</v>
      </c>
      <c r="B770" s="5">
        <v>13876</v>
      </c>
      <c r="C770" s="6">
        <v>108</v>
      </c>
      <c r="D770" s="6">
        <v>67</v>
      </c>
      <c r="E770" s="5">
        <v>384</v>
      </c>
      <c r="F770" s="5">
        <v>2.27</v>
      </c>
      <c r="G770" s="5">
        <v>8</v>
      </c>
      <c r="H770" s="7">
        <v>1.3780000000000001E-3</v>
      </c>
      <c r="I770" s="7">
        <v>2.1239999999999998E-2</v>
      </c>
      <c r="J770" s="7">
        <v>0.29430000000000001</v>
      </c>
      <c r="K770" s="7">
        <v>0.6512</v>
      </c>
      <c r="L770" s="8">
        <v>0</v>
      </c>
      <c r="M770" s="9">
        <f t="shared" si="66"/>
        <v>3.6690428303974944E-4</v>
      </c>
      <c r="N770">
        <f t="shared" si="67"/>
        <v>0.6858974358974359</v>
      </c>
      <c r="O770">
        <f t="shared" si="68"/>
        <v>9.571428571428571E-3</v>
      </c>
      <c r="P770">
        <f t="shared" si="69"/>
        <v>4.860759493670886E-2</v>
      </c>
      <c r="Q770">
        <f t="shared" si="70"/>
        <v>1.8606557377049181E-3</v>
      </c>
      <c r="R770">
        <f t="shared" si="71"/>
        <v>4.8484848484848485E-2</v>
      </c>
      <c r="S770" s="7">
        <v>1.3780000000000001E-3</v>
      </c>
      <c r="T770" s="7">
        <v>2.1239999999999998E-2</v>
      </c>
      <c r="U770" s="7">
        <v>0.29430000000000001</v>
      </c>
      <c r="V770" s="7">
        <v>0.6512</v>
      </c>
      <c r="W770" s="8">
        <v>0</v>
      </c>
    </row>
    <row r="771" spans="1:23" x14ac:dyDescent="0.25">
      <c r="A771" s="2" t="s">
        <v>81</v>
      </c>
      <c r="B771" s="5">
        <v>59653</v>
      </c>
      <c r="C771" s="6">
        <v>108</v>
      </c>
      <c r="D771" s="6">
        <v>68</v>
      </c>
      <c r="E771" s="5">
        <v>424</v>
      </c>
      <c r="F771" s="5">
        <v>5.0549999999999997</v>
      </c>
      <c r="G771" s="5">
        <v>18</v>
      </c>
      <c r="H771" s="7">
        <v>3.6510000000000002E-3</v>
      </c>
      <c r="I771" s="7">
        <v>2.6169999999999999E-2</v>
      </c>
      <c r="J771" s="7">
        <v>0.36730000000000002</v>
      </c>
      <c r="K771" s="7">
        <v>0.51890999999999998</v>
      </c>
      <c r="L771" s="8">
        <v>0</v>
      </c>
      <c r="M771" s="9">
        <f t="shared" si="66"/>
        <v>1.577323522352996E-3</v>
      </c>
      <c r="N771">
        <f t="shared" si="67"/>
        <v>0.6858974358974359</v>
      </c>
      <c r="O771">
        <f t="shared" si="68"/>
        <v>9.7142857142857135E-3</v>
      </c>
      <c r="P771">
        <f t="shared" si="69"/>
        <v>5.3670886075949366E-2</v>
      </c>
      <c r="Q771">
        <f t="shared" si="70"/>
        <v>4.1434426229508192E-3</v>
      </c>
      <c r="R771">
        <f t="shared" si="71"/>
        <v>0.10909090909090909</v>
      </c>
      <c r="S771" s="7">
        <v>3.6510000000000002E-3</v>
      </c>
      <c r="T771" s="7">
        <v>2.6169999999999999E-2</v>
      </c>
      <c r="U771" s="7">
        <v>0.36730000000000002</v>
      </c>
      <c r="V771" s="7">
        <v>0.51890999999999998</v>
      </c>
      <c r="W771" s="8">
        <v>0</v>
      </c>
    </row>
    <row r="772" spans="1:23" x14ac:dyDescent="0.25">
      <c r="A772" s="2" t="s">
        <v>82</v>
      </c>
      <c r="B772" s="5">
        <v>12961</v>
      </c>
      <c r="C772" s="6">
        <v>72</v>
      </c>
      <c r="D772" s="6">
        <v>69</v>
      </c>
      <c r="E772" s="5">
        <v>1.52</v>
      </c>
      <c r="F772" s="5">
        <v>21.268999999999998</v>
      </c>
      <c r="G772" s="5">
        <v>9</v>
      </c>
      <c r="H772" s="7">
        <v>1.5499999999999999E-3</v>
      </c>
      <c r="I772" s="7">
        <v>3.2099999999999997E-2</v>
      </c>
      <c r="J772" s="7">
        <v>0.35189999999999999</v>
      </c>
      <c r="K772" s="7">
        <v>0.60445000000000004</v>
      </c>
      <c r="L772" s="8">
        <v>0</v>
      </c>
      <c r="M772" s="9">
        <f t="shared" ref="M772:M835" si="72">B772/37819127.88</f>
        <v>3.4271017674244683E-4</v>
      </c>
      <c r="N772">
        <f t="shared" ref="N772:N835" si="73">(C772-1)/156</f>
        <v>0.45512820512820512</v>
      </c>
      <c r="O772">
        <f t="shared" ref="O772:O835" si="74">D772/7000</f>
        <v>9.8571428571428577E-3</v>
      </c>
      <c r="P772">
        <f t="shared" ref="P772:P835" si="75">E772/7900</f>
        <v>1.9240506329113924E-4</v>
      </c>
      <c r="Q772">
        <f t="shared" ref="Q772:Q835" si="76">F772/1220</f>
        <v>1.7433606557377048E-2</v>
      </c>
      <c r="R772">
        <f t="shared" ref="R772:R835" si="77">G772/165</f>
        <v>5.4545454545454543E-2</v>
      </c>
      <c r="S772" s="7">
        <v>1.5499999999999999E-3</v>
      </c>
      <c r="T772" s="7">
        <v>3.2099999999999997E-2</v>
      </c>
      <c r="U772" s="7">
        <v>0.35189999999999999</v>
      </c>
      <c r="V772" s="7">
        <v>0.60445000000000004</v>
      </c>
      <c r="W772" s="8">
        <v>0</v>
      </c>
    </row>
    <row r="773" spans="1:23" x14ac:dyDescent="0.25">
      <c r="A773" s="2" t="s">
        <v>83</v>
      </c>
      <c r="B773" s="5">
        <v>3751</v>
      </c>
      <c r="C773" s="6">
        <v>96</v>
      </c>
      <c r="D773" s="6">
        <v>70</v>
      </c>
      <c r="E773" s="5">
        <v>498</v>
      </c>
      <c r="F773" s="5">
        <v>6.5090000000000003</v>
      </c>
      <c r="G773" s="5">
        <v>24</v>
      </c>
      <c r="H773" s="7">
        <v>2.7430000000000002E-3</v>
      </c>
      <c r="I773" s="7">
        <v>1.4710000000000001E-2</v>
      </c>
      <c r="J773" s="7">
        <v>0.2467</v>
      </c>
      <c r="K773" s="7">
        <v>0.63829999999999998</v>
      </c>
      <c r="L773" s="8">
        <v>0</v>
      </c>
      <c r="M773" s="9">
        <f t="shared" si="72"/>
        <v>9.9182614995827335E-5</v>
      </c>
      <c r="N773">
        <f t="shared" si="73"/>
        <v>0.60897435897435892</v>
      </c>
      <c r="O773">
        <f t="shared" si="74"/>
        <v>0.01</v>
      </c>
      <c r="P773">
        <f t="shared" si="75"/>
        <v>6.3037974683544301E-2</v>
      </c>
      <c r="Q773">
        <f t="shared" si="76"/>
        <v>5.3352459016393445E-3</v>
      </c>
      <c r="R773">
        <f t="shared" si="77"/>
        <v>0.14545454545454545</v>
      </c>
      <c r="S773" s="7">
        <v>2.7430000000000002E-3</v>
      </c>
      <c r="T773" s="7">
        <v>1.4710000000000001E-2</v>
      </c>
      <c r="U773" s="7">
        <v>0.2467</v>
      </c>
      <c r="V773" s="7">
        <v>0.63829999999999998</v>
      </c>
      <c r="W773" s="8">
        <v>0</v>
      </c>
    </row>
    <row r="774" spans="1:23" x14ac:dyDescent="0.25">
      <c r="A774" s="2" t="s">
        <v>84</v>
      </c>
      <c r="B774" s="5">
        <v>4615</v>
      </c>
      <c r="C774" s="6">
        <v>96</v>
      </c>
      <c r="D774" s="6">
        <v>71</v>
      </c>
      <c r="E774" s="5">
        <v>1.093</v>
      </c>
      <c r="F774" s="5">
        <v>11.358000000000001</v>
      </c>
      <c r="G774" s="5">
        <v>19</v>
      </c>
      <c r="H774" s="7">
        <v>1.01E-2</v>
      </c>
      <c r="I774" s="7">
        <v>9.1269999999999997E-3</v>
      </c>
      <c r="J774" s="7">
        <v>0.3125</v>
      </c>
      <c r="K774" s="7">
        <v>0.41077000000000002</v>
      </c>
      <c r="L774" s="8">
        <v>0</v>
      </c>
      <c r="M774" s="9">
        <f t="shared" si="72"/>
        <v>1.2202819733557536E-4</v>
      </c>
      <c r="N774">
        <f t="shared" si="73"/>
        <v>0.60897435897435892</v>
      </c>
      <c r="O774">
        <f t="shared" si="74"/>
        <v>1.0142857142857143E-2</v>
      </c>
      <c r="P774">
        <f t="shared" si="75"/>
        <v>1.3835443037974683E-4</v>
      </c>
      <c r="Q774">
        <f t="shared" si="76"/>
        <v>9.3098360655737705E-3</v>
      </c>
      <c r="R774">
        <f t="shared" si="77"/>
        <v>0.11515151515151516</v>
      </c>
      <c r="S774" s="7">
        <v>1.01E-2</v>
      </c>
      <c r="T774" s="7">
        <v>9.1269999999999997E-3</v>
      </c>
      <c r="U774" s="7">
        <v>0.3125</v>
      </c>
      <c r="V774" s="7">
        <v>0.41077000000000002</v>
      </c>
      <c r="W774" s="8">
        <v>0</v>
      </c>
    </row>
    <row r="775" spans="1:23" x14ac:dyDescent="0.25">
      <c r="A775" s="2" t="s">
        <v>85</v>
      </c>
      <c r="B775" s="5">
        <v>466</v>
      </c>
      <c r="C775" s="6">
        <v>12</v>
      </c>
      <c r="D775" s="6">
        <v>72</v>
      </c>
      <c r="E775" s="5">
        <v>1.083</v>
      </c>
      <c r="F775" s="5">
        <v>12.358000000000001</v>
      </c>
      <c r="G775" s="5">
        <v>11</v>
      </c>
      <c r="H775" s="7">
        <v>1.3420000000000001E-3</v>
      </c>
      <c r="I775" s="7">
        <v>8.1720000000000004E-3</v>
      </c>
      <c r="J775" s="7">
        <v>0.18890000000000001</v>
      </c>
      <c r="K775" s="7">
        <v>0.69972000000000001</v>
      </c>
      <c r="L775" s="8">
        <v>0</v>
      </c>
      <c r="M775" s="9">
        <f t="shared" si="72"/>
        <v>1.2321807141577056E-5</v>
      </c>
      <c r="N775">
        <f t="shared" si="73"/>
        <v>7.0512820512820512E-2</v>
      </c>
      <c r="O775">
        <f t="shared" si="74"/>
        <v>1.0285714285714285E-2</v>
      </c>
      <c r="P775">
        <f t="shared" si="75"/>
        <v>1.3708860759493671E-4</v>
      </c>
      <c r="Q775">
        <f t="shared" si="76"/>
        <v>1.0129508196721312E-2</v>
      </c>
      <c r="R775">
        <f t="shared" si="77"/>
        <v>6.6666666666666666E-2</v>
      </c>
      <c r="S775" s="7">
        <v>1.3420000000000001E-3</v>
      </c>
      <c r="T775" s="7">
        <v>8.1720000000000004E-3</v>
      </c>
      <c r="U775" s="7">
        <v>0.18890000000000001</v>
      </c>
      <c r="V775" s="7">
        <v>0.69972000000000001</v>
      </c>
      <c r="W775" s="8">
        <v>0</v>
      </c>
    </row>
    <row r="776" spans="1:23" x14ac:dyDescent="0.25">
      <c r="A776" s="2" t="s">
        <v>86</v>
      </c>
      <c r="B776" s="5">
        <v>287985</v>
      </c>
      <c r="C776" s="6">
        <v>12</v>
      </c>
      <c r="D776" s="6">
        <v>73</v>
      </c>
      <c r="E776" s="5">
        <v>159</v>
      </c>
      <c r="F776" s="5">
        <v>374</v>
      </c>
      <c r="G776" s="5">
        <v>13</v>
      </c>
      <c r="H776" s="7">
        <v>1.3090000000000001E-3</v>
      </c>
      <c r="I776" s="7">
        <v>4.5250000000000004E-3</v>
      </c>
      <c r="J776" s="7">
        <v>0.14419999999999999</v>
      </c>
      <c r="K776" s="7">
        <v>0.67700000000000005</v>
      </c>
      <c r="L776" s="8">
        <v>0</v>
      </c>
      <c r="M776" s="9">
        <f t="shared" si="72"/>
        <v>7.6147974885559409E-3</v>
      </c>
      <c r="N776">
        <f t="shared" si="73"/>
        <v>7.0512820512820512E-2</v>
      </c>
      <c r="O776">
        <f t="shared" si="74"/>
        <v>1.0428571428571429E-2</v>
      </c>
      <c r="P776">
        <f t="shared" si="75"/>
        <v>2.0126582278481013E-2</v>
      </c>
      <c r="Q776">
        <f t="shared" si="76"/>
        <v>0.30655737704918035</v>
      </c>
      <c r="R776">
        <f t="shared" si="77"/>
        <v>7.8787878787878782E-2</v>
      </c>
      <c r="S776" s="7">
        <v>1.3090000000000001E-3</v>
      </c>
      <c r="T776" s="7">
        <v>4.5250000000000004E-3</v>
      </c>
      <c r="U776" s="7">
        <v>0.14419999999999999</v>
      </c>
      <c r="V776" s="7">
        <v>0.67700000000000005</v>
      </c>
      <c r="W776" s="8">
        <v>0</v>
      </c>
    </row>
    <row r="777" spans="1:23" x14ac:dyDescent="0.25">
      <c r="A777" s="2" t="s">
        <v>87</v>
      </c>
      <c r="B777" s="5">
        <v>181238</v>
      </c>
      <c r="C777" s="6">
        <v>108</v>
      </c>
      <c r="D777" s="6">
        <v>74</v>
      </c>
      <c r="E777" s="5">
        <v>327</v>
      </c>
      <c r="F777" s="5">
        <v>1.139</v>
      </c>
      <c r="G777" s="5">
        <v>4</v>
      </c>
      <c r="H777" s="7">
        <v>1.4519999999999999E-3</v>
      </c>
      <c r="I777" s="7">
        <v>6.5649999999999997E-3</v>
      </c>
      <c r="J777" s="7">
        <v>9.3990000000000004E-2</v>
      </c>
      <c r="K777" s="7">
        <v>0.81033999999999995</v>
      </c>
      <c r="L777" s="8">
        <v>0</v>
      </c>
      <c r="M777" s="9">
        <f t="shared" si="72"/>
        <v>4.7922310788093185E-3</v>
      </c>
      <c r="N777">
        <f t="shared" si="73"/>
        <v>0.6858974358974359</v>
      </c>
      <c r="O777">
        <f t="shared" si="74"/>
        <v>1.0571428571428572E-2</v>
      </c>
      <c r="P777">
        <f t="shared" si="75"/>
        <v>4.1392405063291136E-2</v>
      </c>
      <c r="Q777">
        <f t="shared" si="76"/>
        <v>9.3360655737704916E-4</v>
      </c>
      <c r="R777">
        <f t="shared" si="77"/>
        <v>2.4242424242424242E-2</v>
      </c>
      <c r="S777" s="7">
        <v>1.4519999999999999E-3</v>
      </c>
      <c r="T777" s="7">
        <v>6.5649999999999997E-3</v>
      </c>
      <c r="U777" s="7">
        <v>9.3990000000000004E-2</v>
      </c>
      <c r="V777" s="7">
        <v>0.81033999999999995</v>
      </c>
      <c r="W777" s="8">
        <v>0</v>
      </c>
    </row>
    <row r="778" spans="1:23" x14ac:dyDescent="0.25">
      <c r="A778" s="2" t="s">
        <v>88</v>
      </c>
      <c r="B778" s="5">
        <v>641</v>
      </c>
      <c r="C778" s="6">
        <v>108</v>
      </c>
      <c r="D778" s="6">
        <v>75</v>
      </c>
      <c r="E778" s="5">
        <v>2.5449999999999999</v>
      </c>
      <c r="F778" s="5">
        <v>19.532</v>
      </c>
      <c r="G778" s="5">
        <v>8</v>
      </c>
      <c r="H778" s="7">
        <v>2.47E-3</v>
      </c>
      <c r="I778" s="7">
        <v>4.5770000000000003E-3</v>
      </c>
      <c r="J778" s="7">
        <v>0.24909999999999999</v>
      </c>
      <c r="K778" s="7">
        <v>0.68710000000000004</v>
      </c>
      <c r="L778" s="8">
        <v>0</v>
      </c>
      <c r="M778" s="9">
        <f t="shared" si="72"/>
        <v>1.6949095231225093E-5</v>
      </c>
      <c r="N778">
        <f t="shared" si="73"/>
        <v>0.6858974358974359</v>
      </c>
      <c r="O778">
        <f t="shared" si="74"/>
        <v>1.0714285714285714E-2</v>
      </c>
      <c r="P778">
        <f t="shared" si="75"/>
        <v>3.2215189873417721E-4</v>
      </c>
      <c r="Q778">
        <f t="shared" si="76"/>
        <v>1.6009836065573772E-2</v>
      </c>
      <c r="R778">
        <f t="shared" si="77"/>
        <v>4.8484848484848485E-2</v>
      </c>
      <c r="S778" s="7">
        <v>2.47E-3</v>
      </c>
      <c r="T778" s="7">
        <v>4.5770000000000003E-3</v>
      </c>
      <c r="U778" s="7">
        <v>0.24909999999999999</v>
      </c>
      <c r="V778" s="7">
        <v>0.68710000000000004</v>
      </c>
      <c r="W778" s="8">
        <v>0</v>
      </c>
    </row>
    <row r="779" spans="1:23" x14ac:dyDescent="0.25">
      <c r="A779" s="2" t="s">
        <v>89</v>
      </c>
      <c r="B779" s="5">
        <v>20947</v>
      </c>
      <c r="C779" s="6">
        <v>108</v>
      </c>
      <c r="D779" s="6">
        <v>77</v>
      </c>
      <c r="E779" s="5">
        <v>570</v>
      </c>
      <c r="F779" s="5">
        <v>7.5170000000000003</v>
      </c>
      <c r="G779" s="5">
        <v>29</v>
      </c>
      <c r="H779" s="7">
        <v>3.0249999999999999E-3</v>
      </c>
      <c r="I779" s="7">
        <v>3.8159999999999999E-2</v>
      </c>
      <c r="J779" s="7">
        <v>0.28589999999999999</v>
      </c>
      <c r="K779" s="7">
        <v>0.66569999999999996</v>
      </c>
      <c r="L779" s="8">
        <v>0</v>
      </c>
      <c r="M779" s="9">
        <f t="shared" si="72"/>
        <v>5.5387316350775668E-4</v>
      </c>
      <c r="N779">
        <f t="shared" si="73"/>
        <v>0.6858974358974359</v>
      </c>
      <c r="O779">
        <f t="shared" si="74"/>
        <v>1.0999999999999999E-2</v>
      </c>
      <c r="P779">
        <f t="shared" si="75"/>
        <v>7.2151898734177211E-2</v>
      </c>
      <c r="Q779">
        <f t="shared" si="76"/>
        <v>6.1614754098360657E-3</v>
      </c>
      <c r="R779">
        <f t="shared" si="77"/>
        <v>0.17575757575757575</v>
      </c>
      <c r="S779" s="7">
        <v>3.0249999999999999E-3</v>
      </c>
      <c r="T779" s="7">
        <v>3.8159999999999999E-2</v>
      </c>
      <c r="U779" s="7">
        <v>0.28589999999999999</v>
      </c>
      <c r="V779" s="7">
        <v>0.66569999999999996</v>
      </c>
      <c r="W779" s="8">
        <v>0</v>
      </c>
    </row>
    <row r="780" spans="1:23" x14ac:dyDescent="0.25">
      <c r="A780" s="2" t="s">
        <v>90</v>
      </c>
      <c r="B780" s="5">
        <v>7433</v>
      </c>
      <c r="C780" s="6">
        <v>108</v>
      </c>
      <c r="D780" s="6">
        <v>78</v>
      </c>
      <c r="E780" s="5">
        <v>1.0620000000000001</v>
      </c>
      <c r="F780" s="5">
        <v>4.4240000000000004</v>
      </c>
      <c r="G780" s="5">
        <v>3</v>
      </c>
      <c r="H780" s="7">
        <v>6.5979999999999997E-3</v>
      </c>
      <c r="I780" s="7">
        <v>3.7490000000000002E-3</v>
      </c>
      <c r="J780" s="7">
        <v>0.26500000000000001</v>
      </c>
      <c r="K780" s="7">
        <v>0.22020000000000001</v>
      </c>
      <c r="L780" s="8">
        <v>0</v>
      </c>
      <c r="M780" s="9">
        <f t="shared" si="72"/>
        <v>1.9654075640202203E-4</v>
      </c>
      <c r="N780">
        <f t="shared" si="73"/>
        <v>0.6858974358974359</v>
      </c>
      <c r="O780">
        <f t="shared" si="74"/>
        <v>1.1142857142857144E-2</v>
      </c>
      <c r="P780">
        <f t="shared" si="75"/>
        <v>1.3443037974683546E-4</v>
      </c>
      <c r="Q780">
        <f t="shared" si="76"/>
        <v>3.6262295081967216E-3</v>
      </c>
      <c r="R780">
        <f t="shared" si="77"/>
        <v>1.8181818181818181E-2</v>
      </c>
      <c r="S780" s="7">
        <v>6.5979999999999997E-3</v>
      </c>
      <c r="T780" s="7">
        <v>3.7490000000000002E-3</v>
      </c>
      <c r="U780" s="7">
        <v>0.26500000000000001</v>
      </c>
      <c r="V780" s="7">
        <v>0.22020000000000001</v>
      </c>
      <c r="W780" s="8">
        <v>0</v>
      </c>
    </row>
    <row r="781" spans="1:23" x14ac:dyDescent="0.25">
      <c r="A781" s="2" t="s">
        <v>91</v>
      </c>
      <c r="B781" s="5">
        <v>6168</v>
      </c>
      <c r="C781" s="6">
        <v>108</v>
      </c>
      <c r="D781" s="6">
        <v>79</v>
      </c>
      <c r="E781" s="5">
        <v>6.532</v>
      </c>
      <c r="F781" s="5">
        <v>53.183999999999997</v>
      </c>
      <c r="G781" s="5">
        <v>18</v>
      </c>
      <c r="H781" s="7">
        <v>1.351E-3</v>
      </c>
      <c r="I781" s="7">
        <v>2.3050000000000001E-2</v>
      </c>
      <c r="J781" s="7">
        <v>0.2697</v>
      </c>
      <c r="K781" s="7">
        <v>0.63890000000000002</v>
      </c>
      <c r="L781" s="8">
        <v>0</v>
      </c>
      <c r="M781" s="9">
        <f t="shared" si="72"/>
        <v>1.6309207392542336E-4</v>
      </c>
      <c r="N781">
        <f t="shared" si="73"/>
        <v>0.6858974358974359</v>
      </c>
      <c r="O781">
        <f t="shared" si="74"/>
        <v>1.1285714285714286E-2</v>
      </c>
      <c r="P781">
        <f t="shared" si="75"/>
        <v>8.2683544303797474E-4</v>
      </c>
      <c r="Q781">
        <f t="shared" si="76"/>
        <v>4.3593442622950819E-2</v>
      </c>
      <c r="R781">
        <f t="shared" si="77"/>
        <v>0.10909090909090909</v>
      </c>
      <c r="S781" s="7">
        <v>1.351E-3</v>
      </c>
      <c r="T781" s="7">
        <v>2.3050000000000001E-2</v>
      </c>
      <c r="U781" s="7">
        <v>0.2697</v>
      </c>
      <c r="V781" s="7">
        <v>0.63890000000000002</v>
      </c>
      <c r="W781" s="8">
        <v>0</v>
      </c>
    </row>
    <row r="782" spans="1:23" x14ac:dyDescent="0.25">
      <c r="A782" s="2" t="s">
        <v>92</v>
      </c>
      <c r="B782" s="5">
        <v>10601</v>
      </c>
      <c r="C782" s="6">
        <v>48</v>
      </c>
      <c r="D782" s="6">
        <v>80</v>
      </c>
      <c r="E782" s="5">
        <v>17.63</v>
      </c>
      <c r="F782" s="5">
        <v>67.015000000000001</v>
      </c>
      <c r="G782" s="5">
        <v>13</v>
      </c>
      <c r="H782" s="7">
        <v>1.7049999999999999E-3</v>
      </c>
      <c r="I782" s="7">
        <v>8.7860000000000004E-3</v>
      </c>
      <c r="J782" s="7">
        <v>0.27129999999999999</v>
      </c>
      <c r="K782" s="7">
        <v>0.63549999999999995</v>
      </c>
      <c r="L782" s="8">
        <v>0</v>
      </c>
      <c r="M782" s="9">
        <f t="shared" si="72"/>
        <v>2.8030789164776478E-4</v>
      </c>
      <c r="N782">
        <f t="shared" si="73"/>
        <v>0.30128205128205127</v>
      </c>
      <c r="O782">
        <f t="shared" si="74"/>
        <v>1.1428571428571429E-2</v>
      </c>
      <c r="P782">
        <f t="shared" si="75"/>
        <v>2.2316455696202529E-3</v>
      </c>
      <c r="Q782">
        <f t="shared" si="76"/>
        <v>5.4930327868852456E-2</v>
      </c>
      <c r="R782">
        <f t="shared" si="77"/>
        <v>7.8787878787878782E-2</v>
      </c>
      <c r="S782" s="7">
        <v>1.7049999999999999E-3</v>
      </c>
      <c r="T782" s="7">
        <v>8.7860000000000004E-3</v>
      </c>
      <c r="U782" s="7">
        <v>0.27129999999999999</v>
      </c>
      <c r="V782" s="7">
        <v>0.63549999999999995</v>
      </c>
      <c r="W782" s="8">
        <v>0</v>
      </c>
    </row>
    <row r="783" spans="1:23" x14ac:dyDescent="0.25">
      <c r="A783" s="2" t="s">
        <v>93</v>
      </c>
      <c r="B783" s="5">
        <v>1898</v>
      </c>
      <c r="C783" s="6">
        <v>108</v>
      </c>
      <c r="D783" s="6">
        <v>81</v>
      </c>
      <c r="E783" s="5">
        <v>3.403</v>
      </c>
      <c r="F783" s="5">
        <v>25.927</v>
      </c>
      <c r="G783" s="5">
        <v>4</v>
      </c>
      <c r="H783" s="7">
        <v>3.2859999999999999E-3</v>
      </c>
      <c r="I783" s="7">
        <v>1.404E-2</v>
      </c>
      <c r="J783" s="7">
        <v>0.33239999999999997</v>
      </c>
      <c r="K783" s="7">
        <v>0.5474</v>
      </c>
      <c r="L783" s="8">
        <v>0</v>
      </c>
      <c r="M783" s="9">
        <f t="shared" si="72"/>
        <v>5.018624453801127E-5</v>
      </c>
      <c r="N783">
        <f t="shared" si="73"/>
        <v>0.6858974358974359</v>
      </c>
      <c r="O783">
        <f t="shared" si="74"/>
        <v>1.1571428571428571E-2</v>
      </c>
      <c r="P783">
        <f t="shared" si="75"/>
        <v>4.3075949367088609E-4</v>
      </c>
      <c r="Q783">
        <f t="shared" si="76"/>
        <v>2.1251639344262295E-2</v>
      </c>
      <c r="R783">
        <f t="shared" si="77"/>
        <v>2.4242424242424242E-2</v>
      </c>
      <c r="S783" s="7">
        <v>3.2859999999999999E-3</v>
      </c>
      <c r="T783" s="7">
        <v>1.404E-2</v>
      </c>
      <c r="U783" s="7">
        <v>0.33239999999999997</v>
      </c>
      <c r="V783" s="7">
        <v>0.5474</v>
      </c>
      <c r="W783" s="8">
        <v>0</v>
      </c>
    </row>
    <row r="784" spans="1:23" x14ac:dyDescent="0.25">
      <c r="A784" s="2" t="s">
        <v>94</v>
      </c>
      <c r="B784" s="5">
        <v>1538</v>
      </c>
      <c r="C784" s="6">
        <v>72</v>
      </c>
      <c r="D784" s="6">
        <v>82</v>
      </c>
      <c r="E784" s="5">
        <v>6.5570000000000004</v>
      </c>
      <c r="F784" s="5">
        <v>33.561</v>
      </c>
      <c r="G784" s="5">
        <v>5</v>
      </c>
      <c r="H784" s="7">
        <v>1.655E-3</v>
      </c>
      <c r="I784" s="7">
        <v>2.5899999999999999E-2</v>
      </c>
      <c r="J784" s="7">
        <v>0.4078</v>
      </c>
      <c r="K784" s="7">
        <v>0.44590000000000002</v>
      </c>
      <c r="L784" s="8">
        <v>0</v>
      </c>
      <c r="M784" s="9">
        <f t="shared" si="72"/>
        <v>4.0667251896449597E-5</v>
      </c>
      <c r="N784">
        <f t="shared" si="73"/>
        <v>0.45512820512820512</v>
      </c>
      <c r="O784">
        <f t="shared" si="74"/>
        <v>1.1714285714285714E-2</v>
      </c>
      <c r="P784">
        <f t="shared" si="75"/>
        <v>8.3000000000000001E-4</v>
      </c>
      <c r="Q784">
        <f t="shared" si="76"/>
        <v>2.7509016393442623E-2</v>
      </c>
      <c r="R784">
        <f t="shared" si="77"/>
        <v>3.0303030303030304E-2</v>
      </c>
      <c r="S784" s="7">
        <v>1.655E-3</v>
      </c>
      <c r="T784" s="7">
        <v>2.5899999999999999E-2</v>
      </c>
      <c r="U784" s="7">
        <v>0.4078</v>
      </c>
      <c r="V784" s="7">
        <v>0.44590000000000002</v>
      </c>
      <c r="W784" s="8">
        <v>0</v>
      </c>
    </row>
    <row r="785" spans="1:23" x14ac:dyDescent="0.25">
      <c r="A785" s="2" t="s">
        <v>95</v>
      </c>
      <c r="B785" s="5">
        <v>160506</v>
      </c>
      <c r="C785" s="6">
        <v>132</v>
      </c>
      <c r="D785" s="6">
        <v>83</v>
      </c>
      <c r="E785" s="5">
        <v>67</v>
      </c>
      <c r="F785" s="5">
        <v>119</v>
      </c>
      <c r="G785" s="5">
        <v>32</v>
      </c>
      <c r="H785" s="7">
        <v>1.9840000000000001E-3</v>
      </c>
      <c r="I785" s="7">
        <v>1.371E-2</v>
      </c>
      <c r="J785" s="7">
        <v>0.24440000000000001</v>
      </c>
      <c r="K785" s="7">
        <v>0.67169999999999996</v>
      </c>
      <c r="L785" s="8">
        <v>0</v>
      </c>
      <c r="M785" s="9">
        <f t="shared" si="72"/>
        <v>4.2440428692402726E-3</v>
      </c>
      <c r="N785">
        <f t="shared" si="73"/>
        <v>0.83974358974358976</v>
      </c>
      <c r="O785">
        <f t="shared" si="74"/>
        <v>1.1857142857142858E-2</v>
      </c>
      <c r="P785">
        <f t="shared" si="75"/>
        <v>8.4810126582278485E-3</v>
      </c>
      <c r="Q785">
        <f t="shared" si="76"/>
        <v>9.7540983606557372E-2</v>
      </c>
      <c r="R785">
        <f t="shared" si="77"/>
        <v>0.19393939393939394</v>
      </c>
      <c r="S785" s="7">
        <v>1.9840000000000001E-3</v>
      </c>
      <c r="T785" s="7">
        <v>1.371E-2</v>
      </c>
      <c r="U785" s="7">
        <v>0.24440000000000001</v>
      </c>
      <c r="V785" s="7">
        <v>0.67169999999999996</v>
      </c>
      <c r="W785" s="8">
        <v>0</v>
      </c>
    </row>
    <row r="786" spans="1:23" x14ac:dyDescent="0.25">
      <c r="A786" s="2" t="s">
        <v>96</v>
      </c>
      <c r="B786" s="5">
        <v>863</v>
      </c>
      <c r="C786" s="6">
        <v>108</v>
      </c>
      <c r="D786" s="6">
        <v>84</v>
      </c>
      <c r="E786" s="5">
        <v>10.785</v>
      </c>
      <c r="F786" s="5">
        <v>42.35</v>
      </c>
      <c r="G786" s="5">
        <v>28</v>
      </c>
      <c r="H786" s="7">
        <v>3.1830000000000001E-3</v>
      </c>
      <c r="I786" s="7">
        <v>2.0740000000000001E-2</v>
      </c>
      <c r="J786" s="7">
        <v>0.14199999999999999</v>
      </c>
      <c r="K786" s="7">
        <v>0.55530000000000002</v>
      </c>
      <c r="L786" s="8">
        <v>0</v>
      </c>
      <c r="M786" s="9">
        <f t="shared" si="72"/>
        <v>2.2819140693521459E-5</v>
      </c>
      <c r="N786">
        <f t="shared" si="73"/>
        <v>0.6858974358974359</v>
      </c>
      <c r="O786">
        <f t="shared" si="74"/>
        <v>1.2E-2</v>
      </c>
      <c r="P786">
        <f t="shared" si="75"/>
        <v>1.3651898734177216E-3</v>
      </c>
      <c r="Q786">
        <f t="shared" si="76"/>
        <v>3.4713114754098363E-2</v>
      </c>
      <c r="R786">
        <f t="shared" si="77"/>
        <v>0.16969696969696971</v>
      </c>
      <c r="S786" s="7">
        <v>3.1830000000000001E-3</v>
      </c>
      <c r="T786" s="7">
        <v>2.0740000000000001E-2</v>
      </c>
      <c r="U786" s="7">
        <v>0.14199999999999999</v>
      </c>
      <c r="V786" s="7">
        <v>0.55530000000000002</v>
      </c>
      <c r="W786" s="8">
        <v>0</v>
      </c>
    </row>
    <row r="787" spans="1:23" x14ac:dyDescent="0.25">
      <c r="A787" s="2" t="s">
        <v>97</v>
      </c>
      <c r="B787" s="5">
        <v>46961</v>
      </c>
      <c r="C787" s="6">
        <v>120</v>
      </c>
      <c r="D787" s="6">
        <v>85</v>
      </c>
      <c r="E787" s="5">
        <v>414</v>
      </c>
      <c r="F787" s="5">
        <v>1.353</v>
      </c>
      <c r="G787" s="5">
        <v>17</v>
      </c>
      <c r="H787" s="7">
        <v>3.1480000000000002E-3</v>
      </c>
      <c r="I787" s="7">
        <v>1.6330000000000001E-2</v>
      </c>
      <c r="J787" s="7">
        <v>0.21110000000000001</v>
      </c>
      <c r="K787" s="7">
        <v>0.70369999999999999</v>
      </c>
      <c r="L787" s="8">
        <v>0</v>
      </c>
      <c r="M787" s="9">
        <f t="shared" si="72"/>
        <v>1.2417261484454938E-3</v>
      </c>
      <c r="N787">
        <f t="shared" si="73"/>
        <v>0.76282051282051277</v>
      </c>
      <c r="O787">
        <f t="shared" si="74"/>
        <v>1.2142857142857143E-2</v>
      </c>
      <c r="P787">
        <f t="shared" si="75"/>
        <v>5.2405063291139239E-2</v>
      </c>
      <c r="Q787">
        <f t="shared" si="76"/>
        <v>1.1090163934426229E-3</v>
      </c>
      <c r="R787">
        <f t="shared" si="77"/>
        <v>0.10303030303030303</v>
      </c>
      <c r="S787" s="7">
        <v>3.1480000000000002E-3</v>
      </c>
      <c r="T787" s="7">
        <v>1.6330000000000001E-2</v>
      </c>
      <c r="U787" s="7">
        <v>0.21110000000000001</v>
      </c>
      <c r="V787" s="7">
        <v>0.70369999999999999</v>
      </c>
      <c r="W787" s="8">
        <v>0</v>
      </c>
    </row>
    <row r="788" spans="1:23" x14ac:dyDescent="0.25">
      <c r="A788" s="2" t="s">
        <v>98</v>
      </c>
      <c r="B788" s="5">
        <v>58293</v>
      </c>
      <c r="C788" s="6">
        <v>72</v>
      </c>
      <c r="D788" s="6">
        <v>86</v>
      </c>
      <c r="E788" s="5">
        <v>909</v>
      </c>
      <c r="F788" s="5">
        <v>4.7709999999999999</v>
      </c>
      <c r="G788" s="5">
        <v>8</v>
      </c>
      <c r="H788" s="7">
        <v>2.4689999999999998E-3</v>
      </c>
      <c r="I788" s="7">
        <v>2.7560000000000001E-2</v>
      </c>
      <c r="J788" s="7">
        <v>0.21190000000000001</v>
      </c>
      <c r="K788" s="7">
        <v>0.66290000000000004</v>
      </c>
      <c r="L788" s="8">
        <v>0</v>
      </c>
      <c r="M788" s="9">
        <f t="shared" si="72"/>
        <v>1.5413628834848741E-3</v>
      </c>
      <c r="N788">
        <f t="shared" si="73"/>
        <v>0.45512820512820512</v>
      </c>
      <c r="O788">
        <f t="shared" si="74"/>
        <v>1.2285714285714285E-2</v>
      </c>
      <c r="P788">
        <f t="shared" si="75"/>
        <v>0.11506329113924051</v>
      </c>
      <c r="Q788">
        <f t="shared" si="76"/>
        <v>3.9106557377049178E-3</v>
      </c>
      <c r="R788">
        <f t="shared" si="77"/>
        <v>4.8484848484848485E-2</v>
      </c>
      <c r="S788" s="7">
        <v>2.4689999999999998E-3</v>
      </c>
      <c r="T788" s="7">
        <v>2.7560000000000001E-2</v>
      </c>
      <c r="U788" s="7">
        <v>0.21190000000000001</v>
      </c>
      <c r="V788" s="7">
        <v>0.66290000000000004</v>
      </c>
      <c r="W788" s="8">
        <v>0</v>
      </c>
    </row>
    <row r="789" spans="1:23" x14ac:dyDescent="0.25">
      <c r="A789" s="2" t="s">
        <v>99</v>
      </c>
      <c r="B789" s="5">
        <v>3841</v>
      </c>
      <c r="C789" s="6">
        <v>108</v>
      </c>
      <c r="D789" s="6">
        <v>87</v>
      </c>
      <c r="E789" s="5">
        <v>3.42</v>
      </c>
      <c r="F789" s="5">
        <v>17.305</v>
      </c>
      <c r="G789" s="5">
        <v>23</v>
      </c>
      <c r="H789" s="7">
        <v>2.9840000000000001E-3</v>
      </c>
      <c r="I789" s="7">
        <v>8.5649999999999997E-3</v>
      </c>
      <c r="J789" s="7">
        <v>0.3372</v>
      </c>
      <c r="K789" s="7">
        <v>0.47649999999999998</v>
      </c>
      <c r="L789" s="8">
        <v>0</v>
      </c>
      <c r="M789" s="9">
        <f t="shared" si="72"/>
        <v>1.0156236315621776E-4</v>
      </c>
      <c r="N789">
        <f t="shared" si="73"/>
        <v>0.6858974358974359</v>
      </c>
      <c r="O789">
        <f t="shared" si="74"/>
        <v>1.2428571428571428E-2</v>
      </c>
      <c r="P789">
        <f t="shared" si="75"/>
        <v>4.3291139240506327E-4</v>
      </c>
      <c r="Q789">
        <f t="shared" si="76"/>
        <v>1.4184426229508197E-2</v>
      </c>
      <c r="R789">
        <f t="shared" si="77"/>
        <v>0.1393939393939394</v>
      </c>
      <c r="S789" s="7">
        <v>2.9840000000000001E-3</v>
      </c>
      <c r="T789" s="7">
        <v>8.5649999999999997E-3</v>
      </c>
      <c r="U789" s="7">
        <v>0.3372</v>
      </c>
      <c r="V789" s="7">
        <v>0.47649999999999998</v>
      </c>
      <c r="W789" s="8">
        <v>0</v>
      </c>
    </row>
    <row r="790" spans="1:23" x14ac:dyDescent="0.25">
      <c r="A790" s="2" t="s">
        <v>100</v>
      </c>
      <c r="B790" s="5">
        <v>4953</v>
      </c>
      <c r="C790" s="6">
        <v>108</v>
      </c>
      <c r="D790" s="6">
        <v>88</v>
      </c>
      <c r="E790" s="5">
        <v>261</v>
      </c>
      <c r="F790" s="5">
        <v>1.4390000000000001</v>
      </c>
      <c r="G790" s="5">
        <v>6</v>
      </c>
      <c r="H790" s="7">
        <v>1.9789999999999999E-3</v>
      </c>
      <c r="I790" s="7">
        <v>3.0030000000000001E-2</v>
      </c>
      <c r="J790" s="7">
        <v>0.38679999999999998</v>
      </c>
      <c r="K790" s="7">
        <v>0.53990000000000005</v>
      </c>
      <c r="L790" s="8">
        <v>0</v>
      </c>
      <c r="M790" s="9">
        <f t="shared" si="72"/>
        <v>1.3096547376015269E-4</v>
      </c>
      <c r="N790">
        <f t="shared" si="73"/>
        <v>0.6858974358974359</v>
      </c>
      <c r="O790">
        <f t="shared" si="74"/>
        <v>1.2571428571428572E-2</v>
      </c>
      <c r="P790">
        <f t="shared" si="75"/>
        <v>3.3037974683544302E-2</v>
      </c>
      <c r="Q790">
        <f t="shared" si="76"/>
        <v>1.1795081967213115E-3</v>
      </c>
      <c r="R790">
        <f t="shared" si="77"/>
        <v>3.6363636363636362E-2</v>
      </c>
      <c r="S790" s="7">
        <v>1.9789999999999999E-3</v>
      </c>
      <c r="T790" s="7">
        <v>3.0030000000000001E-2</v>
      </c>
      <c r="U790" s="7">
        <v>0.38679999999999998</v>
      </c>
      <c r="V790" s="7">
        <v>0.53990000000000005</v>
      </c>
      <c r="W790" s="8">
        <v>0</v>
      </c>
    </row>
    <row r="791" spans="1:23" x14ac:dyDescent="0.25">
      <c r="A791" s="2" t="s">
        <v>101</v>
      </c>
      <c r="B791" s="5">
        <v>4768</v>
      </c>
      <c r="C791" s="6">
        <v>108</v>
      </c>
      <c r="D791" s="6">
        <v>89</v>
      </c>
      <c r="E791" s="5">
        <v>697</v>
      </c>
      <c r="F791" s="5">
        <v>6.8209999999999997</v>
      </c>
      <c r="G791" s="5">
        <v>12</v>
      </c>
      <c r="H791" s="7">
        <v>3.29E-3</v>
      </c>
      <c r="I791" s="7">
        <v>3.5720000000000001E-3</v>
      </c>
      <c r="J791" s="7">
        <v>0.31809999999999999</v>
      </c>
      <c r="K791" s="7">
        <v>0.5948</v>
      </c>
      <c r="L791" s="8">
        <v>0</v>
      </c>
      <c r="M791" s="9">
        <f t="shared" si="72"/>
        <v>1.2607376920823908E-4</v>
      </c>
      <c r="N791">
        <f t="shared" si="73"/>
        <v>0.6858974358974359</v>
      </c>
      <c r="O791">
        <f t="shared" si="74"/>
        <v>1.2714285714285714E-2</v>
      </c>
      <c r="P791">
        <f t="shared" si="75"/>
        <v>8.8227848101265827E-2</v>
      </c>
      <c r="Q791">
        <f t="shared" si="76"/>
        <v>5.5909836065573771E-3</v>
      </c>
      <c r="R791">
        <f t="shared" si="77"/>
        <v>7.2727272727272724E-2</v>
      </c>
      <c r="S791" s="7">
        <v>3.29E-3</v>
      </c>
      <c r="T791" s="7">
        <v>3.5720000000000001E-3</v>
      </c>
      <c r="U791" s="7">
        <v>0.31809999999999999</v>
      </c>
      <c r="V791" s="7">
        <v>0.5948</v>
      </c>
      <c r="W791" s="8">
        <v>0</v>
      </c>
    </row>
    <row r="792" spans="1:23" x14ac:dyDescent="0.25">
      <c r="A792" s="2" t="s">
        <v>102</v>
      </c>
      <c r="B792" s="5">
        <v>1091</v>
      </c>
      <c r="C792" s="6">
        <v>120</v>
      </c>
      <c r="D792" s="6">
        <v>90</v>
      </c>
      <c r="E792" s="5">
        <v>703</v>
      </c>
      <c r="F792" s="5">
        <v>4.5220000000000002</v>
      </c>
      <c r="G792" s="5">
        <v>10</v>
      </c>
      <c r="H792" s="7">
        <v>3.4580000000000001E-3</v>
      </c>
      <c r="I792" s="7">
        <v>1.8870000000000001E-2</v>
      </c>
      <c r="J792" s="7">
        <v>0.30940000000000001</v>
      </c>
      <c r="K792" s="7">
        <v>0.51449999999999996</v>
      </c>
      <c r="L792" s="8">
        <v>0</v>
      </c>
      <c r="M792" s="9">
        <f t="shared" si="72"/>
        <v>2.8847836033177186E-5</v>
      </c>
      <c r="N792">
        <f t="shared" si="73"/>
        <v>0.76282051282051277</v>
      </c>
      <c r="O792">
        <f t="shared" si="74"/>
        <v>1.2857142857142857E-2</v>
      </c>
      <c r="P792">
        <f t="shared" si="75"/>
        <v>8.8987341772151896E-2</v>
      </c>
      <c r="Q792">
        <f t="shared" si="76"/>
        <v>3.7065573770491806E-3</v>
      </c>
      <c r="R792">
        <f t="shared" si="77"/>
        <v>6.0606060606060608E-2</v>
      </c>
      <c r="S792" s="7">
        <v>3.4580000000000001E-3</v>
      </c>
      <c r="T792" s="7">
        <v>1.8870000000000001E-2</v>
      </c>
      <c r="U792" s="7">
        <v>0.30940000000000001</v>
      </c>
      <c r="V792" s="7">
        <v>0.51449999999999996</v>
      </c>
      <c r="W792" s="8">
        <v>0</v>
      </c>
    </row>
    <row r="793" spans="1:23" x14ac:dyDescent="0.25">
      <c r="A793" s="2" t="s">
        <v>103</v>
      </c>
      <c r="B793" s="5">
        <v>23326</v>
      </c>
      <c r="C793" s="6">
        <v>96</v>
      </c>
      <c r="D793" s="6">
        <v>91</v>
      </c>
      <c r="E793" s="5">
        <v>935</v>
      </c>
      <c r="F793" s="5">
        <v>1.4690000000000001</v>
      </c>
      <c r="G793" s="5">
        <v>6</v>
      </c>
      <c r="H793" s="7">
        <v>3.7000000000000002E-3</v>
      </c>
      <c r="I793" s="7">
        <v>3.5709999999999999E-2</v>
      </c>
      <c r="J793" s="7">
        <v>0.39100000000000001</v>
      </c>
      <c r="K793" s="7">
        <v>0.45450000000000002</v>
      </c>
      <c r="L793" s="8">
        <v>0</v>
      </c>
      <c r="M793" s="9">
        <f t="shared" si="72"/>
        <v>6.167778398807434E-4</v>
      </c>
      <c r="N793">
        <f t="shared" si="73"/>
        <v>0.60897435897435892</v>
      </c>
      <c r="O793">
        <f t="shared" si="74"/>
        <v>1.2999999999999999E-2</v>
      </c>
      <c r="P793">
        <f t="shared" si="75"/>
        <v>0.11835443037974684</v>
      </c>
      <c r="Q793">
        <f t="shared" si="76"/>
        <v>1.2040983606557377E-3</v>
      </c>
      <c r="R793">
        <f t="shared" si="77"/>
        <v>3.6363636363636362E-2</v>
      </c>
      <c r="S793" s="7">
        <v>3.7000000000000002E-3</v>
      </c>
      <c r="T793" s="7">
        <v>3.5709999999999999E-2</v>
      </c>
      <c r="U793" s="7">
        <v>0.39100000000000001</v>
      </c>
      <c r="V793" s="7">
        <v>0.45450000000000002</v>
      </c>
      <c r="W793" s="8">
        <v>0</v>
      </c>
    </row>
    <row r="794" spans="1:23" x14ac:dyDescent="0.25">
      <c r="A794" s="2" t="s">
        <v>104</v>
      </c>
      <c r="B794" s="5">
        <v>92207</v>
      </c>
      <c r="C794" s="6">
        <v>108</v>
      </c>
      <c r="D794" s="6">
        <v>92</v>
      </c>
      <c r="E794" s="5">
        <v>193</v>
      </c>
      <c r="F794" s="5">
        <v>1.141</v>
      </c>
      <c r="G794" s="5">
        <v>9</v>
      </c>
      <c r="H794" s="7">
        <v>1.8320000000000001E-3</v>
      </c>
      <c r="I794" s="7">
        <v>0</v>
      </c>
      <c r="J794" s="7">
        <v>6.2759999999999996E-2</v>
      </c>
      <c r="K794" s="7">
        <v>0.95169999999999999</v>
      </c>
      <c r="L794" s="8">
        <v>0</v>
      </c>
      <c r="M794" s="9">
        <f t="shared" si="72"/>
        <v>2.4381048736124371E-3</v>
      </c>
      <c r="N794">
        <f t="shared" si="73"/>
        <v>0.6858974358974359</v>
      </c>
      <c r="O794">
        <f t="shared" si="74"/>
        <v>1.3142857142857144E-2</v>
      </c>
      <c r="P794">
        <f t="shared" si="75"/>
        <v>2.4430379746835443E-2</v>
      </c>
      <c r="Q794">
        <f t="shared" si="76"/>
        <v>9.3524590163934426E-4</v>
      </c>
      <c r="R794">
        <f t="shared" si="77"/>
        <v>5.4545454545454543E-2</v>
      </c>
      <c r="S794" s="7">
        <v>1.8320000000000001E-3</v>
      </c>
      <c r="T794" s="7">
        <v>0</v>
      </c>
      <c r="U794" s="7">
        <v>6.2759999999999996E-2</v>
      </c>
      <c r="V794" s="7">
        <v>0.95169999999999999</v>
      </c>
      <c r="W794" s="8">
        <v>0</v>
      </c>
    </row>
    <row r="795" spans="1:23" x14ac:dyDescent="0.25">
      <c r="A795" s="2" t="s">
        <v>105</v>
      </c>
      <c r="B795" s="5">
        <v>41854</v>
      </c>
      <c r="C795" s="6">
        <v>108</v>
      </c>
      <c r="D795" s="6">
        <v>93</v>
      </c>
      <c r="E795" s="5">
        <v>3.4470000000000001</v>
      </c>
      <c r="F795" s="5">
        <v>18.385000000000002</v>
      </c>
      <c r="G795" s="5">
        <v>6</v>
      </c>
      <c r="H795" s="7">
        <v>3.0739999999999999E-3</v>
      </c>
      <c r="I795" s="7">
        <v>1.933E-2</v>
      </c>
      <c r="J795" s="7">
        <v>0.31330000000000002</v>
      </c>
      <c r="K795" s="7">
        <v>0.5827</v>
      </c>
      <c r="L795" s="8">
        <v>0</v>
      </c>
      <c r="M795" s="9">
        <f t="shared" si="72"/>
        <v>1.106688661166451E-3</v>
      </c>
      <c r="N795">
        <f t="shared" si="73"/>
        <v>0.6858974358974359</v>
      </c>
      <c r="O795">
        <f t="shared" si="74"/>
        <v>1.3285714285714286E-2</v>
      </c>
      <c r="P795">
        <f t="shared" si="75"/>
        <v>4.3632911392405064E-4</v>
      </c>
      <c r="Q795">
        <f t="shared" si="76"/>
        <v>1.5069672131147542E-2</v>
      </c>
      <c r="R795">
        <f t="shared" si="77"/>
        <v>3.6363636363636362E-2</v>
      </c>
      <c r="S795" s="7">
        <v>3.0739999999999999E-3</v>
      </c>
      <c r="T795" s="7">
        <v>1.933E-2</v>
      </c>
      <c r="U795" s="7">
        <v>0.31330000000000002</v>
      </c>
      <c r="V795" s="7">
        <v>0.5827</v>
      </c>
      <c r="W795" s="8">
        <v>0</v>
      </c>
    </row>
    <row r="796" spans="1:23" x14ac:dyDescent="0.25">
      <c r="A796" s="2" t="s">
        <v>106</v>
      </c>
      <c r="B796" s="5">
        <v>8292</v>
      </c>
      <c r="C796" s="6">
        <v>108</v>
      </c>
      <c r="D796" s="6">
        <v>94</v>
      </c>
      <c r="E796" s="5">
        <v>1.5189999999999999</v>
      </c>
      <c r="F796" s="5">
        <v>7.8760000000000003</v>
      </c>
      <c r="G796" s="5">
        <v>8</v>
      </c>
      <c r="H796" s="7">
        <v>4.6969999999999998E-3</v>
      </c>
      <c r="I796" s="7">
        <v>8.7690000000000008E-3</v>
      </c>
      <c r="J796" s="7">
        <v>0.34250000000000003</v>
      </c>
      <c r="K796" s="7">
        <v>0.47360000000000002</v>
      </c>
      <c r="L796" s="8">
        <v>0</v>
      </c>
      <c r="M796" s="9">
        <f t="shared" si="72"/>
        <v>2.1925413051063723E-4</v>
      </c>
      <c r="N796">
        <f t="shared" si="73"/>
        <v>0.6858974358974359</v>
      </c>
      <c r="O796">
        <f t="shared" si="74"/>
        <v>1.3428571428571429E-2</v>
      </c>
      <c r="P796">
        <f t="shared" si="75"/>
        <v>1.9227848101265822E-4</v>
      </c>
      <c r="Q796">
        <f t="shared" si="76"/>
        <v>6.4557377049180333E-3</v>
      </c>
      <c r="R796">
        <f t="shared" si="77"/>
        <v>4.8484848484848485E-2</v>
      </c>
      <c r="S796" s="7">
        <v>4.6969999999999998E-3</v>
      </c>
      <c r="T796" s="7">
        <v>8.7690000000000008E-3</v>
      </c>
      <c r="U796" s="7">
        <v>0.34250000000000003</v>
      </c>
      <c r="V796" s="7">
        <v>0.47360000000000002</v>
      </c>
      <c r="W796" s="8">
        <v>0</v>
      </c>
    </row>
    <row r="797" spans="1:23" x14ac:dyDescent="0.25">
      <c r="A797" s="2" t="s">
        <v>107</v>
      </c>
      <c r="B797" s="5">
        <v>14589</v>
      </c>
      <c r="C797" s="6">
        <v>84</v>
      </c>
      <c r="D797" s="6">
        <v>95</v>
      </c>
      <c r="E797" s="5">
        <v>23.468</v>
      </c>
      <c r="F797" s="5">
        <v>134.238</v>
      </c>
      <c r="G797" s="5">
        <v>18</v>
      </c>
      <c r="H797" s="7">
        <v>2.1410000000000001E-3</v>
      </c>
      <c r="I797" s="7">
        <v>2.0389999999999998E-2</v>
      </c>
      <c r="J797" s="7">
        <v>0.3463</v>
      </c>
      <c r="K797" s="7">
        <v>0.53800000000000003</v>
      </c>
      <c r="L797" s="8">
        <v>0</v>
      </c>
      <c r="M797" s="9">
        <f t="shared" si="72"/>
        <v>3.8575717679928688E-4</v>
      </c>
      <c r="N797">
        <f t="shared" si="73"/>
        <v>0.53205128205128205</v>
      </c>
      <c r="O797">
        <f t="shared" si="74"/>
        <v>1.3571428571428571E-2</v>
      </c>
      <c r="P797">
        <f t="shared" si="75"/>
        <v>2.9706329113924051E-3</v>
      </c>
      <c r="Q797">
        <f t="shared" si="76"/>
        <v>0.1100311475409836</v>
      </c>
      <c r="R797">
        <f t="shared" si="77"/>
        <v>0.10909090909090909</v>
      </c>
      <c r="S797" s="7">
        <v>2.1410000000000001E-3</v>
      </c>
      <c r="T797" s="7">
        <v>2.0389999999999998E-2</v>
      </c>
      <c r="U797" s="7">
        <v>0.3463</v>
      </c>
      <c r="V797" s="7">
        <v>0.53800000000000003</v>
      </c>
      <c r="W797" s="8">
        <v>0</v>
      </c>
    </row>
    <row r="798" spans="1:23" x14ac:dyDescent="0.25">
      <c r="A798" s="2" t="s">
        <v>108</v>
      </c>
      <c r="B798" s="5">
        <v>6668</v>
      </c>
      <c r="C798" s="6">
        <v>108</v>
      </c>
      <c r="D798" s="6">
        <v>96</v>
      </c>
      <c r="E798" s="5">
        <v>607</v>
      </c>
      <c r="F798" s="5">
        <v>3.2829999999999999</v>
      </c>
      <c r="G798" s="5">
        <v>12</v>
      </c>
      <c r="H798" s="7">
        <v>2.8319999999999999E-3</v>
      </c>
      <c r="I798" s="7">
        <v>2.1739999999999999E-2</v>
      </c>
      <c r="J798" s="7">
        <v>8.9410000000000003E-2</v>
      </c>
      <c r="K798" s="7">
        <v>0.75309999999999999</v>
      </c>
      <c r="L798" s="8">
        <v>0</v>
      </c>
      <c r="M798" s="9">
        <f t="shared" si="72"/>
        <v>1.7631289703870347E-4</v>
      </c>
      <c r="N798">
        <f t="shared" si="73"/>
        <v>0.6858974358974359</v>
      </c>
      <c r="O798">
        <f t="shared" si="74"/>
        <v>1.3714285714285714E-2</v>
      </c>
      <c r="P798">
        <f t="shared" si="75"/>
        <v>7.6835443037974682E-2</v>
      </c>
      <c r="Q798">
        <f t="shared" si="76"/>
        <v>2.6909836065573769E-3</v>
      </c>
      <c r="R798">
        <f t="shared" si="77"/>
        <v>7.2727272727272724E-2</v>
      </c>
      <c r="S798" s="7">
        <v>2.8319999999999999E-3</v>
      </c>
      <c r="T798" s="7">
        <v>2.1739999999999999E-2</v>
      </c>
      <c r="U798" s="7">
        <v>8.9410000000000003E-2</v>
      </c>
      <c r="V798" s="7">
        <v>0.75309999999999999</v>
      </c>
      <c r="W798" s="8">
        <v>0</v>
      </c>
    </row>
    <row r="799" spans="1:23" x14ac:dyDescent="0.25">
      <c r="A799" s="2" t="s">
        <v>109</v>
      </c>
      <c r="B799" s="5">
        <v>339643</v>
      </c>
      <c r="C799" s="6">
        <v>132</v>
      </c>
      <c r="D799" s="6">
        <v>97</v>
      </c>
      <c r="E799" s="5">
        <v>35</v>
      </c>
      <c r="F799" s="5">
        <v>60</v>
      </c>
      <c r="G799" s="5">
        <v>5</v>
      </c>
      <c r="H799" s="7">
        <v>2.392E-3</v>
      </c>
      <c r="I799" s="7">
        <v>2.9940000000000001E-3</v>
      </c>
      <c r="J799" s="7">
        <v>0.1022</v>
      </c>
      <c r="K799" s="7">
        <v>0.76219999999999999</v>
      </c>
      <c r="L799" s="8">
        <v>0</v>
      </c>
      <c r="M799" s="9">
        <f t="shared" si="72"/>
        <v>8.9807200493275882E-3</v>
      </c>
      <c r="N799">
        <f t="shared" si="73"/>
        <v>0.83974358974358976</v>
      </c>
      <c r="O799">
        <f t="shared" si="74"/>
        <v>1.3857142857142858E-2</v>
      </c>
      <c r="P799">
        <f t="shared" si="75"/>
        <v>4.4303797468354432E-3</v>
      </c>
      <c r="Q799">
        <f t="shared" si="76"/>
        <v>4.9180327868852458E-2</v>
      </c>
      <c r="R799">
        <f t="shared" si="77"/>
        <v>3.0303030303030304E-2</v>
      </c>
      <c r="S799" s="7">
        <v>2.392E-3</v>
      </c>
      <c r="T799" s="7">
        <v>2.9940000000000001E-3</v>
      </c>
      <c r="U799" s="7">
        <v>0.1022</v>
      </c>
      <c r="V799" s="7">
        <v>0.76219999999999999</v>
      </c>
      <c r="W799" s="8">
        <v>0</v>
      </c>
    </row>
    <row r="800" spans="1:23" x14ac:dyDescent="0.25">
      <c r="A800" s="2" t="s">
        <v>110</v>
      </c>
      <c r="B800" s="5">
        <v>28925</v>
      </c>
      <c r="C800" s="6">
        <v>108</v>
      </c>
      <c r="D800" s="6">
        <v>98</v>
      </c>
      <c r="E800" s="5">
        <v>1.891</v>
      </c>
      <c r="F800" s="5">
        <v>6.8719999999999999</v>
      </c>
      <c r="G800" s="5">
        <v>16</v>
      </c>
      <c r="H800" s="7">
        <v>3.722E-3</v>
      </c>
      <c r="I800" s="7">
        <v>9.4920000000000004E-3</v>
      </c>
      <c r="J800" s="7">
        <v>0.19800000000000001</v>
      </c>
      <c r="K800" s="7">
        <v>0.51180000000000003</v>
      </c>
      <c r="L800" s="8">
        <v>0</v>
      </c>
      <c r="M800" s="9">
        <f t="shared" si="72"/>
        <v>7.6482461710325402E-4</v>
      </c>
      <c r="N800">
        <f t="shared" si="73"/>
        <v>0.6858974358974359</v>
      </c>
      <c r="O800">
        <f t="shared" si="74"/>
        <v>1.4E-2</v>
      </c>
      <c r="P800">
        <f t="shared" si="75"/>
        <v>2.3936708860759494E-4</v>
      </c>
      <c r="Q800">
        <f t="shared" si="76"/>
        <v>5.6327868852459016E-3</v>
      </c>
      <c r="R800">
        <f t="shared" si="77"/>
        <v>9.696969696969697E-2</v>
      </c>
      <c r="S800" s="7">
        <v>3.722E-3</v>
      </c>
      <c r="T800" s="7">
        <v>9.4920000000000004E-3</v>
      </c>
      <c r="U800" s="7">
        <v>0.19800000000000001</v>
      </c>
      <c r="V800" s="7">
        <v>0.51180000000000003</v>
      </c>
      <c r="W800" s="8">
        <v>0</v>
      </c>
    </row>
    <row r="801" spans="1:23" x14ac:dyDescent="0.25">
      <c r="A801" s="2" t="s">
        <v>111</v>
      </c>
      <c r="B801" s="5">
        <v>29283</v>
      </c>
      <c r="C801" s="6">
        <v>108</v>
      </c>
      <c r="D801" s="6">
        <v>99</v>
      </c>
      <c r="E801" s="5">
        <v>6.5739999999999998</v>
      </c>
      <c r="F801" s="5">
        <v>31.812999999999999</v>
      </c>
      <c r="G801" s="5">
        <v>6</v>
      </c>
      <c r="H801" s="7">
        <v>1.24E-3</v>
      </c>
      <c r="I801" s="7">
        <v>9.887E-3</v>
      </c>
      <c r="J801" s="7">
        <v>0.38429999999999997</v>
      </c>
      <c r="K801" s="7">
        <v>0.5655</v>
      </c>
      <c r="L801" s="8">
        <v>0</v>
      </c>
      <c r="M801" s="9">
        <f t="shared" si="72"/>
        <v>7.7429072645236253E-4</v>
      </c>
      <c r="N801">
        <f t="shared" si="73"/>
        <v>0.6858974358974359</v>
      </c>
      <c r="O801">
        <f t="shared" si="74"/>
        <v>1.4142857142857143E-2</v>
      </c>
      <c r="P801">
        <f t="shared" si="75"/>
        <v>8.3215189873417719E-4</v>
      </c>
      <c r="Q801">
        <f t="shared" si="76"/>
        <v>2.607622950819672E-2</v>
      </c>
      <c r="R801">
        <f t="shared" si="77"/>
        <v>3.6363636363636362E-2</v>
      </c>
      <c r="S801" s="7">
        <v>1.24E-3</v>
      </c>
      <c r="T801" s="7">
        <v>9.887E-3</v>
      </c>
      <c r="U801" s="7">
        <v>0.38429999999999997</v>
      </c>
      <c r="V801" s="7">
        <v>0.5655</v>
      </c>
      <c r="W801" s="8">
        <v>0</v>
      </c>
    </row>
    <row r="802" spans="1:23" x14ac:dyDescent="0.25">
      <c r="A802" s="2" t="s">
        <v>112</v>
      </c>
      <c r="B802" s="5">
        <v>2641</v>
      </c>
      <c r="C802" s="6">
        <v>96</v>
      </c>
      <c r="D802" s="6">
        <v>100</v>
      </c>
      <c r="E802" s="5">
        <v>7.1230000000000002</v>
      </c>
      <c r="F802" s="5">
        <v>26.167000000000002</v>
      </c>
      <c r="G802" s="5">
        <v>10</v>
      </c>
      <c r="H802" s="7">
        <v>1.841E-3</v>
      </c>
      <c r="I802" s="7">
        <v>8.3949999999999997E-3</v>
      </c>
      <c r="J802" s="7">
        <v>0.39860000000000001</v>
      </c>
      <c r="K802" s="7">
        <v>0.504</v>
      </c>
      <c r="L802" s="8">
        <v>0</v>
      </c>
      <c r="M802" s="9">
        <f t="shared" si="72"/>
        <v>6.9832387684345501E-5</v>
      </c>
      <c r="N802">
        <f t="shared" si="73"/>
        <v>0.60897435897435892</v>
      </c>
      <c r="O802">
        <f t="shared" si="74"/>
        <v>1.4285714285714285E-2</v>
      </c>
      <c r="P802">
        <f t="shared" si="75"/>
        <v>9.0164556962025316E-4</v>
      </c>
      <c r="Q802">
        <f t="shared" si="76"/>
        <v>2.1448360655737707E-2</v>
      </c>
      <c r="R802">
        <f t="shared" si="77"/>
        <v>6.0606060606060608E-2</v>
      </c>
      <c r="S802" s="7">
        <v>1.841E-3</v>
      </c>
      <c r="T802" s="7">
        <v>8.3949999999999997E-3</v>
      </c>
      <c r="U802" s="7">
        <v>0.39860000000000001</v>
      </c>
      <c r="V802" s="7">
        <v>0.504</v>
      </c>
      <c r="W802" s="8">
        <v>0</v>
      </c>
    </row>
    <row r="803" spans="1:23" x14ac:dyDescent="0.25">
      <c r="A803" s="2" t="s">
        <v>12</v>
      </c>
      <c r="B803" s="5">
        <f t="shared" ref="B803:F818" si="78">(B3+B103+B203+B303+B403+B503+B603+B703)/8</f>
        <v>9222.375</v>
      </c>
      <c r="C803" s="6">
        <f t="shared" si="78"/>
        <v>106</v>
      </c>
      <c r="D803" s="6">
        <f t="shared" si="78"/>
        <v>1</v>
      </c>
      <c r="E803" s="5">
        <f t="shared" si="78"/>
        <v>2.1379999999999999</v>
      </c>
      <c r="F803" s="5">
        <f t="shared" si="78"/>
        <v>13.792</v>
      </c>
      <c r="G803" s="5">
        <f t="shared" ref="G803:K818" si="79">(G703+G603+G503+G403+G303+G203+G103+G3)/8</f>
        <v>22.25</v>
      </c>
      <c r="H803" s="7">
        <f t="shared" si="79"/>
        <v>2.6880000000000003E-3</v>
      </c>
      <c r="I803" s="7">
        <f t="shared" si="79"/>
        <v>4.6387500000000014E-3</v>
      </c>
      <c r="J803" s="7">
        <f t="shared" si="79"/>
        <v>0.29042499999999993</v>
      </c>
      <c r="K803" s="7">
        <f t="shared" si="79"/>
        <v>0.60600625000000008</v>
      </c>
      <c r="L803" s="8">
        <v>0</v>
      </c>
      <c r="M803" s="9">
        <f t="shared" si="72"/>
        <v>2.438547771186732E-4</v>
      </c>
      <c r="N803">
        <f t="shared" si="73"/>
        <v>0.67307692307692313</v>
      </c>
      <c r="O803">
        <f t="shared" si="74"/>
        <v>1.4285714285714287E-4</v>
      </c>
      <c r="P803">
        <f t="shared" si="75"/>
        <v>2.7063291139240505E-4</v>
      </c>
      <c r="Q803">
        <f t="shared" si="76"/>
        <v>1.1304918032786885E-2</v>
      </c>
      <c r="R803">
        <f t="shared" si="77"/>
        <v>0.13484848484848486</v>
      </c>
      <c r="S803" s="7">
        <f t="shared" ref="S803:V808" si="80">(S703+S603+S503+S403+S303+S203+S103+S3)/8</f>
        <v>2.6880000000000003E-3</v>
      </c>
      <c r="T803" s="7">
        <f t="shared" si="80"/>
        <v>4.6387500000000014E-3</v>
      </c>
      <c r="U803" s="7">
        <f t="shared" si="80"/>
        <v>0.29042499999999993</v>
      </c>
      <c r="V803" s="7">
        <f t="shared" si="80"/>
        <v>0.60600625000000008</v>
      </c>
      <c r="W803" s="8">
        <v>0</v>
      </c>
    </row>
    <row r="804" spans="1:23" x14ac:dyDescent="0.25">
      <c r="A804" s="2" t="s">
        <v>13</v>
      </c>
      <c r="B804" s="5">
        <f t="shared" si="78"/>
        <v>30402.375</v>
      </c>
      <c r="C804" s="6">
        <f t="shared" si="78"/>
        <v>106</v>
      </c>
      <c r="D804" s="6">
        <f t="shared" si="78"/>
        <v>2</v>
      </c>
      <c r="E804" s="5">
        <f t="shared" si="78"/>
        <v>69.393999999999991</v>
      </c>
      <c r="F804" s="5">
        <f t="shared" si="78"/>
        <v>199.08799999999999</v>
      </c>
      <c r="G804" s="5">
        <f t="shared" si="79"/>
        <v>40.25</v>
      </c>
      <c r="H804" s="7">
        <f t="shared" si="79"/>
        <v>6.8864999999999994E-3</v>
      </c>
      <c r="I804" s="7">
        <f t="shared" si="79"/>
        <v>8.7375000000000007E-4</v>
      </c>
      <c r="J804" s="7">
        <f t="shared" si="79"/>
        <v>0.29102499999999998</v>
      </c>
      <c r="K804" s="7">
        <f t="shared" si="79"/>
        <v>0.45120125</v>
      </c>
      <c r="L804" s="8">
        <v>0</v>
      </c>
      <c r="M804" s="9">
        <f t="shared" si="72"/>
        <v>8.0388884419721842E-4</v>
      </c>
      <c r="N804">
        <f t="shared" si="73"/>
        <v>0.67307692307692313</v>
      </c>
      <c r="O804">
        <f t="shared" si="74"/>
        <v>2.8571428571428574E-4</v>
      </c>
      <c r="P804">
        <f t="shared" si="75"/>
        <v>8.7840506329113915E-3</v>
      </c>
      <c r="Q804">
        <f t="shared" si="76"/>
        <v>0.16318688524590164</v>
      </c>
      <c r="R804">
        <f t="shared" si="77"/>
        <v>0.24393939393939393</v>
      </c>
      <c r="S804" s="7">
        <f t="shared" si="80"/>
        <v>6.8864999999999994E-3</v>
      </c>
      <c r="T804" s="7">
        <f t="shared" si="80"/>
        <v>8.7375000000000007E-4</v>
      </c>
      <c r="U804" s="7">
        <f t="shared" si="80"/>
        <v>0.29102499999999998</v>
      </c>
      <c r="V804" s="7">
        <f t="shared" si="80"/>
        <v>0.45120125</v>
      </c>
      <c r="W804" s="8">
        <v>0</v>
      </c>
    </row>
    <row r="805" spans="1:23" x14ac:dyDescent="0.25">
      <c r="A805" s="2" t="s">
        <v>14</v>
      </c>
      <c r="B805" s="5">
        <f t="shared" si="78"/>
        <v>1439.375</v>
      </c>
      <c r="C805" s="6">
        <f t="shared" si="78"/>
        <v>130</v>
      </c>
      <c r="D805" s="6">
        <f t="shared" si="78"/>
        <v>3</v>
      </c>
      <c r="E805" s="5">
        <f t="shared" si="78"/>
        <v>7.1150000000000002</v>
      </c>
      <c r="F805" s="5">
        <f t="shared" si="78"/>
        <v>361.46900000000005</v>
      </c>
      <c r="G805" s="5">
        <f t="shared" si="79"/>
        <v>4.25</v>
      </c>
      <c r="H805" s="7">
        <f t="shared" si="79"/>
        <v>3.4745000000000002E-3</v>
      </c>
      <c r="I805" s="7">
        <f t="shared" si="79"/>
        <v>8.7375000000000007E-4</v>
      </c>
      <c r="J805" s="7">
        <f t="shared" si="79"/>
        <v>0.23922500000000002</v>
      </c>
      <c r="K805" s="7">
        <f t="shared" si="79"/>
        <v>0.62709375000000001</v>
      </c>
      <c r="L805" s="8">
        <v>0</v>
      </c>
      <c r="M805" s="9">
        <f t="shared" si="72"/>
        <v>3.8059444537355097E-5</v>
      </c>
      <c r="N805">
        <f t="shared" si="73"/>
        <v>0.82692307692307687</v>
      </c>
      <c r="O805">
        <f t="shared" si="74"/>
        <v>4.2857142857142855E-4</v>
      </c>
      <c r="P805">
        <f t="shared" si="75"/>
        <v>9.0063291139240507E-4</v>
      </c>
      <c r="Q805">
        <f t="shared" si="76"/>
        <v>0.29628606557377052</v>
      </c>
      <c r="R805">
        <f t="shared" si="77"/>
        <v>2.5757575757575757E-2</v>
      </c>
      <c r="S805" s="7">
        <f t="shared" si="80"/>
        <v>3.4745000000000002E-3</v>
      </c>
      <c r="T805" s="7">
        <f t="shared" si="80"/>
        <v>8.7375000000000007E-4</v>
      </c>
      <c r="U805" s="7">
        <f t="shared" si="80"/>
        <v>0.23922500000000002</v>
      </c>
      <c r="V805" s="7">
        <f t="shared" si="80"/>
        <v>0.62709375000000001</v>
      </c>
      <c r="W805" s="8">
        <v>0</v>
      </c>
    </row>
    <row r="806" spans="1:23" x14ac:dyDescent="0.25">
      <c r="A806" s="2" t="s">
        <v>15</v>
      </c>
      <c r="B806" s="5">
        <f t="shared" si="78"/>
        <v>10099.375</v>
      </c>
      <c r="C806" s="6">
        <f t="shared" si="78"/>
        <v>106</v>
      </c>
      <c r="D806" s="6">
        <f t="shared" si="78"/>
        <v>4</v>
      </c>
      <c r="E806" s="5">
        <f t="shared" si="78"/>
        <v>7865.7750000000005</v>
      </c>
      <c r="F806" s="5">
        <f t="shared" si="78"/>
        <v>44.921999999999997</v>
      </c>
      <c r="G806" s="5">
        <f t="shared" si="79"/>
        <v>13.25</v>
      </c>
      <c r="H806" s="7">
        <f t="shared" si="79"/>
        <v>5.9375000000000001E-3</v>
      </c>
      <c r="I806" s="7">
        <f t="shared" si="79"/>
        <v>7.4463750000000009E-2</v>
      </c>
      <c r="J806" s="7">
        <f t="shared" si="79"/>
        <v>9.6394999999999995E-2</v>
      </c>
      <c r="K806" s="7">
        <f t="shared" si="79"/>
        <v>0.53740250000000001</v>
      </c>
      <c r="L806" s="8">
        <v>0</v>
      </c>
      <c r="M806" s="9">
        <f t="shared" si="72"/>
        <v>2.6704410085936651E-4</v>
      </c>
      <c r="N806">
        <f t="shared" si="73"/>
        <v>0.67307692307692313</v>
      </c>
      <c r="O806">
        <f t="shared" si="74"/>
        <v>5.7142857142857147E-4</v>
      </c>
      <c r="P806">
        <f t="shared" si="75"/>
        <v>0.99566772151898741</v>
      </c>
      <c r="Q806">
        <f t="shared" si="76"/>
        <v>3.6821311475409832E-2</v>
      </c>
      <c r="R806">
        <f t="shared" si="77"/>
        <v>8.0303030303030307E-2</v>
      </c>
      <c r="S806" s="7">
        <f t="shared" si="80"/>
        <v>5.9375000000000001E-3</v>
      </c>
      <c r="T806" s="7">
        <f t="shared" si="80"/>
        <v>7.4463750000000009E-2</v>
      </c>
      <c r="U806" s="7">
        <f t="shared" si="80"/>
        <v>9.6394999999999995E-2</v>
      </c>
      <c r="V806" s="7">
        <f t="shared" si="80"/>
        <v>0.53740250000000001</v>
      </c>
      <c r="W806" s="8">
        <v>0</v>
      </c>
    </row>
    <row r="807" spans="1:23" x14ac:dyDescent="0.25">
      <c r="A807" s="2" t="s">
        <v>16</v>
      </c>
      <c r="B807" s="5">
        <f t="shared" si="78"/>
        <v>89.125</v>
      </c>
      <c r="C807" s="6">
        <f t="shared" si="78"/>
        <v>118</v>
      </c>
      <c r="D807" s="6">
        <f t="shared" si="78"/>
        <v>5</v>
      </c>
      <c r="E807" s="5">
        <f t="shared" si="78"/>
        <v>22.889999999999997</v>
      </c>
      <c r="F807" s="5">
        <f t="shared" si="78"/>
        <v>84.285000000000011</v>
      </c>
      <c r="G807" s="5">
        <f t="shared" si="79"/>
        <v>5.25</v>
      </c>
      <c r="H807" s="7">
        <f t="shared" si="79"/>
        <v>1.9824999999999999E-3</v>
      </c>
      <c r="I807" s="7">
        <f t="shared" si="79"/>
        <v>3.0043750000000004E-2</v>
      </c>
      <c r="J807" s="7">
        <f t="shared" si="79"/>
        <v>0.37582499999999996</v>
      </c>
      <c r="K807" s="7">
        <f t="shared" si="79"/>
        <v>0.41159374999999998</v>
      </c>
      <c r="L807" s="8">
        <v>0</v>
      </c>
      <c r="M807" s="9">
        <f t="shared" si="72"/>
        <v>2.3566117199421783E-6</v>
      </c>
      <c r="N807">
        <f t="shared" si="73"/>
        <v>0.75</v>
      </c>
      <c r="O807">
        <f t="shared" si="74"/>
        <v>7.1428571428571429E-4</v>
      </c>
      <c r="P807">
        <f t="shared" si="75"/>
        <v>2.8974683544303794E-3</v>
      </c>
      <c r="Q807">
        <f t="shared" si="76"/>
        <v>6.9086065573770505E-2</v>
      </c>
      <c r="R807">
        <f t="shared" si="77"/>
        <v>3.1818181818181815E-2</v>
      </c>
      <c r="S807" s="7">
        <f t="shared" si="80"/>
        <v>1.9824999999999999E-3</v>
      </c>
      <c r="T807" s="7">
        <f t="shared" si="80"/>
        <v>3.0043750000000004E-2</v>
      </c>
      <c r="U807" s="7">
        <f t="shared" si="80"/>
        <v>0.37582499999999996</v>
      </c>
      <c r="V807" s="7">
        <f t="shared" si="80"/>
        <v>0.41159374999999998</v>
      </c>
      <c r="W807" s="8">
        <v>0</v>
      </c>
    </row>
    <row r="808" spans="1:23" x14ac:dyDescent="0.25">
      <c r="A808" s="2" t="s">
        <v>17</v>
      </c>
      <c r="B808" s="5">
        <f t="shared" si="78"/>
        <v>8797.375</v>
      </c>
      <c r="C808" s="6">
        <f t="shared" si="78"/>
        <v>118</v>
      </c>
      <c r="D808" s="6">
        <f t="shared" si="78"/>
        <v>6</v>
      </c>
      <c r="E808" s="5">
        <f t="shared" si="78"/>
        <v>10.363000000000001</v>
      </c>
      <c r="F808" s="5">
        <f t="shared" si="78"/>
        <v>53.094000000000008</v>
      </c>
      <c r="G808" s="5">
        <f t="shared" si="79"/>
        <v>19.25</v>
      </c>
      <c r="H808" s="10" t="s">
        <v>113</v>
      </c>
      <c r="I808" s="7">
        <f t="shared" si="79"/>
        <v>2.6823750000000004E-2</v>
      </c>
      <c r="J808" s="7">
        <f t="shared" si="79"/>
        <v>0.21092499999999997</v>
      </c>
      <c r="K808" s="7">
        <f t="shared" si="79"/>
        <v>0.55419375000000004</v>
      </c>
      <c r="L808" s="8">
        <v>0</v>
      </c>
      <c r="M808" s="9">
        <f t="shared" si="72"/>
        <v>2.326170774723851E-4</v>
      </c>
      <c r="N808">
        <f t="shared" si="73"/>
        <v>0.75</v>
      </c>
      <c r="O808">
        <f t="shared" si="74"/>
        <v>8.571428571428571E-4</v>
      </c>
      <c r="P808">
        <f t="shared" si="75"/>
        <v>1.3117721518987344E-3</v>
      </c>
      <c r="Q808">
        <f t="shared" si="76"/>
        <v>4.3519672131147547E-2</v>
      </c>
      <c r="R808">
        <f t="shared" si="77"/>
        <v>0.11666666666666667</v>
      </c>
      <c r="S808" s="10" t="s">
        <v>113</v>
      </c>
      <c r="T808" s="7">
        <f t="shared" si="80"/>
        <v>2.6823750000000004E-2</v>
      </c>
      <c r="U808" s="7">
        <f t="shared" si="80"/>
        <v>0.21092499999999997</v>
      </c>
      <c r="V808" s="7">
        <f t="shared" si="80"/>
        <v>0.55419375000000004</v>
      </c>
      <c r="W808" s="8">
        <v>0</v>
      </c>
    </row>
    <row r="809" spans="1:23" x14ac:dyDescent="0.25">
      <c r="A809" s="2" t="s">
        <v>19</v>
      </c>
      <c r="B809" s="5">
        <f t="shared" si="78"/>
        <v>18061.375</v>
      </c>
      <c r="C809" s="6">
        <f t="shared" si="78"/>
        <v>118</v>
      </c>
      <c r="D809" s="6">
        <f t="shared" si="78"/>
        <v>8</v>
      </c>
      <c r="E809" s="5">
        <f t="shared" si="78"/>
        <v>953.77499999999998</v>
      </c>
      <c r="F809" s="5">
        <f t="shared" si="78"/>
        <v>6.5019999999999989</v>
      </c>
      <c r="G809" s="5">
        <f t="shared" si="79"/>
        <v>20.25</v>
      </c>
      <c r="H809" s="7">
        <f t="shared" si="79"/>
        <v>1.7005E-3</v>
      </c>
      <c r="I809" s="7">
        <f t="shared" si="79"/>
        <v>1.7603750000000001E-2</v>
      </c>
      <c r="J809" s="7">
        <f t="shared" si="79"/>
        <v>0.22952499999999998</v>
      </c>
      <c r="K809" s="7">
        <f t="shared" si="79"/>
        <v>0.57169375</v>
      </c>
      <c r="L809" s="8">
        <v>0</v>
      </c>
      <c r="M809" s="9">
        <f t="shared" si="72"/>
        <v>4.7757248811523888E-4</v>
      </c>
      <c r="N809">
        <f t="shared" si="73"/>
        <v>0.75</v>
      </c>
      <c r="O809">
        <f t="shared" si="74"/>
        <v>1.1428571428571429E-3</v>
      </c>
      <c r="P809">
        <f t="shared" si="75"/>
        <v>0.12073101265822785</v>
      </c>
      <c r="Q809">
        <f t="shared" si="76"/>
        <v>5.3295081967213104E-3</v>
      </c>
      <c r="R809">
        <f t="shared" si="77"/>
        <v>0.12272727272727273</v>
      </c>
      <c r="S809" s="7">
        <f t="shared" ref="S809:V824" si="81">(S709+S609+S509+S409+S309+S209+S109+S9)/8</f>
        <v>1.7005E-3</v>
      </c>
      <c r="T809" s="7">
        <f t="shared" si="81"/>
        <v>1.7603750000000001E-2</v>
      </c>
      <c r="U809" s="7">
        <f t="shared" si="81"/>
        <v>0.22952499999999998</v>
      </c>
      <c r="V809" s="7">
        <f t="shared" si="81"/>
        <v>0.57169375</v>
      </c>
      <c r="W809" s="8">
        <v>0</v>
      </c>
    </row>
    <row r="810" spans="1:23" x14ac:dyDescent="0.25">
      <c r="A810" s="2" t="s">
        <v>20</v>
      </c>
      <c r="B810" s="5">
        <f t="shared" si="78"/>
        <v>3197.375</v>
      </c>
      <c r="C810" s="6">
        <f t="shared" si="78"/>
        <v>94</v>
      </c>
      <c r="D810" s="6">
        <f t="shared" si="78"/>
        <v>8</v>
      </c>
      <c r="E810" s="5">
        <f t="shared" si="78"/>
        <v>16.497</v>
      </c>
      <c r="F810" s="5">
        <f t="shared" si="78"/>
        <v>134.94200000000001</v>
      </c>
      <c r="G810" s="5">
        <f t="shared" si="79"/>
        <v>6.25</v>
      </c>
      <c r="H810" s="7">
        <f t="shared" si="79"/>
        <v>2.6325000000000003E-3</v>
      </c>
      <c r="I810" s="7">
        <f t="shared" si="79"/>
        <v>9.9437499999999995E-3</v>
      </c>
      <c r="J810" s="7">
        <f t="shared" si="79"/>
        <v>0.12972499999999998</v>
      </c>
      <c r="K810" s="7">
        <f t="shared" si="79"/>
        <v>0.77539374999999988</v>
      </c>
      <c r="L810" s="8">
        <v>0</v>
      </c>
      <c r="M810" s="9">
        <f t="shared" si="72"/>
        <v>8.4543858603647944E-5</v>
      </c>
      <c r="N810">
        <f t="shared" si="73"/>
        <v>0.59615384615384615</v>
      </c>
      <c r="O810">
        <f t="shared" si="74"/>
        <v>1.1428571428571429E-3</v>
      </c>
      <c r="P810">
        <f t="shared" si="75"/>
        <v>2.0882278481012657E-3</v>
      </c>
      <c r="Q810">
        <f t="shared" si="76"/>
        <v>0.11060819672131147</v>
      </c>
      <c r="R810">
        <f t="shared" si="77"/>
        <v>3.787878787878788E-2</v>
      </c>
      <c r="S810" s="7">
        <f t="shared" si="81"/>
        <v>2.6325000000000003E-3</v>
      </c>
      <c r="T810" s="7">
        <f t="shared" si="81"/>
        <v>9.9437499999999995E-3</v>
      </c>
      <c r="U810" s="7">
        <f t="shared" si="81"/>
        <v>0.12972499999999998</v>
      </c>
      <c r="V810" s="7">
        <f t="shared" si="81"/>
        <v>0.77539374999999988</v>
      </c>
      <c r="W810" s="8">
        <v>0</v>
      </c>
    </row>
    <row r="811" spans="1:23" x14ac:dyDescent="0.25">
      <c r="A811" s="2" t="s">
        <v>21</v>
      </c>
      <c r="B811" s="5">
        <f t="shared" si="78"/>
        <v>22910.375</v>
      </c>
      <c r="C811" s="6">
        <f t="shared" si="78"/>
        <v>130</v>
      </c>
      <c r="D811" s="6">
        <f t="shared" si="78"/>
        <v>9</v>
      </c>
      <c r="E811" s="5">
        <f t="shared" si="78"/>
        <v>1.7769999999999997</v>
      </c>
      <c r="F811" s="5">
        <f t="shared" si="78"/>
        <v>5.8179999999999987</v>
      </c>
      <c r="G811" s="5">
        <f t="shared" si="79"/>
        <v>5.25</v>
      </c>
      <c r="H811" s="7">
        <f t="shared" si="79"/>
        <v>1.2604999999999999E-3</v>
      </c>
      <c r="I811" s="7">
        <f t="shared" si="79"/>
        <v>8.7375000000000007E-4</v>
      </c>
      <c r="J811" s="7">
        <f t="shared" si="79"/>
        <v>0.22142499999999998</v>
      </c>
      <c r="K811" s="7">
        <f t="shared" si="79"/>
        <v>0.72649750000000002</v>
      </c>
      <c r="L811" s="8">
        <v>0</v>
      </c>
      <c r="M811" s="9">
        <f t="shared" si="72"/>
        <v>6.0578803066782929E-4</v>
      </c>
      <c r="N811">
        <f t="shared" si="73"/>
        <v>0.82692307692307687</v>
      </c>
      <c r="O811">
        <f t="shared" si="74"/>
        <v>1.2857142857142856E-3</v>
      </c>
      <c r="P811">
        <f t="shared" si="75"/>
        <v>2.2493670886075947E-4</v>
      </c>
      <c r="Q811">
        <f t="shared" si="76"/>
        <v>4.7688524590163922E-3</v>
      </c>
      <c r="R811">
        <f t="shared" si="77"/>
        <v>3.1818181818181815E-2</v>
      </c>
      <c r="S811" s="7">
        <f t="shared" si="81"/>
        <v>1.2604999999999999E-3</v>
      </c>
      <c r="T811" s="7">
        <f t="shared" si="81"/>
        <v>8.7375000000000007E-4</v>
      </c>
      <c r="U811" s="7">
        <f t="shared" si="81"/>
        <v>0.22142499999999998</v>
      </c>
      <c r="V811" s="7">
        <f t="shared" si="81"/>
        <v>0.72649750000000002</v>
      </c>
      <c r="W811" s="8">
        <v>0</v>
      </c>
    </row>
    <row r="812" spans="1:23" x14ac:dyDescent="0.25">
      <c r="A812" s="2" t="s">
        <v>22</v>
      </c>
      <c r="B812" s="5">
        <f t="shared" si="78"/>
        <v>3934.375</v>
      </c>
      <c r="C812" s="6">
        <f t="shared" si="78"/>
        <v>106</v>
      </c>
      <c r="D812" s="6">
        <f t="shared" si="78"/>
        <v>10</v>
      </c>
      <c r="E812" s="5">
        <f t="shared" si="78"/>
        <v>1.4020000000000001</v>
      </c>
      <c r="F812" s="5">
        <f t="shared" si="78"/>
        <v>13.613999999999999</v>
      </c>
      <c r="G812" s="5">
        <f t="shared" si="79"/>
        <v>23.25</v>
      </c>
      <c r="H812" s="7">
        <f t="shared" si="79"/>
        <v>2.4394999999999998E-3</v>
      </c>
      <c r="I812" s="7">
        <f t="shared" si="79"/>
        <v>1.7763749999999998E-2</v>
      </c>
      <c r="J812" s="7">
        <f t="shared" si="79"/>
        <v>0.31732499999999997</v>
      </c>
      <c r="K812" s="7">
        <f t="shared" si="79"/>
        <v>0.60679375000000002</v>
      </c>
      <c r="L812" s="8">
        <v>0</v>
      </c>
      <c r="M812" s="9">
        <f t="shared" si="72"/>
        <v>1.0403135187262282E-4</v>
      </c>
      <c r="N812">
        <f t="shared" si="73"/>
        <v>0.67307692307692313</v>
      </c>
      <c r="O812">
        <f t="shared" si="74"/>
        <v>1.4285714285714286E-3</v>
      </c>
      <c r="P812">
        <f t="shared" si="75"/>
        <v>1.7746835443037976E-4</v>
      </c>
      <c r="Q812">
        <f t="shared" si="76"/>
        <v>1.1159016393442621E-2</v>
      </c>
      <c r="R812">
        <f t="shared" si="77"/>
        <v>0.1409090909090909</v>
      </c>
      <c r="S812" s="7">
        <f t="shared" si="81"/>
        <v>2.4394999999999998E-3</v>
      </c>
      <c r="T812" s="7">
        <f t="shared" si="81"/>
        <v>1.7763749999999998E-2</v>
      </c>
      <c r="U812" s="7">
        <f t="shared" si="81"/>
        <v>0.31732499999999997</v>
      </c>
      <c r="V812" s="7">
        <f t="shared" si="81"/>
        <v>0.60679375000000002</v>
      </c>
      <c r="W812" s="8">
        <v>0</v>
      </c>
    </row>
    <row r="813" spans="1:23" x14ac:dyDescent="0.25">
      <c r="A813" s="2" t="s">
        <v>23</v>
      </c>
      <c r="B813" s="5">
        <f t="shared" si="78"/>
        <v>43132.375</v>
      </c>
      <c r="C813" s="6">
        <f t="shared" si="78"/>
        <v>106</v>
      </c>
      <c r="D813" s="6">
        <f t="shared" si="78"/>
        <v>11</v>
      </c>
      <c r="E813" s="5">
        <f t="shared" si="78"/>
        <v>10.474000000000002</v>
      </c>
      <c r="F813" s="5">
        <f t="shared" si="78"/>
        <v>71.941000000000003</v>
      </c>
      <c r="G813" s="5">
        <f t="shared" si="79"/>
        <v>23.25</v>
      </c>
      <c r="H813" s="7">
        <f t="shared" si="79"/>
        <v>5.3714999999999995E-3</v>
      </c>
      <c r="I813" s="7">
        <f t="shared" si="79"/>
        <v>1.3683749999999998E-2</v>
      </c>
      <c r="J813" s="7">
        <f t="shared" si="79"/>
        <v>0.33612499999999995</v>
      </c>
      <c r="K813" s="7">
        <f t="shared" si="79"/>
        <v>0.54290500000000008</v>
      </c>
      <c r="L813" s="8">
        <v>0</v>
      </c>
      <c r="M813" s="9">
        <f t="shared" si="72"/>
        <v>1.1404910006613299E-3</v>
      </c>
      <c r="N813">
        <f t="shared" si="73"/>
        <v>0.67307692307692313</v>
      </c>
      <c r="O813">
        <f t="shared" si="74"/>
        <v>1.5714285714285715E-3</v>
      </c>
      <c r="P813">
        <f t="shared" si="75"/>
        <v>1.3258227848101268E-3</v>
      </c>
      <c r="Q813">
        <f t="shared" si="76"/>
        <v>5.8968032786885248E-2</v>
      </c>
      <c r="R813">
        <f t="shared" si="77"/>
        <v>0.1409090909090909</v>
      </c>
      <c r="S813" s="7">
        <f t="shared" si="81"/>
        <v>5.3714999999999995E-3</v>
      </c>
      <c r="T813" s="7">
        <f t="shared" si="81"/>
        <v>1.3683749999999998E-2</v>
      </c>
      <c r="U813" s="7">
        <f t="shared" si="81"/>
        <v>0.33612499999999995</v>
      </c>
      <c r="V813" s="7">
        <f t="shared" si="81"/>
        <v>0.54290500000000008</v>
      </c>
      <c r="W813" s="8">
        <v>0</v>
      </c>
    </row>
    <row r="814" spans="1:23" x14ac:dyDescent="0.25">
      <c r="A814" s="2" t="s">
        <v>24</v>
      </c>
      <c r="B814" s="5">
        <f t="shared" si="78"/>
        <v>28432.375</v>
      </c>
      <c r="C814" s="6">
        <f t="shared" si="78"/>
        <v>106</v>
      </c>
      <c r="D814" s="6">
        <f t="shared" si="78"/>
        <v>12</v>
      </c>
      <c r="E814" s="5">
        <f t="shared" si="78"/>
        <v>1.7769999999999997</v>
      </c>
      <c r="F814" s="5">
        <f t="shared" si="78"/>
        <v>22.091999999999999</v>
      </c>
      <c r="G814" s="5">
        <f t="shared" si="79"/>
        <v>9.25</v>
      </c>
      <c r="H814" s="7">
        <f t="shared" si="79"/>
        <v>2.9364999999999999E-3</v>
      </c>
      <c r="I814" s="7">
        <f t="shared" si="79"/>
        <v>2.5603750000000002E-2</v>
      </c>
      <c r="J814" s="7">
        <f t="shared" si="79"/>
        <v>0.23032499999999997</v>
      </c>
      <c r="K814" s="7">
        <f t="shared" si="79"/>
        <v>0.68159375</v>
      </c>
      <c r="L814" s="8">
        <v>0</v>
      </c>
      <c r="M814" s="9">
        <f t="shared" si="72"/>
        <v>7.5179880113089472E-4</v>
      </c>
      <c r="N814">
        <f t="shared" si="73"/>
        <v>0.67307692307692313</v>
      </c>
      <c r="O814">
        <f t="shared" si="74"/>
        <v>1.7142857142857142E-3</v>
      </c>
      <c r="P814">
        <f t="shared" si="75"/>
        <v>2.2493670886075947E-4</v>
      </c>
      <c r="Q814">
        <f t="shared" si="76"/>
        <v>1.8108196721311476E-2</v>
      </c>
      <c r="R814">
        <f t="shared" si="77"/>
        <v>5.6060606060606061E-2</v>
      </c>
      <c r="S814" s="7">
        <f t="shared" si="81"/>
        <v>2.9364999999999999E-3</v>
      </c>
      <c r="T814" s="7">
        <f t="shared" si="81"/>
        <v>2.5603750000000002E-2</v>
      </c>
      <c r="U814" s="7">
        <f t="shared" si="81"/>
        <v>0.23032499999999997</v>
      </c>
      <c r="V814" s="7">
        <f t="shared" si="81"/>
        <v>0.68159375</v>
      </c>
      <c r="W814" s="8">
        <v>0</v>
      </c>
    </row>
    <row r="815" spans="1:23" x14ac:dyDescent="0.25">
      <c r="A815" s="2" t="s">
        <v>25</v>
      </c>
      <c r="B815" s="5">
        <f t="shared" si="78"/>
        <v>4258.375</v>
      </c>
      <c r="C815" s="6">
        <f t="shared" si="78"/>
        <v>106</v>
      </c>
      <c r="D815" s="6">
        <f t="shared" si="78"/>
        <v>13</v>
      </c>
      <c r="E815" s="5">
        <f t="shared" si="78"/>
        <v>14.712000000000002</v>
      </c>
      <c r="F815" s="5">
        <f t="shared" si="78"/>
        <v>56.849000000000004</v>
      </c>
      <c r="G815" s="5">
        <f t="shared" si="79"/>
        <v>47.25</v>
      </c>
      <c r="H815" s="7">
        <f t="shared" si="79"/>
        <v>2.8114999999999998E-3</v>
      </c>
      <c r="I815" s="7">
        <f t="shared" si="79"/>
        <v>1.179375E-2</v>
      </c>
      <c r="J815" s="7">
        <f t="shared" si="79"/>
        <v>0.29772499999999996</v>
      </c>
      <c r="K815" s="7">
        <f t="shared" si="79"/>
        <v>0.65909874999999996</v>
      </c>
      <c r="L815" s="8">
        <v>0</v>
      </c>
      <c r="M815" s="9">
        <f t="shared" si="72"/>
        <v>1.1259844525002832E-4</v>
      </c>
      <c r="N815">
        <f t="shared" si="73"/>
        <v>0.67307692307692313</v>
      </c>
      <c r="O815">
        <f t="shared" si="74"/>
        <v>1.8571428571428571E-3</v>
      </c>
      <c r="P815">
        <f t="shared" si="75"/>
        <v>1.8622784810126585E-3</v>
      </c>
      <c r="Q815">
        <f t="shared" si="76"/>
        <v>4.6597540983606557E-2</v>
      </c>
      <c r="R815">
        <f t="shared" si="77"/>
        <v>0.28636363636363638</v>
      </c>
      <c r="S815" s="7">
        <f t="shared" si="81"/>
        <v>2.8114999999999998E-3</v>
      </c>
      <c r="T815" s="7">
        <f t="shared" si="81"/>
        <v>1.179375E-2</v>
      </c>
      <c r="U815" s="7">
        <f t="shared" si="81"/>
        <v>0.29772499999999996</v>
      </c>
      <c r="V815" s="7">
        <f t="shared" si="81"/>
        <v>0.65909874999999996</v>
      </c>
      <c r="W815" s="8">
        <v>0</v>
      </c>
    </row>
    <row r="816" spans="1:23" x14ac:dyDescent="0.25">
      <c r="A816" s="2" t="s">
        <v>26</v>
      </c>
      <c r="B816" s="5">
        <f t="shared" si="78"/>
        <v>16957.375</v>
      </c>
      <c r="C816" s="6">
        <f t="shared" si="78"/>
        <v>106</v>
      </c>
      <c r="D816" s="6">
        <f t="shared" si="78"/>
        <v>14</v>
      </c>
      <c r="E816" s="5">
        <f t="shared" si="78"/>
        <v>5.9910000000000005</v>
      </c>
      <c r="F816" s="5">
        <f t="shared" si="78"/>
        <v>34.784999999999997</v>
      </c>
      <c r="G816" s="5">
        <f t="shared" si="79"/>
        <v>52.25</v>
      </c>
      <c r="H816" s="7">
        <f t="shared" si="79"/>
        <v>3.4074999999999999E-3</v>
      </c>
      <c r="I816" s="7">
        <f t="shared" si="79"/>
        <v>1.192375E-2</v>
      </c>
      <c r="J816" s="7">
        <f t="shared" si="79"/>
        <v>0.29202499999999998</v>
      </c>
      <c r="K816" s="7">
        <f t="shared" si="79"/>
        <v>0.53339375</v>
      </c>
      <c r="L816" s="8">
        <v>0</v>
      </c>
      <c r="M816" s="9">
        <f t="shared" si="72"/>
        <v>4.4838091068111641E-4</v>
      </c>
      <c r="N816">
        <f t="shared" si="73"/>
        <v>0.67307692307692313</v>
      </c>
      <c r="O816">
        <f t="shared" si="74"/>
        <v>2E-3</v>
      </c>
      <c r="P816">
        <f t="shared" si="75"/>
        <v>7.5835443037974685E-4</v>
      </c>
      <c r="Q816">
        <f t="shared" si="76"/>
        <v>2.8512295081967211E-2</v>
      </c>
      <c r="R816">
        <f t="shared" si="77"/>
        <v>0.31666666666666665</v>
      </c>
      <c r="S816" s="7">
        <f t="shared" si="81"/>
        <v>3.4074999999999999E-3</v>
      </c>
      <c r="T816" s="7">
        <f t="shared" si="81"/>
        <v>1.192375E-2</v>
      </c>
      <c r="U816" s="7">
        <f t="shared" si="81"/>
        <v>0.29202499999999998</v>
      </c>
      <c r="V816" s="7">
        <f t="shared" si="81"/>
        <v>0.53339375</v>
      </c>
      <c r="W816" s="8">
        <v>0</v>
      </c>
    </row>
    <row r="817" spans="1:23" x14ac:dyDescent="0.25">
      <c r="A817" s="2" t="s">
        <v>27</v>
      </c>
      <c r="B817" s="5">
        <f t="shared" si="78"/>
        <v>5504.375</v>
      </c>
      <c r="C817" s="6">
        <f t="shared" si="78"/>
        <v>118</v>
      </c>
      <c r="D817" s="6">
        <f t="shared" si="78"/>
        <v>15</v>
      </c>
      <c r="E817" s="5">
        <f t="shared" si="78"/>
        <v>2.5529999999999995</v>
      </c>
      <c r="F817" s="5">
        <f t="shared" si="78"/>
        <v>19.221999999999998</v>
      </c>
      <c r="G817" s="5">
        <f t="shared" si="79"/>
        <v>5.25</v>
      </c>
      <c r="H817" s="7">
        <f t="shared" si="79"/>
        <v>2.1524999999999999E-3</v>
      </c>
      <c r="I817" s="7">
        <f t="shared" si="79"/>
        <v>1.9443750000000003E-2</v>
      </c>
      <c r="J817" s="7">
        <f t="shared" si="79"/>
        <v>0.34612499999999996</v>
      </c>
      <c r="K817" s="7">
        <f t="shared" si="79"/>
        <v>0.55579375000000009</v>
      </c>
      <c r="L817" s="8">
        <v>0</v>
      </c>
      <c r="M817" s="9">
        <f t="shared" si="72"/>
        <v>1.4554473644832233E-4</v>
      </c>
      <c r="N817">
        <f t="shared" si="73"/>
        <v>0.75</v>
      </c>
      <c r="O817">
        <f t="shared" si="74"/>
        <v>2.142857142857143E-3</v>
      </c>
      <c r="P817">
        <f t="shared" si="75"/>
        <v>3.2316455696202524E-4</v>
      </c>
      <c r="Q817">
        <f t="shared" si="76"/>
        <v>1.5755737704918032E-2</v>
      </c>
      <c r="R817">
        <f t="shared" si="77"/>
        <v>3.1818181818181815E-2</v>
      </c>
      <c r="S817" s="7">
        <f t="shared" si="81"/>
        <v>2.1524999999999999E-3</v>
      </c>
      <c r="T817" s="7">
        <f t="shared" si="81"/>
        <v>1.9443750000000003E-2</v>
      </c>
      <c r="U817" s="7">
        <f t="shared" si="81"/>
        <v>0.34612499999999996</v>
      </c>
      <c r="V817" s="7">
        <f t="shared" si="81"/>
        <v>0.55579375000000009</v>
      </c>
      <c r="W817" s="8">
        <v>0</v>
      </c>
    </row>
    <row r="818" spans="1:23" x14ac:dyDescent="0.25">
      <c r="A818" s="2" t="s">
        <v>28</v>
      </c>
      <c r="B818" s="5">
        <f t="shared" si="78"/>
        <v>39839.375</v>
      </c>
      <c r="C818" s="6">
        <f t="shared" si="78"/>
        <v>106</v>
      </c>
      <c r="D818" s="6">
        <f t="shared" si="78"/>
        <v>16</v>
      </c>
      <c r="E818" s="5">
        <f t="shared" si="78"/>
        <v>16.756999999999998</v>
      </c>
      <c r="F818" s="5">
        <f t="shared" si="78"/>
        <v>68.344000000000008</v>
      </c>
      <c r="G818" s="5">
        <f t="shared" si="79"/>
        <v>5.25</v>
      </c>
      <c r="H818" s="7">
        <f t="shared" si="79"/>
        <v>9.3849999999999988E-4</v>
      </c>
      <c r="I818" s="7">
        <f t="shared" si="79"/>
        <v>2.7677500000000002E-3</v>
      </c>
      <c r="J818" s="7">
        <f t="shared" si="79"/>
        <v>0.29862499999999992</v>
      </c>
      <c r="K818" s="7">
        <f t="shared" si="79"/>
        <v>0.6542</v>
      </c>
      <c r="L818" s="8">
        <v>0</v>
      </c>
      <c r="M818" s="9">
        <f t="shared" si="72"/>
        <v>1.0534186596372671E-3</v>
      </c>
      <c r="N818">
        <f t="shared" si="73"/>
        <v>0.67307692307692313</v>
      </c>
      <c r="O818">
        <f t="shared" si="74"/>
        <v>2.2857142857142859E-3</v>
      </c>
      <c r="P818">
        <f t="shared" si="75"/>
        <v>2.121139240506329E-3</v>
      </c>
      <c r="Q818">
        <f t="shared" si="76"/>
        <v>5.6019672131147551E-2</v>
      </c>
      <c r="R818">
        <f t="shared" si="77"/>
        <v>3.1818181818181815E-2</v>
      </c>
      <c r="S818" s="7">
        <f t="shared" si="81"/>
        <v>9.3849999999999988E-4</v>
      </c>
      <c r="T818" s="7">
        <f t="shared" si="81"/>
        <v>2.7677500000000002E-3</v>
      </c>
      <c r="U818" s="7">
        <f t="shared" si="81"/>
        <v>0.29862499999999992</v>
      </c>
      <c r="V818" s="7">
        <f t="shared" si="81"/>
        <v>0.6542</v>
      </c>
      <c r="W818" s="8">
        <v>0</v>
      </c>
    </row>
    <row r="819" spans="1:23" x14ac:dyDescent="0.25">
      <c r="A819" s="2" t="s">
        <v>29</v>
      </c>
      <c r="B819" s="5">
        <f t="shared" ref="B819:F834" si="82">(B19+B119+B219+B319+B419+B519+B619+B719)/8</f>
        <v>8318.375</v>
      </c>
      <c r="C819" s="6">
        <f t="shared" si="82"/>
        <v>130</v>
      </c>
      <c r="D819" s="6">
        <f t="shared" si="82"/>
        <v>17</v>
      </c>
      <c r="E819" s="5">
        <f t="shared" si="82"/>
        <v>3.9879999999999995</v>
      </c>
      <c r="F819" s="5">
        <f t="shared" si="82"/>
        <v>21.172000000000001</v>
      </c>
      <c r="G819" s="5">
        <f t="shared" ref="G819:K834" si="83">(G719+G619+G519+G419+G319+G219+G119+G19)/8</f>
        <v>2.25</v>
      </c>
      <c r="H819" s="7">
        <f t="shared" si="83"/>
        <v>1.0884999999999998E-3</v>
      </c>
      <c r="I819" s="7">
        <f t="shared" si="83"/>
        <v>8.7375000000000007E-4</v>
      </c>
      <c r="J819" s="7">
        <f t="shared" si="83"/>
        <v>3.8854999999999994E-2</v>
      </c>
      <c r="K819" s="7">
        <f t="shared" si="83"/>
        <v>0.97179375000000001</v>
      </c>
      <c r="L819" s="8">
        <v>0</v>
      </c>
      <c r="M819" s="9">
        <f t="shared" si="72"/>
        <v>2.1995152892986277E-4</v>
      </c>
      <c r="N819">
        <f t="shared" si="73"/>
        <v>0.82692307692307687</v>
      </c>
      <c r="O819">
        <f t="shared" si="74"/>
        <v>2.4285714285714284E-3</v>
      </c>
      <c r="P819">
        <f t="shared" si="75"/>
        <v>5.0481012658227847E-4</v>
      </c>
      <c r="Q819">
        <f t="shared" si="76"/>
        <v>1.735409836065574E-2</v>
      </c>
      <c r="R819">
        <f t="shared" si="77"/>
        <v>1.3636363636363636E-2</v>
      </c>
      <c r="S819" s="7">
        <f t="shared" si="81"/>
        <v>1.0884999999999998E-3</v>
      </c>
      <c r="T819" s="7">
        <f t="shared" si="81"/>
        <v>8.7375000000000007E-4</v>
      </c>
      <c r="U819" s="7">
        <f t="shared" si="81"/>
        <v>3.8854999999999994E-2</v>
      </c>
      <c r="V819" s="7">
        <f t="shared" si="81"/>
        <v>0.97179375000000001</v>
      </c>
      <c r="W819" s="8">
        <v>0</v>
      </c>
    </row>
    <row r="820" spans="1:23" x14ac:dyDescent="0.25">
      <c r="A820" s="2" t="s">
        <v>30</v>
      </c>
      <c r="B820" s="5">
        <f t="shared" si="82"/>
        <v>63920.375</v>
      </c>
      <c r="C820" s="6">
        <f t="shared" si="82"/>
        <v>130</v>
      </c>
      <c r="D820" s="6">
        <f t="shared" si="82"/>
        <v>18</v>
      </c>
      <c r="E820" s="5">
        <f t="shared" si="82"/>
        <v>311.77499999999998</v>
      </c>
      <c r="F820" s="5">
        <f t="shared" si="82"/>
        <v>772.41499999999985</v>
      </c>
      <c r="G820" s="5">
        <f t="shared" si="83"/>
        <v>9.25</v>
      </c>
      <c r="H820" s="7">
        <f t="shared" si="83"/>
        <v>2.5185000000000003E-3</v>
      </c>
      <c r="I820" s="7">
        <f t="shared" si="83"/>
        <v>8.3507499999999988E-3</v>
      </c>
      <c r="J820" s="7">
        <f t="shared" si="83"/>
        <v>0.22892500000000002</v>
      </c>
      <c r="K820" s="7">
        <f t="shared" si="83"/>
        <v>0.67750124999999994</v>
      </c>
      <c r="L820" s="8">
        <v>0</v>
      </c>
      <c r="M820" s="9">
        <f t="shared" si="72"/>
        <v>1.6901599424190635E-3</v>
      </c>
      <c r="N820">
        <f t="shared" si="73"/>
        <v>0.82692307692307687</v>
      </c>
      <c r="O820">
        <f t="shared" si="74"/>
        <v>2.5714285714285713E-3</v>
      </c>
      <c r="P820">
        <f t="shared" si="75"/>
        <v>3.9465189873417718E-2</v>
      </c>
      <c r="Q820">
        <f t="shared" si="76"/>
        <v>0.63312704918032769</v>
      </c>
      <c r="R820">
        <f t="shared" si="77"/>
        <v>5.6060606060606061E-2</v>
      </c>
      <c r="S820" s="7">
        <f t="shared" si="81"/>
        <v>2.5185000000000003E-3</v>
      </c>
      <c r="T820" s="7">
        <f t="shared" si="81"/>
        <v>8.3507499999999988E-3</v>
      </c>
      <c r="U820" s="7">
        <f t="shared" si="81"/>
        <v>0.22892500000000002</v>
      </c>
      <c r="V820" s="7">
        <f t="shared" si="81"/>
        <v>0.67750124999999994</v>
      </c>
      <c r="W820" s="8">
        <v>0</v>
      </c>
    </row>
    <row r="821" spans="1:23" x14ac:dyDescent="0.25">
      <c r="A821" s="2" t="s">
        <v>31</v>
      </c>
      <c r="B821" s="5">
        <f t="shared" si="82"/>
        <v>496.375</v>
      </c>
      <c r="C821" s="6">
        <f t="shared" si="82"/>
        <v>106</v>
      </c>
      <c r="D821" s="6">
        <f t="shared" si="82"/>
        <v>19</v>
      </c>
      <c r="E821" s="5">
        <f t="shared" si="82"/>
        <v>556.77499999999998</v>
      </c>
      <c r="F821" s="5">
        <f t="shared" si="82"/>
        <v>4.9260000000000002</v>
      </c>
      <c r="G821" s="5">
        <f t="shared" si="83"/>
        <v>15.25</v>
      </c>
      <c r="H821" s="7">
        <f t="shared" si="83"/>
        <v>2.3315000000000002E-3</v>
      </c>
      <c r="I821" s="7">
        <f t="shared" si="83"/>
        <v>7.9953750000000004E-2</v>
      </c>
      <c r="J821" s="7">
        <f t="shared" si="83"/>
        <v>9.0035000000000004E-2</v>
      </c>
      <c r="K821" s="7">
        <f t="shared" si="83"/>
        <v>0.83530249999999995</v>
      </c>
      <c r="L821" s="8">
        <v>0</v>
      </c>
      <c r="M821" s="9">
        <f t="shared" si="72"/>
        <v>1.3124972145708822E-5</v>
      </c>
      <c r="N821">
        <f t="shared" si="73"/>
        <v>0.67307692307692313</v>
      </c>
      <c r="O821">
        <f t="shared" si="74"/>
        <v>2.7142857142857142E-3</v>
      </c>
      <c r="P821">
        <f t="shared" si="75"/>
        <v>7.0477848101265825E-2</v>
      </c>
      <c r="Q821">
        <f t="shared" si="76"/>
        <v>4.0377049180327874E-3</v>
      </c>
      <c r="R821">
        <f t="shared" si="77"/>
        <v>9.2424242424242423E-2</v>
      </c>
      <c r="S821" s="7">
        <f t="shared" si="81"/>
        <v>2.3315000000000002E-3</v>
      </c>
      <c r="T821" s="7">
        <f t="shared" si="81"/>
        <v>7.9953750000000004E-2</v>
      </c>
      <c r="U821" s="7">
        <f t="shared" si="81"/>
        <v>9.0035000000000004E-2</v>
      </c>
      <c r="V821" s="7">
        <f t="shared" si="81"/>
        <v>0.83530249999999995</v>
      </c>
      <c r="W821" s="8">
        <v>0</v>
      </c>
    </row>
    <row r="822" spans="1:23" x14ac:dyDescent="0.25">
      <c r="A822" s="2" t="s">
        <v>32</v>
      </c>
      <c r="B822" s="5">
        <f t="shared" si="82"/>
        <v>11340.375</v>
      </c>
      <c r="C822" s="6">
        <f t="shared" si="82"/>
        <v>118</v>
      </c>
      <c r="D822" s="6">
        <f t="shared" si="82"/>
        <v>20</v>
      </c>
      <c r="E822" s="5">
        <f t="shared" si="82"/>
        <v>388.77499999999998</v>
      </c>
      <c r="F822" s="5">
        <f t="shared" si="82"/>
        <v>3.6410000000000009</v>
      </c>
      <c r="G822" s="5">
        <f t="shared" si="83"/>
        <v>10.25</v>
      </c>
      <c r="H822" s="7">
        <f t="shared" si="83"/>
        <v>1.8454999999999997E-3</v>
      </c>
      <c r="I822" s="7">
        <f t="shared" si="83"/>
        <v>3.8863750000000002E-2</v>
      </c>
      <c r="J822" s="7">
        <f t="shared" si="83"/>
        <v>0.32902499999999996</v>
      </c>
      <c r="K822" s="7">
        <f t="shared" si="83"/>
        <v>0.57389375000000009</v>
      </c>
      <c r="L822" s="8">
        <v>0</v>
      </c>
      <c r="M822" s="9">
        <f t="shared" si="72"/>
        <v>2.9985818382652769E-4</v>
      </c>
      <c r="N822">
        <f t="shared" si="73"/>
        <v>0.75</v>
      </c>
      <c r="O822">
        <f t="shared" si="74"/>
        <v>2.8571428571428571E-3</v>
      </c>
      <c r="P822">
        <f t="shared" si="75"/>
        <v>4.9212025316455695E-2</v>
      </c>
      <c r="Q822">
        <f t="shared" si="76"/>
        <v>2.9844262295081973E-3</v>
      </c>
      <c r="R822">
        <f t="shared" si="77"/>
        <v>6.2121212121212119E-2</v>
      </c>
      <c r="S822" s="7">
        <f t="shared" si="81"/>
        <v>1.8454999999999997E-3</v>
      </c>
      <c r="T822" s="7">
        <f t="shared" si="81"/>
        <v>3.8863750000000002E-2</v>
      </c>
      <c r="U822" s="7">
        <f t="shared" si="81"/>
        <v>0.32902499999999996</v>
      </c>
      <c r="V822" s="7">
        <f t="shared" si="81"/>
        <v>0.57389375000000009</v>
      </c>
      <c r="W822" s="8">
        <v>0</v>
      </c>
    </row>
    <row r="823" spans="1:23" x14ac:dyDescent="0.25">
      <c r="A823" s="2" t="s">
        <v>33</v>
      </c>
      <c r="B823" s="5">
        <f t="shared" si="82"/>
        <v>2789.375</v>
      </c>
      <c r="C823" s="6">
        <f t="shared" si="82"/>
        <v>106</v>
      </c>
      <c r="D823" s="6">
        <f t="shared" si="82"/>
        <v>21</v>
      </c>
      <c r="E823" s="5">
        <f t="shared" si="82"/>
        <v>1.2799999999999998</v>
      </c>
      <c r="F823" s="5">
        <f t="shared" si="82"/>
        <v>6.9499999999999993</v>
      </c>
      <c r="G823" s="5">
        <f t="shared" si="83"/>
        <v>12.25</v>
      </c>
      <c r="H823" s="7">
        <f t="shared" si="83"/>
        <v>1.4634999999999997E-3</v>
      </c>
      <c r="I823" s="7">
        <f t="shared" si="83"/>
        <v>3.2403750000000002E-2</v>
      </c>
      <c r="J823" s="7">
        <f t="shared" si="83"/>
        <v>0.208625</v>
      </c>
      <c r="K823" s="7">
        <f t="shared" si="83"/>
        <v>0.75429374999999999</v>
      </c>
      <c r="L823" s="8">
        <v>0</v>
      </c>
      <c r="M823" s="9">
        <f t="shared" si="72"/>
        <v>7.375566694321138E-5</v>
      </c>
      <c r="N823">
        <f t="shared" si="73"/>
        <v>0.67307692307692313</v>
      </c>
      <c r="O823">
        <f t="shared" si="74"/>
        <v>3.0000000000000001E-3</v>
      </c>
      <c r="P823">
        <f t="shared" si="75"/>
        <v>1.6202531645569617E-4</v>
      </c>
      <c r="Q823">
        <f t="shared" si="76"/>
        <v>5.6967213114754089E-3</v>
      </c>
      <c r="R823">
        <f t="shared" si="77"/>
        <v>7.4242424242424249E-2</v>
      </c>
      <c r="S823" s="7">
        <f t="shared" si="81"/>
        <v>1.4634999999999997E-3</v>
      </c>
      <c r="T823" s="7">
        <f t="shared" si="81"/>
        <v>3.2403750000000002E-2</v>
      </c>
      <c r="U823" s="7">
        <f t="shared" si="81"/>
        <v>0.208625</v>
      </c>
      <c r="V823" s="7">
        <f t="shared" si="81"/>
        <v>0.75429374999999999</v>
      </c>
      <c r="W823" s="8">
        <v>0</v>
      </c>
    </row>
    <row r="824" spans="1:23" x14ac:dyDescent="0.25">
      <c r="A824" s="2" t="s">
        <v>34</v>
      </c>
      <c r="B824" s="5">
        <f t="shared" si="82"/>
        <v>21570.375</v>
      </c>
      <c r="C824" s="6">
        <f t="shared" si="82"/>
        <v>106</v>
      </c>
      <c r="D824" s="6">
        <f t="shared" si="82"/>
        <v>22</v>
      </c>
      <c r="E824" s="5">
        <f t="shared" si="82"/>
        <v>1.3589999999999998</v>
      </c>
      <c r="F824" s="5">
        <f t="shared" si="82"/>
        <v>7.4339999999999984</v>
      </c>
      <c r="G824" s="5">
        <f t="shared" si="83"/>
        <v>15.25</v>
      </c>
      <c r="H824" s="7">
        <f t="shared" si="83"/>
        <v>1.2875E-3</v>
      </c>
      <c r="I824" s="7">
        <f t="shared" si="83"/>
        <v>1.0103749999999998E-2</v>
      </c>
      <c r="J824" s="7">
        <f t="shared" si="83"/>
        <v>0.201125</v>
      </c>
      <c r="K824" s="7">
        <f t="shared" si="83"/>
        <v>0.65230374999999996</v>
      </c>
      <c r="L824" s="8">
        <v>0</v>
      </c>
      <c r="M824" s="9">
        <f t="shared" si="72"/>
        <v>5.7035622472423862E-4</v>
      </c>
      <c r="N824">
        <f t="shared" si="73"/>
        <v>0.67307692307692313</v>
      </c>
      <c r="O824">
        <f t="shared" si="74"/>
        <v>3.142857142857143E-3</v>
      </c>
      <c r="P824">
        <f t="shared" si="75"/>
        <v>1.7202531645569617E-4</v>
      </c>
      <c r="Q824">
        <f t="shared" si="76"/>
        <v>6.0934426229508187E-3</v>
      </c>
      <c r="R824">
        <f t="shared" si="77"/>
        <v>9.2424242424242423E-2</v>
      </c>
      <c r="S824" s="7">
        <f t="shared" si="81"/>
        <v>1.2875E-3</v>
      </c>
      <c r="T824" s="7">
        <f t="shared" si="81"/>
        <v>1.0103749999999998E-2</v>
      </c>
      <c r="U824" s="7">
        <f t="shared" si="81"/>
        <v>0.201125</v>
      </c>
      <c r="V824" s="7">
        <f t="shared" si="81"/>
        <v>0.65230374999999996</v>
      </c>
      <c r="W824" s="8">
        <v>0</v>
      </c>
    </row>
    <row r="825" spans="1:23" x14ac:dyDescent="0.25">
      <c r="A825" s="2" t="s">
        <v>35</v>
      </c>
      <c r="B825" s="5">
        <f t="shared" si="82"/>
        <v>13835.375</v>
      </c>
      <c r="C825" s="6">
        <f t="shared" si="82"/>
        <v>106</v>
      </c>
      <c r="D825" s="6">
        <f t="shared" si="82"/>
        <v>23</v>
      </c>
      <c r="E825" s="5">
        <f t="shared" si="82"/>
        <v>176.77499999999998</v>
      </c>
      <c r="F825" s="5">
        <f t="shared" si="82"/>
        <v>0.97162499999999996</v>
      </c>
      <c r="G825" s="5">
        <f t="shared" si="83"/>
        <v>6.25</v>
      </c>
      <c r="H825" s="7">
        <f t="shared" si="83"/>
        <v>3.1554999999999999E-3</v>
      </c>
      <c r="I825" s="7">
        <f t="shared" si="83"/>
        <v>1.052675E-2</v>
      </c>
      <c r="J825" s="7">
        <f t="shared" si="83"/>
        <v>0.36922499999999997</v>
      </c>
      <c r="K825" s="7">
        <f t="shared" si="83"/>
        <v>0.46530000000000005</v>
      </c>
      <c r="L825" s="8">
        <v>0</v>
      </c>
      <c r="M825" s="9">
        <f t="shared" si="72"/>
        <v>3.6583009116179544E-4</v>
      </c>
      <c r="N825">
        <f t="shared" si="73"/>
        <v>0.67307692307692313</v>
      </c>
      <c r="O825">
        <f t="shared" si="74"/>
        <v>3.2857142857142859E-3</v>
      </c>
      <c r="P825">
        <f t="shared" si="75"/>
        <v>2.2376582278481008E-2</v>
      </c>
      <c r="Q825">
        <f t="shared" si="76"/>
        <v>7.9641393442622947E-4</v>
      </c>
      <c r="R825">
        <f t="shared" si="77"/>
        <v>3.787878787878788E-2</v>
      </c>
      <c r="S825" s="7">
        <f t="shared" ref="S825:V840" si="84">(S725+S625+S525+S425+S325+S225+S125+S25)/8</f>
        <v>3.1554999999999999E-3</v>
      </c>
      <c r="T825" s="7">
        <f t="shared" si="84"/>
        <v>1.052675E-2</v>
      </c>
      <c r="U825" s="7">
        <f t="shared" si="84"/>
        <v>0.36922499999999997</v>
      </c>
      <c r="V825" s="7">
        <f t="shared" si="84"/>
        <v>0.46530000000000005</v>
      </c>
      <c r="W825" s="8">
        <v>0</v>
      </c>
    </row>
    <row r="826" spans="1:23" x14ac:dyDescent="0.25">
      <c r="A826" s="2" t="s">
        <v>36</v>
      </c>
      <c r="B826" s="5">
        <f t="shared" si="82"/>
        <v>343696.375</v>
      </c>
      <c r="C826" s="6">
        <f t="shared" si="82"/>
        <v>130</v>
      </c>
      <c r="D826" s="6">
        <f t="shared" si="82"/>
        <v>24</v>
      </c>
      <c r="E826" s="5">
        <f t="shared" si="82"/>
        <v>156.77499999999998</v>
      </c>
      <c r="F826" s="5">
        <f t="shared" si="82"/>
        <v>371.41500000000008</v>
      </c>
      <c r="G826" s="5">
        <f t="shared" si="83"/>
        <v>7.25</v>
      </c>
      <c r="H826" s="7">
        <f t="shared" si="83"/>
        <v>1.6994999999999998E-3</v>
      </c>
      <c r="I826" s="7">
        <f t="shared" si="83"/>
        <v>7.4527500000000002E-3</v>
      </c>
      <c r="J826" s="7">
        <f t="shared" si="83"/>
        <v>9.6295000000000006E-2</v>
      </c>
      <c r="K826" s="7">
        <f t="shared" si="83"/>
        <v>0.82489374999999998</v>
      </c>
      <c r="L826" s="8">
        <v>0</v>
      </c>
      <c r="M826" s="9">
        <f t="shared" si="72"/>
        <v>9.0878979571011719E-3</v>
      </c>
      <c r="N826">
        <f t="shared" si="73"/>
        <v>0.82692307692307687</v>
      </c>
      <c r="O826">
        <f t="shared" si="74"/>
        <v>3.4285714285714284E-3</v>
      </c>
      <c r="P826">
        <f t="shared" si="75"/>
        <v>1.9844936708860755E-2</v>
      </c>
      <c r="Q826">
        <f t="shared" si="76"/>
        <v>0.30443852459016402</v>
      </c>
      <c r="R826">
        <f t="shared" si="77"/>
        <v>4.3939393939393938E-2</v>
      </c>
      <c r="S826" s="7">
        <f t="shared" si="84"/>
        <v>1.6994999999999998E-3</v>
      </c>
      <c r="T826" s="7">
        <f t="shared" si="84"/>
        <v>7.4527500000000002E-3</v>
      </c>
      <c r="U826" s="7">
        <f t="shared" si="84"/>
        <v>9.6295000000000006E-2</v>
      </c>
      <c r="V826" s="7">
        <f t="shared" si="84"/>
        <v>0.82489374999999998</v>
      </c>
      <c r="W826" s="8">
        <v>0</v>
      </c>
    </row>
    <row r="827" spans="1:23" x14ac:dyDescent="0.25">
      <c r="A827" s="2" t="s">
        <v>37</v>
      </c>
      <c r="B827" s="5">
        <f t="shared" si="82"/>
        <v>4366.375</v>
      </c>
      <c r="C827" s="6">
        <f t="shared" si="82"/>
        <v>106</v>
      </c>
      <c r="D827" s="6">
        <f t="shared" si="82"/>
        <v>25</v>
      </c>
      <c r="E827" s="5">
        <f t="shared" si="82"/>
        <v>2.2939999999999996</v>
      </c>
      <c r="F827" s="5">
        <f t="shared" si="82"/>
        <v>14.851999999999999</v>
      </c>
      <c r="G827" s="5">
        <f t="shared" si="83"/>
        <v>15.25</v>
      </c>
      <c r="H827" s="7">
        <f t="shared" si="83"/>
        <v>1.5724999999999999E-3</v>
      </c>
      <c r="I827" s="7">
        <f t="shared" si="83"/>
        <v>4.3203750000000006E-2</v>
      </c>
      <c r="J827" s="7">
        <f t="shared" si="83"/>
        <v>0.34862500000000002</v>
      </c>
      <c r="K827" s="7">
        <f t="shared" si="83"/>
        <v>0.5778437500000001</v>
      </c>
      <c r="L827" s="8">
        <v>0</v>
      </c>
      <c r="M827" s="9">
        <f t="shared" si="72"/>
        <v>1.1545414304249683E-4</v>
      </c>
      <c r="N827">
        <f t="shared" si="73"/>
        <v>0.67307692307692313</v>
      </c>
      <c r="O827">
        <f t="shared" si="74"/>
        <v>3.5714285714285713E-3</v>
      </c>
      <c r="P827">
        <f t="shared" si="75"/>
        <v>2.90379746835443E-4</v>
      </c>
      <c r="Q827">
        <f t="shared" si="76"/>
        <v>1.2173770491803277E-2</v>
      </c>
      <c r="R827">
        <f t="shared" si="77"/>
        <v>9.2424242424242423E-2</v>
      </c>
      <c r="S827" s="7">
        <f t="shared" si="84"/>
        <v>1.5724999999999999E-3</v>
      </c>
      <c r="T827" s="7">
        <f t="shared" si="84"/>
        <v>4.3203750000000006E-2</v>
      </c>
      <c r="U827" s="7">
        <f t="shared" si="84"/>
        <v>0.34862500000000002</v>
      </c>
      <c r="V827" s="7">
        <f t="shared" si="84"/>
        <v>0.5778437500000001</v>
      </c>
      <c r="W827" s="8">
        <v>0</v>
      </c>
    </row>
    <row r="828" spans="1:23" x14ac:dyDescent="0.25">
      <c r="A828" s="2" t="s">
        <v>38</v>
      </c>
      <c r="B828" s="5">
        <f t="shared" si="82"/>
        <v>6015.375</v>
      </c>
      <c r="C828" s="6">
        <f t="shared" si="82"/>
        <v>106</v>
      </c>
      <c r="D828" s="6">
        <f t="shared" si="82"/>
        <v>26</v>
      </c>
      <c r="E828" s="5">
        <f t="shared" si="82"/>
        <v>8.1920000000000019</v>
      </c>
      <c r="F828" s="5">
        <f t="shared" si="82"/>
        <v>44.691999999999993</v>
      </c>
      <c r="G828" s="5">
        <f t="shared" si="83"/>
        <v>15.25</v>
      </c>
      <c r="H828" s="7">
        <f t="shared" si="83"/>
        <v>1.8644999999999996E-3</v>
      </c>
      <c r="I828" s="7">
        <f t="shared" si="83"/>
        <v>2.1303750000000003E-2</v>
      </c>
      <c r="J828" s="7">
        <f t="shared" si="83"/>
        <v>0.40682499999999994</v>
      </c>
      <c r="K828" s="7">
        <f t="shared" si="83"/>
        <v>0.56899375000000008</v>
      </c>
      <c r="L828" s="8">
        <v>0</v>
      </c>
      <c r="M828" s="9">
        <f t="shared" si="72"/>
        <v>1.5905641767009461E-4</v>
      </c>
      <c r="N828">
        <f t="shared" si="73"/>
        <v>0.67307692307692313</v>
      </c>
      <c r="O828">
        <f t="shared" si="74"/>
        <v>3.7142857142857142E-3</v>
      </c>
      <c r="P828">
        <f t="shared" si="75"/>
        <v>1.036962025316456E-3</v>
      </c>
      <c r="Q828">
        <f t="shared" si="76"/>
        <v>3.6632786885245898E-2</v>
      </c>
      <c r="R828">
        <f t="shared" si="77"/>
        <v>9.2424242424242423E-2</v>
      </c>
      <c r="S828" s="7">
        <f t="shared" si="84"/>
        <v>1.8644999999999996E-3</v>
      </c>
      <c r="T828" s="7">
        <f t="shared" si="84"/>
        <v>2.1303750000000003E-2</v>
      </c>
      <c r="U828" s="7">
        <f t="shared" si="84"/>
        <v>0.40682499999999994</v>
      </c>
      <c r="V828" s="7">
        <f t="shared" si="84"/>
        <v>0.56899375000000008</v>
      </c>
      <c r="W828" s="8">
        <v>0</v>
      </c>
    </row>
    <row r="829" spans="1:23" x14ac:dyDescent="0.25">
      <c r="A829" s="2" t="s">
        <v>39</v>
      </c>
      <c r="B829" s="5">
        <f t="shared" si="82"/>
        <v>12477.375</v>
      </c>
      <c r="C829" s="6">
        <f t="shared" si="82"/>
        <v>106</v>
      </c>
      <c r="D829" s="6">
        <f t="shared" si="82"/>
        <v>27</v>
      </c>
      <c r="E829" s="5">
        <f t="shared" si="82"/>
        <v>1.6459999999999999</v>
      </c>
      <c r="F829" s="5">
        <f t="shared" si="82"/>
        <v>11.292</v>
      </c>
      <c r="G829" s="5">
        <f t="shared" si="83"/>
        <v>20.25</v>
      </c>
      <c r="H829" s="7">
        <f t="shared" si="83"/>
        <v>1.4114999999999998E-3</v>
      </c>
      <c r="I829" s="7">
        <f t="shared" si="83"/>
        <v>9.6787499999999999E-3</v>
      </c>
      <c r="J829" s="7">
        <f t="shared" si="83"/>
        <v>9.4704999999999998E-2</v>
      </c>
      <c r="K829" s="7">
        <f t="shared" si="83"/>
        <v>0.82949374999999992</v>
      </c>
      <c r="L829" s="8">
        <v>0</v>
      </c>
      <c r="M829" s="9">
        <f t="shared" si="72"/>
        <v>3.2992233558612667E-4</v>
      </c>
      <c r="N829">
        <f t="shared" si="73"/>
        <v>0.67307692307692313</v>
      </c>
      <c r="O829">
        <f t="shared" si="74"/>
        <v>3.8571428571428572E-3</v>
      </c>
      <c r="P829">
        <f t="shared" si="75"/>
        <v>2.0835443037974682E-4</v>
      </c>
      <c r="Q829">
        <f t="shared" si="76"/>
        <v>9.2557377049180319E-3</v>
      </c>
      <c r="R829">
        <f t="shared" si="77"/>
        <v>0.12272727272727273</v>
      </c>
      <c r="S829" s="7">
        <f t="shared" si="84"/>
        <v>1.4114999999999998E-3</v>
      </c>
      <c r="T829" s="7">
        <f t="shared" si="84"/>
        <v>9.6787499999999999E-3</v>
      </c>
      <c r="U829" s="7">
        <f t="shared" si="84"/>
        <v>9.4704999999999998E-2</v>
      </c>
      <c r="V829" s="7">
        <f t="shared" si="84"/>
        <v>0.82949374999999992</v>
      </c>
      <c r="W829" s="8">
        <v>0</v>
      </c>
    </row>
    <row r="830" spans="1:23" x14ac:dyDescent="0.25">
      <c r="A830" s="2" t="s">
        <v>40</v>
      </c>
      <c r="B830" s="5">
        <f t="shared" si="82"/>
        <v>41257.375</v>
      </c>
      <c r="C830" s="6">
        <f t="shared" si="82"/>
        <v>94</v>
      </c>
      <c r="D830" s="6">
        <f t="shared" si="82"/>
        <v>28</v>
      </c>
      <c r="E830" s="5">
        <f t="shared" si="82"/>
        <v>5.7410000000000005</v>
      </c>
      <c r="F830" s="5">
        <f t="shared" si="82"/>
        <v>49.427</v>
      </c>
      <c r="G830" s="5">
        <f t="shared" si="83"/>
        <v>7.25</v>
      </c>
      <c r="H830" s="7">
        <f t="shared" si="83"/>
        <v>2.0214999999999999E-3</v>
      </c>
      <c r="I830" s="7">
        <f t="shared" si="83"/>
        <v>2.1653750000000003E-2</v>
      </c>
      <c r="J830" s="7">
        <f t="shared" si="83"/>
        <v>0.37922499999999992</v>
      </c>
      <c r="K830" s="7">
        <f t="shared" si="83"/>
        <v>0.47349375000000005</v>
      </c>
      <c r="L830" s="8">
        <v>0</v>
      </c>
      <c r="M830" s="9">
        <f t="shared" si="72"/>
        <v>1.0909129139865293E-3</v>
      </c>
      <c r="N830">
        <f t="shared" si="73"/>
        <v>0.59615384615384615</v>
      </c>
      <c r="O830">
        <f t="shared" si="74"/>
        <v>4.0000000000000001E-3</v>
      </c>
      <c r="P830">
        <f t="shared" si="75"/>
        <v>7.2670886075949369E-4</v>
      </c>
      <c r="Q830">
        <f t="shared" si="76"/>
        <v>4.0513934426229505E-2</v>
      </c>
      <c r="R830">
        <f t="shared" si="77"/>
        <v>4.3939393939393938E-2</v>
      </c>
      <c r="S830" s="7">
        <f t="shared" si="84"/>
        <v>2.0214999999999999E-3</v>
      </c>
      <c r="T830" s="7">
        <f t="shared" si="84"/>
        <v>2.1653750000000003E-2</v>
      </c>
      <c r="U830" s="7">
        <f t="shared" si="84"/>
        <v>0.37922499999999992</v>
      </c>
      <c r="V830" s="7">
        <f t="shared" si="84"/>
        <v>0.47349375000000005</v>
      </c>
      <c r="W830" s="8">
        <v>0</v>
      </c>
    </row>
    <row r="831" spans="1:23" x14ac:dyDescent="0.25">
      <c r="A831" s="2" t="s">
        <v>41</v>
      </c>
      <c r="B831" s="5">
        <f t="shared" si="82"/>
        <v>217291.375</v>
      </c>
      <c r="C831" s="6">
        <f t="shared" si="82"/>
        <v>130</v>
      </c>
      <c r="D831" s="6">
        <f t="shared" si="82"/>
        <v>29</v>
      </c>
      <c r="E831" s="5">
        <f t="shared" si="82"/>
        <v>199.77499999999998</v>
      </c>
      <c r="F831" s="5">
        <f t="shared" si="82"/>
        <v>619.41499999999985</v>
      </c>
      <c r="G831" s="5">
        <f t="shared" si="83"/>
        <v>5.25</v>
      </c>
      <c r="H831" s="7">
        <f t="shared" si="83"/>
        <v>1.7904999999999998E-3</v>
      </c>
      <c r="I831" s="7">
        <f t="shared" si="83"/>
        <v>6.1757500000000007E-3</v>
      </c>
      <c r="J831" s="7">
        <f t="shared" si="83"/>
        <v>0.13992500000000002</v>
      </c>
      <c r="K831" s="7">
        <f t="shared" si="83"/>
        <v>0.74379374999999992</v>
      </c>
      <c r="L831" s="8">
        <v>0</v>
      </c>
      <c r="M831" s="9">
        <f t="shared" si="72"/>
        <v>5.7455416658328288E-3</v>
      </c>
      <c r="N831">
        <f t="shared" si="73"/>
        <v>0.82692307692307687</v>
      </c>
      <c r="O831">
        <f t="shared" si="74"/>
        <v>4.1428571428571426E-3</v>
      </c>
      <c r="P831">
        <f t="shared" si="75"/>
        <v>2.5287974683544302E-2</v>
      </c>
      <c r="Q831">
        <f t="shared" si="76"/>
        <v>0.50771721311475393</v>
      </c>
      <c r="R831">
        <f t="shared" si="77"/>
        <v>3.1818181818181815E-2</v>
      </c>
      <c r="S831" s="7">
        <f t="shared" si="84"/>
        <v>1.7904999999999998E-3</v>
      </c>
      <c r="T831" s="7">
        <f t="shared" si="84"/>
        <v>6.1757500000000007E-3</v>
      </c>
      <c r="U831" s="7">
        <f t="shared" si="84"/>
        <v>0.13992500000000002</v>
      </c>
      <c r="V831" s="7">
        <f t="shared" si="84"/>
        <v>0.74379374999999992</v>
      </c>
      <c r="W831" s="8">
        <v>0</v>
      </c>
    </row>
    <row r="832" spans="1:23" x14ac:dyDescent="0.25">
      <c r="A832" s="2" t="s">
        <v>42</v>
      </c>
      <c r="B832" s="5">
        <f t="shared" si="82"/>
        <v>9399.375</v>
      </c>
      <c r="C832" s="6">
        <f t="shared" si="82"/>
        <v>82</v>
      </c>
      <c r="D832" s="6">
        <f t="shared" si="82"/>
        <v>30</v>
      </c>
      <c r="E832" s="5">
        <f t="shared" si="82"/>
        <v>5.0749999999999993</v>
      </c>
      <c r="F832" s="5">
        <f t="shared" si="82"/>
        <v>34.784999999999997</v>
      </c>
      <c r="G832" s="5">
        <f t="shared" si="83"/>
        <v>12.25</v>
      </c>
      <c r="H832" s="7">
        <f t="shared" si="83"/>
        <v>3.7765000000000003E-3</v>
      </c>
      <c r="I832" s="7">
        <f t="shared" si="83"/>
        <v>1.6213749999999999E-2</v>
      </c>
      <c r="J832" s="7">
        <f t="shared" si="83"/>
        <v>0.35452499999999998</v>
      </c>
      <c r="K832" s="7">
        <f t="shared" si="83"/>
        <v>0.39279375000000005</v>
      </c>
      <c r="L832" s="8">
        <v>0</v>
      </c>
      <c r="M832" s="9">
        <f t="shared" si="72"/>
        <v>2.4853494850077436E-4</v>
      </c>
      <c r="N832">
        <f t="shared" si="73"/>
        <v>0.51923076923076927</v>
      </c>
      <c r="O832">
        <f t="shared" si="74"/>
        <v>4.2857142857142859E-3</v>
      </c>
      <c r="P832">
        <f t="shared" si="75"/>
        <v>6.4240506329113912E-4</v>
      </c>
      <c r="Q832">
        <f t="shared" si="76"/>
        <v>2.8512295081967211E-2</v>
      </c>
      <c r="R832">
        <f t="shared" si="77"/>
        <v>7.4242424242424249E-2</v>
      </c>
      <c r="S832" s="7">
        <f t="shared" si="84"/>
        <v>3.7765000000000003E-3</v>
      </c>
      <c r="T832" s="7">
        <f t="shared" si="84"/>
        <v>1.6213749999999999E-2</v>
      </c>
      <c r="U832" s="7">
        <f t="shared" si="84"/>
        <v>0.35452499999999998</v>
      </c>
      <c r="V832" s="7">
        <f t="shared" si="84"/>
        <v>0.39279375000000005</v>
      </c>
      <c r="W832" s="8">
        <v>0</v>
      </c>
    </row>
    <row r="833" spans="1:23" x14ac:dyDescent="0.25">
      <c r="A833" s="2" t="s">
        <v>43</v>
      </c>
      <c r="B833" s="5">
        <f t="shared" si="82"/>
        <v>12882.375</v>
      </c>
      <c r="C833" s="6">
        <f t="shared" si="82"/>
        <v>94</v>
      </c>
      <c r="D833" s="6">
        <f t="shared" si="82"/>
        <v>31</v>
      </c>
      <c r="E833" s="5">
        <f t="shared" si="82"/>
        <v>16.398999999999994</v>
      </c>
      <c r="F833" s="5">
        <f t="shared" si="82"/>
        <v>72.605000000000004</v>
      </c>
      <c r="G833" s="5">
        <f t="shared" si="83"/>
        <v>12.25</v>
      </c>
      <c r="H833" s="7">
        <f t="shared" si="83"/>
        <v>2.3885E-3</v>
      </c>
      <c r="I833" s="7">
        <f t="shared" si="83"/>
        <v>4.0543749999999996E-2</v>
      </c>
      <c r="J833" s="7">
        <f t="shared" si="83"/>
        <v>0.39382499999999998</v>
      </c>
      <c r="K833" s="7">
        <f t="shared" si="83"/>
        <v>0.54149374999999988</v>
      </c>
      <c r="L833" s="8">
        <v>0</v>
      </c>
      <c r="M833" s="9">
        <f t="shared" si="72"/>
        <v>3.4063120230788354E-4</v>
      </c>
      <c r="N833">
        <f t="shared" si="73"/>
        <v>0.59615384615384615</v>
      </c>
      <c r="O833">
        <f t="shared" si="74"/>
        <v>4.4285714285714284E-3</v>
      </c>
      <c r="P833">
        <f t="shared" si="75"/>
        <v>2.0758227848101259E-3</v>
      </c>
      <c r="Q833">
        <f t="shared" si="76"/>
        <v>5.9512295081967218E-2</v>
      </c>
      <c r="R833">
        <f t="shared" si="77"/>
        <v>7.4242424242424249E-2</v>
      </c>
      <c r="S833" s="7">
        <f t="shared" si="84"/>
        <v>2.3885E-3</v>
      </c>
      <c r="T833" s="7">
        <f t="shared" si="84"/>
        <v>4.0543749999999996E-2</v>
      </c>
      <c r="U833" s="7">
        <f t="shared" si="84"/>
        <v>0.39382499999999998</v>
      </c>
      <c r="V833" s="7">
        <f t="shared" si="84"/>
        <v>0.54149374999999988</v>
      </c>
      <c r="W833" s="8">
        <v>0</v>
      </c>
    </row>
    <row r="834" spans="1:23" x14ac:dyDescent="0.25">
      <c r="A834" s="2" t="s">
        <v>44</v>
      </c>
      <c r="B834" s="5">
        <f t="shared" si="82"/>
        <v>35051.375</v>
      </c>
      <c r="C834" s="6">
        <f t="shared" si="82"/>
        <v>130</v>
      </c>
      <c r="D834" s="6">
        <f t="shared" si="82"/>
        <v>32</v>
      </c>
      <c r="E834" s="5">
        <f t="shared" si="82"/>
        <v>983.77499999999998</v>
      </c>
      <c r="F834" s="5">
        <f t="shared" si="82"/>
        <v>1.3259999999999996</v>
      </c>
      <c r="G834" s="5">
        <f t="shared" si="83"/>
        <v>10.25</v>
      </c>
      <c r="H834" s="7">
        <f t="shared" si="83"/>
        <v>1.7955E-3</v>
      </c>
      <c r="I834" s="7">
        <f t="shared" si="83"/>
        <v>4.701375E-2</v>
      </c>
      <c r="J834" s="7">
        <f t="shared" si="83"/>
        <v>0.24402499999999999</v>
      </c>
      <c r="K834" s="7">
        <f t="shared" si="83"/>
        <v>0.74419374999999988</v>
      </c>
      <c r="L834" s="8">
        <v>0</v>
      </c>
      <c r="M834" s="9">
        <f t="shared" si="72"/>
        <v>9.2681605750449684E-4</v>
      </c>
      <c r="N834">
        <f t="shared" si="73"/>
        <v>0.82692307692307687</v>
      </c>
      <c r="O834">
        <f t="shared" si="74"/>
        <v>4.5714285714285718E-3</v>
      </c>
      <c r="P834">
        <f t="shared" si="75"/>
        <v>0.12452848101265822</v>
      </c>
      <c r="Q834">
        <f t="shared" si="76"/>
        <v>1.086885245901639E-3</v>
      </c>
      <c r="R834">
        <f t="shared" si="77"/>
        <v>6.2121212121212119E-2</v>
      </c>
      <c r="S834" s="7">
        <f t="shared" si="84"/>
        <v>1.7955E-3</v>
      </c>
      <c r="T834" s="7">
        <f t="shared" si="84"/>
        <v>4.701375E-2</v>
      </c>
      <c r="U834" s="7">
        <f t="shared" si="84"/>
        <v>0.24402499999999999</v>
      </c>
      <c r="V834" s="7">
        <f t="shared" si="84"/>
        <v>0.74419374999999988</v>
      </c>
      <c r="W834" s="8">
        <v>0</v>
      </c>
    </row>
    <row r="835" spans="1:23" x14ac:dyDescent="0.25">
      <c r="A835" s="2" t="s">
        <v>45</v>
      </c>
      <c r="B835" s="5">
        <f t="shared" ref="B835:F850" si="85">(B35+B135+B235+B335+B435+B535+B635+B735)/8</f>
        <v>1601.375</v>
      </c>
      <c r="C835" s="6">
        <f t="shared" si="85"/>
        <v>106</v>
      </c>
      <c r="D835" s="6">
        <f t="shared" si="85"/>
        <v>33</v>
      </c>
      <c r="E835" s="5">
        <f t="shared" si="85"/>
        <v>28.845999999999997</v>
      </c>
      <c r="F835" s="5">
        <f t="shared" si="85"/>
        <v>39.554999999999993</v>
      </c>
      <c r="G835" s="5">
        <f t="shared" ref="G835:K850" si="86">(G735+G635+G535+G435+G335+G235+G135+G35)/8</f>
        <v>4.25</v>
      </c>
      <c r="H835" s="7">
        <f t="shared" si="86"/>
        <v>3.6094999999999999E-3</v>
      </c>
      <c r="I835" s="7">
        <f t="shared" si="86"/>
        <v>2.9133750000000003E-2</v>
      </c>
      <c r="J835" s="7">
        <f t="shared" si="86"/>
        <v>7.5435000000000002E-2</v>
      </c>
      <c r="K835" s="7">
        <f t="shared" si="86"/>
        <v>0.77539374999999988</v>
      </c>
      <c r="L835" s="8">
        <v>0</v>
      </c>
      <c r="M835" s="9">
        <f t="shared" si="72"/>
        <v>4.2342991226057853E-5</v>
      </c>
      <c r="N835">
        <f t="shared" si="73"/>
        <v>0.67307692307692313</v>
      </c>
      <c r="O835">
        <f t="shared" si="74"/>
        <v>4.7142857142857143E-3</v>
      </c>
      <c r="P835">
        <f t="shared" si="75"/>
        <v>3.6513924050632909E-3</v>
      </c>
      <c r="Q835">
        <f t="shared" si="76"/>
        <v>3.2422131147540979E-2</v>
      </c>
      <c r="R835">
        <f t="shared" si="77"/>
        <v>2.5757575757575757E-2</v>
      </c>
      <c r="S835" s="7">
        <f t="shared" si="84"/>
        <v>3.6094999999999999E-3</v>
      </c>
      <c r="T835" s="7">
        <f t="shared" si="84"/>
        <v>2.9133750000000003E-2</v>
      </c>
      <c r="U835" s="7">
        <f t="shared" si="84"/>
        <v>7.5435000000000002E-2</v>
      </c>
      <c r="V835" s="7">
        <f t="shared" si="84"/>
        <v>0.77539374999999988</v>
      </c>
      <c r="W835" s="8">
        <v>0</v>
      </c>
    </row>
    <row r="836" spans="1:23" x14ac:dyDescent="0.25">
      <c r="A836" s="2" t="s">
        <v>46</v>
      </c>
      <c r="B836" s="5">
        <f t="shared" si="85"/>
        <v>57476.375</v>
      </c>
      <c r="C836" s="6">
        <f t="shared" si="85"/>
        <v>94</v>
      </c>
      <c r="D836" s="6">
        <f t="shared" si="85"/>
        <v>34</v>
      </c>
      <c r="E836" s="5">
        <f t="shared" si="85"/>
        <v>3.3729999999999993</v>
      </c>
      <c r="F836" s="5">
        <f t="shared" si="85"/>
        <v>24.978999999999999</v>
      </c>
      <c r="G836" s="5">
        <f t="shared" si="86"/>
        <v>3.25</v>
      </c>
      <c r="H836" s="7">
        <f t="shared" si="86"/>
        <v>1.3044999999999999E-3</v>
      </c>
      <c r="I836" s="7">
        <f t="shared" si="86"/>
        <v>8.7375000000000007E-4</v>
      </c>
      <c r="J836" s="7">
        <f t="shared" si="86"/>
        <v>1.0386000000000001E-2</v>
      </c>
      <c r="K836" s="7">
        <f t="shared" si="86"/>
        <v>0.97729375000000007</v>
      </c>
      <c r="L836" s="8">
        <v>0</v>
      </c>
      <c r="M836" s="9">
        <f t="shared" ref="M836:M899" si="87">B836/37819127.88</f>
        <v>1.5197699741351094E-3</v>
      </c>
      <c r="N836">
        <f t="shared" ref="N836:N899" si="88">(C836-1)/156</f>
        <v>0.59615384615384615</v>
      </c>
      <c r="O836">
        <f t="shared" ref="O836:O899" si="89">D836/7000</f>
        <v>4.8571428571428567E-3</v>
      </c>
      <c r="P836">
        <f t="shared" ref="P836:P899" si="90">E836/7900</f>
        <v>4.2696202531645561E-4</v>
      </c>
      <c r="Q836">
        <f t="shared" ref="Q836:Q899" si="91">F836/1220</f>
        <v>2.0474590163934426E-2</v>
      </c>
      <c r="R836">
        <f t="shared" ref="R836:R899" si="92">G836/165</f>
        <v>1.9696969696969695E-2</v>
      </c>
      <c r="S836" s="7">
        <f t="shared" si="84"/>
        <v>1.3044999999999999E-3</v>
      </c>
      <c r="T836" s="7">
        <f t="shared" si="84"/>
        <v>8.7375000000000007E-4</v>
      </c>
      <c r="U836" s="7">
        <f t="shared" si="84"/>
        <v>1.0386000000000001E-2</v>
      </c>
      <c r="V836" s="7">
        <f t="shared" si="84"/>
        <v>0.97729375000000007</v>
      </c>
      <c r="W836" s="8">
        <v>0</v>
      </c>
    </row>
    <row r="837" spans="1:23" x14ac:dyDescent="0.25">
      <c r="A837" s="2" t="s">
        <v>47</v>
      </c>
      <c r="B837" s="5">
        <f t="shared" si="85"/>
        <v>63382.375</v>
      </c>
      <c r="C837" s="6">
        <f t="shared" si="85"/>
        <v>94</v>
      </c>
      <c r="D837" s="6">
        <f t="shared" si="85"/>
        <v>34</v>
      </c>
      <c r="E837" s="5">
        <f t="shared" si="85"/>
        <v>977.77499999999998</v>
      </c>
      <c r="F837" s="5">
        <f t="shared" si="85"/>
        <v>10.744</v>
      </c>
      <c r="G837" s="5">
        <f t="shared" si="86"/>
        <v>34.25</v>
      </c>
      <c r="H837" s="7">
        <f t="shared" si="86"/>
        <v>3.6035000000000004E-3</v>
      </c>
      <c r="I837" s="7">
        <f t="shared" si="86"/>
        <v>1.2173749999999999E-2</v>
      </c>
      <c r="J837" s="7">
        <f t="shared" si="86"/>
        <v>0.33052500000000001</v>
      </c>
      <c r="K837" s="7">
        <f t="shared" si="86"/>
        <v>0.41319375000000003</v>
      </c>
      <c r="L837" s="8">
        <v>0</v>
      </c>
      <c r="M837" s="9">
        <f t="shared" si="87"/>
        <v>1.6759343367491739E-3</v>
      </c>
      <c r="N837">
        <f t="shared" si="88"/>
        <v>0.59615384615384615</v>
      </c>
      <c r="O837">
        <f t="shared" si="89"/>
        <v>4.8571428571428567E-3</v>
      </c>
      <c r="P837">
        <f t="shared" si="90"/>
        <v>0.12376898734177215</v>
      </c>
      <c r="Q837">
        <f t="shared" si="91"/>
        <v>8.8065573770491797E-3</v>
      </c>
      <c r="R837">
        <f t="shared" si="92"/>
        <v>0.20757575757575758</v>
      </c>
      <c r="S837" s="7">
        <f t="shared" si="84"/>
        <v>3.6035000000000004E-3</v>
      </c>
      <c r="T837" s="7">
        <f t="shared" si="84"/>
        <v>1.2173749999999999E-2</v>
      </c>
      <c r="U837" s="7">
        <f t="shared" si="84"/>
        <v>0.33052500000000001</v>
      </c>
      <c r="V837" s="7">
        <f t="shared" si="84"/>
        <v>0.41319375000000003</v>
      </c>
      <c r="W837" s="8">
        <v>0</v>
      </c>
    </row>
    <row r="838" spans="1:23" x14ac:dyDescent="0.25">
      <c r="A838" s="2" t="s">
        <v>46</v>
      </c>
      <c r="B838" s="5">
        <f t="shared" si="85"/>
        <v>1098.375</v>
      </c>
      <c r="C838" s="6">
        <f t="shared" si="85"/>
        <v>94</v>
      </c>
      <c r="D838" s="6">
        <f t="shared" si="85"/>
        <v>35</v>
      </c>
      <c r="E838" s="5">
        <f t="shared" si="85"/>
        <v>337.77499999999998</v>
      </c>
      <c r="F838" s="5">
        <f t="shared" si="85"/>
        <v>0.96487499999999982</v>
      </c>
      <c r="G838" s="5">
        <f t="shared" si="86"/>
        <v>4.25</v>
      </c>
      <c r="H838" s="7">
        <f t="shared" si="86"/>
        <v>2.0064999999999996E-3</v>
      </c>
      <c r="I838" s="7">
        <f t="shared" si="86"/>
        <v>8.4787499999999984E-3</v>
      </c>
      <c r="J838" s="7">
        <f t="shared" si="86"/>
        <v>8.0464999999999995E-2</v>
      </c>
      <c r="K838" s="7">
        <f t="shared" si="86"/>
        <v>0.92939374999999991</v>
      </c>
      <c r="L838" s="8">
        <v>0</v>
      </c>
      <c r="M838" s="9">
        <f t="shared" si="87"/>
        <v>2.9042843174098068E-5</v>
      </c>
      <c r="N838">
        <f t="shared" si="88"/>
        <v>0.59615384615384615</v>
      </c>
      <c r="O838">
        <f t="shared" si="89"/>
        <v>5.0000000000000001E-3</v>
      </c>
      <c r="P838">
        <f t="shared" si="90"/>
        <v>4.2756329113924046E-2</v>
      </c>
      <c r="Q838">
        <f t="shared" si="91"/>
        <v>7.9088114754098345E-4</v>
      </c>
      <c r="R838">
        <f t="shared" si="92"/>
        <v>2.5757575757575757E-2</v>
      </c>
      <c r="S838" s="7">
        <f t="shared" si="84"/>
        <v>2.0064999999999996E-3</v>
      </c>
      <c r="T838" s="7">
        <f t="shared" si="84"/>
        <v>8.4787499999999984E-3</v>
      </c>
      <c r="U838" s="7">
        <f t="shared" si="84"/>
        <v>8.0464999999999995E-2</v>
      </c>
      <c r="V838" s="7">
        <f t="shared" si="84"/>
        <v>0.92939374999999991</v>
      </c>
      <c r="W838" s="8">
        <v>0</v>
      </c>
    </row>
    <row r="839" spans="1:23" x14ac:dyDescent="0.25">
      <c r="A839" s="2" t="s">
        <v>48</v>
      </c>
      <c r="B839" s="5">
        <f t="shared" si="85"/>
        <v>63382.375</v>
      </c>
      <c r="C839" s="6">
        <f t="shared" si="85"/>
        <v>94</v>
      </c>
      <c r="D839" s="6">
        <f t="shared" si="85"/>
        <v>36</v>
      </c>
      <c r="E839" s="5">
        <f t="shared" si="85"/>
        <v>977.77499999999998</v>
      </c>
      <c r="F839" s="5">
        <f t="shared" si="85"/>
        <v>10.744</v>
      </c>
      <c r="G839" s="5">
        <f t="shared" si="86"/>
        <v>4.25</v>
      </c>
      <c r="H839" s="7">
        <f t="shared" si="86"/>
        <v>2.0064999999999996E-3</v>
      </c>
      <c r="I839" s="7">
        <f t="shared" si="86"/>
        <v>8.4787499999999984E-3</v>
      </c>
      <c r="J839" s="7">
        <f t="shared" si="86"/>
        <v>8.0464999999999995E-2</v>
      </c>
      <c r="K839" s="7">
        <f t="shared" si="86"/>
        <v>0.92939374999999991</v>
      </c>
      <c r="L839" s="8">
        <v>0</v>
      </c>
      <c r="M839" s="9">
        <f t="shared" si="87"/>
        <v>1.6759343367491739E-3</v>
      </c>
      <c r="N839">
        <f t="shared" si="88"/>
        <v>0.59615384615384615</v>
      </c>
      <c r="O839">
        <f t="shared" si="89"/>
        <v>5.1428571428571426E-3</v>
      </c>
      <c r="P839">
        <f t="shared" si="90"/>
        <v>0.12376898734177215</v>
      </c>
      <c r="Q839">
        <f t="shared" si="91"/>
        <v>8.8065573770491797E-3</v>
      </c>
      <c r="R839">
        <f t="shared" si="92"/>
        <v>2.5757575757575757E-2</v>
      </c>
      <c r="S839" s="7">
        <f t="shared" si="84"/>
        <v>2.0064999999999996E-3</v>
      </c>
      <c r="T839" s="7">
        <f t="shared" si="84"/>
        <v>8.4787499999999984E-3</v>
      </c>
      <c r="U839" s="7">
        <f t="shared" si="84"/>
        <v>8.0464999999999995E-2</v>
      </c>
      <c r="V839" s="7">
        <f t="shared" si="84"/>
        <v>0.92939374999999991</v>
      </c>
      <c r="W839" s="8">
        <v>0</v>
      </c>
    </row>
    <row r="840" spans="1:23" x14ac:dyDescent="0.25">
      <c r="A840" s="2" t="s">
        <v>49</v>
      </c>
      <c r="B840" s="5">
        <f t="shared" si="85"/>
        <v>42406.375</v>
      </c>
      <c r="C840" s="6">
        <f t="shared" si="85"/>
        <v>94</v>
      </c>
      <c r="D840" s="6">
        <f t="shared" si="85"/>
        <v>37</v>
      </c>
      <c r="E840" s="5">
        <f t="shared" si="85"/>
        <v>3.8419999999999996</v>
      </c>
      <c r="F840" s="5">
        <f t="shared" si="85"/>
        <v>34.938000000000009</v>
      </c>
      <c r="G840" s="5">
        <f t="shared" si="86"/>
        <v>9.25</v>
      </c>
      <c r="H840" s="7">
        <f t="shared" si="86"/>
        <v>2.8744999999999999E-3</v>
      </c>
      <c r="I840" s="7">
        <f t="shared" si="86"/>
        <v>1.1433750000000001E-2</v>
      </c>
      <c r="J840" s="7">
        <f t="shared" si="86"/>
        <v>0.31642500000000001</v>
      </c>
      <c r="K840" s="7">
        <f t="shared" si="86"/>
        <v>0.47399375000000005</v>
      </c>
      <c r="L840" s="8">
        <v>0</v>
      </c>
      <c r="M840" s="9">
        <f t="shared" si="87"/>
        <v>1.1212943655008471E-3</v>
      </c>
      <c r="N840">
        <f t="shared" si="88"/>
        <v>0.59615384615384615</v>
      </c>
      <c r="O840">
        <f t="shared" si="89"/>
        <v>5.2857142857142859E-3</v>
      </c>
      <c r="P840">
        <f t="shared" si="90"/>
        <v>4.8632911392405061E-4</v>
      </c>
      <c r="Q840">
        <f t="shared" si="91"/>
        <v>2.8637704918032796E-2</v>
      </c>
      <c r="R840">
        <f t="shared" si="92"/>
        <v>5.6060606060606061E-2</v>
      </c>
      <c r="S840" s="7">
        <f t="shared" si="84"/>
        <v>2.8744999999999999E-3</v>
      </c>
      <c r="T840" s="7">
        <f t="shared" si="84"/>
        <v>1.1433750000000001E-2</v>
      </c>
      <c r="U840" s="7">
        <f t="shared" si="84"/>
        <v>0.31642500000000001</v>
      </c>
      <c r="V840" s="7">
        <f t="shared" si="84"/>
        <v>0.47399375000000005</v>
      </c>
      <c r="W840" s="8">
        <v>0</v>
      </c>
    </row>
    <row r="841" spans="1:23" x14ac:dyDescent="0.25">
      <c r="A841" s="2" t="s">
        <v>50</v>
      </c>
      <c r="B841" s="5">
        <f t="shared" si="85"/>
        <v>106381.375</v>
      </c>
      <c r="C841" s="6">
        <f t="shared" si="85"/>
        <v>106</v>
      </c>
      <c r="D841" s="6">
        <f t="shared" si="85"/>
        <v>38</v>
      </c>
      <c r="E841" s="5">
        <f t="shared" si="85"/>
        <v>2.6459999999999995</v>
      </c>
      <c r="F841" s="5">
        <f t="shared" si="85"/>
        <v>10.487</v>
      </c>
      <c r="G841" s="5">
        <f t="shared" si="86"/>
        <v>5.25</v>
      </c>
      <c r="H841" s="7">
        <f t="shared" si="86"/>
        <v>3.7654999999999998E-3</v>
      </c>
      <c r="I841" s="7">
        <f t="shared" si="86"/>
        <v>1.4003749999999999E-2</v>
      </c>
      <c r="J841" s="7">
        <f t="shared" si="86"/>
        <v>0.20812499999999998</v>
      </c>
      <c r="K841" s="7">
        <f t="shared" si="86"/>
        <v>0.67269375000000009</v>
      </c>
      <c r="L841" s="8">
        <v>0</v>
      </c>
      <c r="M841" s="9">
        <f t="shared" si="87"/>
        <v>2.8128986828450365E-3</v>
      </c>
      <c r="N841">
        <f t="shared" si="88"/>
        <v>0.67307692307692313</v>
      </c>
      <c r="O841">
        <f t="shared" si="89"/>
        <v>5.4285714285714284E-3</v>
      </c>
      <c r="P841">
        <f t="shared" si="90"/>
        <v>3.349367088607594E-4</v>
      </c>
      <c r="Q841">
        <f t="shared" si="91"/>
        <v>8.5959016393442628E-3</v>
      </c>
      <c r="R841">
        <f t="shared" si="92"/>
        <v>3.1818181818181815E-2</v>
      </c>
      <c r="S841" s="7">
        <f t="shared" ref="S841:V856" si="93">(S741+S641+S541+S441+S341+S241+S141+S41)/8</f>
        <v>3.7654999999999998E-3</v>
      </c>
      <c r="T841" s="7">
        <f t="shared" si="93"/>
        <v>1.4003749999999999E-2</v>
      </c>
      <c r="U841" s="7">
        <f t="shared" si="93"/>
        <v>0.20812499999999998</v>
      </c>
      <c r="V841" s="7">
        <f t="shared" si="93"/>
        <v>0.67269375000000009</v>
      </c>
      <c r="W841" s="8">
        <v>0</v>
      </c>
    </row>
    <row r="842" spans="1:23" x14ac:dyDescent="0.25">
      <c r="A842" s="2" t="s">
        <v>51</v>
      </c>
      <c r="B842" s="5">
        <f t="shared" si="85"/>
        <v>37848.375</v>
      </c>
      <c r="C842" s="6">
        <f t="shared" si="85"/>
        <v>106</v>
      </c>
      <c r="D842" s="6">
        <f t="shared" si="85"/>
        <v>39</v>
      </c>
      <c r="E842" s="5">
        <f t="shared" si="85"/>
        <v>127.77499999999998</v>
      </c>
      <c r="F842" s="5">
        <f t="shared" si="85"/>
        <v>0.7453749999999999</v>
      </c>
      <c r="G842" s="5">
        <f t="shared" si="86"/>
        <v>13.25</v>
      </c>
      <c r="H842" s="7">
        <f t="shared" si="86"/>
        <v>1.0355E-3</v>
      </c>
      <c r="I842" s="7">
        <f t="shared" si="86"/>
        <v>1.9873749999999999E-2</v>
      </c>
      <c r="J842" s="7">
        <f t="shared" si="86"/>
        <v>0.30052499999999993</v>
      </c>
      <c r="K842" s="7">
        <f t="shared" si="86"/>
        <v>0.62329375000000009</v>
      </c>
      <c r="L842" s="8">
        <v>0</v>
      </c>
      <c r="M842" s="9">
        <f t="shared" si="87"/>
        <v>1.0007733420001857E-3</v>
      </c>
      <c r="N842">
        <f t="shared" si="88"/>
        <v>0.67307692307692313</v>
      </c>
      <c r="O842">
        <f t="shared" si="89"/>
        <v>5.5714285714285718E-3</v>
      </c>
      <c r="P842">
        <f t="shared" si="90"/>
        <v>1.6174050632911389E-2</v>
      </c>
      <c r="Q842">
        <f t="shared" si="91"/>
        <v>6.1096311475409833E-4</v>
      </c>
      <c r="R842">
        <f t="shared" si="92"/>
        <v>8.0303030303030307E-2</v>
      </c>
      <c r="S842" s="7">
        <f t="shared" si="93"/>
        <v>1.0355E-3</v>
      </c>
      <c r="T842" s="7">
        <f t="shared" si="93"/>
        <v>1.9873749999999999E-2</v>
      </c>
      <c r="U842" s="7">
        <f t="shared" si="93"/>
        <v>0.30052499999999993</v>
      </c>
      <c r="V842" s="7">
        <f t="shared" si="93"/>
        <v>0.62329375000000009</v>
      </c>
      <c r="W842" s="8">
        <v>0</v>
      </c>
    </row>
    <row r="843" spans="1:23" x14ac:dyDescent="0.25">
      <c r="A843" s="2" t="s">
        <v>52</v>
      </c>
      <c r="B843" s="5">
        <f t="shared" si="85"/>
        <v>1857.375</v>
      </c>
      <c r="C843" s="6">
        <f t="shared" si="85"/>
        <v>94</v>
      </c>
      <c r="D843" s="6">
        <f t="shared" si="85"/>
        <v>40</v>
      </c>
      <c r="E843" s="5">
        <f t="shared" si="85"/>
        <v>2.8479999999999999</v>
      </c>
      <c r="F843" s="5">
        <f t="shared" si="85"/>
        <v>10.020999999999999</v>
      </c>
      <c r="G843" s="5">
        <f t="shared" si="86"/>
        <v>10.25</v>
      </c>
      <c r="H843" s="7">
        <f t="shared" si="86"/>
        <v>1.5104999999999999E-3</v>
      </c>
      <c r="I843" s="7">
        <f t="shared" si="86"/>
        <v>5.4767500000000016E-3</v>
      </c>
      <c r="J843" s="7">
        <f t="shared" si="86"/>
        <v>0.25782499999999992</v>
      </c>
      <c r="K843" s="7">
        <f t="shared" si="86"/>
        <v>0.61479375000000003</v>
      </c>
      <c r="L843" s="8">
        <v>0</v>
      </c>
      <c r="M843" s="9">
        <f t="shared" si="87"/>
        <v>4.9112052660057264E-5</v>
      </c>
      <c r="N843">
        <f t="shared" si="88"/>
        <v>0.59615384615384615</v>
      </c>
      <c r="O843">
        <f t="shared" si="89"/>
        <v>5.7142857142857143E-3</v>
      </c>
      <c r="P843">
        <f t="shared" si="90"/>
        <v>3.6050632911392401E-4</v>
      </c>
      <c r="Q843">
        <f t="shared" si="91"/>
        <v>8.2139344262295074E-3</v>
      </c>
      <c r="R843">
        <f t="shared" si="92"/>
        <v>6.2121212121212119E-2</v>
      </c>
      <c r="S843" s="7">
        <f t="shared" si="93"/>
        <v>1.5104999999999999E-3</v>
      </c>
      <c r="T843" s="7">
        <f t="shared" si="93"/>
        <v>5.4767500000000016E-3</v>
      </c>
      <c r="U843" s="7">
        <f t="shared" si="93"/>
        <v>0.25782499999999992</v>
      </c>
      <c r="V843" s="7">
        <f t="shared" si="93"/>
        <v>0.61479375000000003</v>
      </c>
      <c r="W843" s="8">
        <v>0</v>
      </c>
    </row>
    <row r="844" spans="1:23" x14ac:dyDescent="0.25">
      <c r="A844" s="2" t="s">
        <v>53</v>
      </c>
      <c r="B844" s="5">
        <f t="shared" si="85"/>
        <v>98596.375</v>
      </c>
      <c r="C844" s="6">
        <f t="shared" si="85"/>
        <v>130</v>
      </c>
      <c r="D844" s="6">
        <f t="shared" si="85"/>
        <v>41</v>
      </c>
      <c r="E844" s="5">
        <f t="shared" si="85"/>
        <v>1.2799999999999998</v>
      </c>
      <c r="F844" s="5">
        <f t="shared" si="85"/>
        <v>6.4079999999999995</v>
      </c>
      <c r="G844" s="5">
        <f t="shared" si="86"/>
        <v>6.25</v>
      </c>
      <c r="H844" s="7">
        <f t="shared" si="86"/>
        <v>1.1925E-3</v>
      </c>
      <c r="I844" s="7">
        <f t="shared" si="86"/>
        <v>3.6873749999999997E-2</v>
      </c>
      <c r="J844" s="7">
        <f t="shared" si="86"/>
        <v>4.8245000000000003E-2</v>
      </c>
      <c r="K844" s="7">
        <f t="shared" si="86"/>
        <v>0.90589375000000005</v>
      </c>
      <c r="L844" s="8">
        <v>0</v>
      </c>
      <c r="M844" s="9">
        <f t="shared" si="87"/>
        <v>2.6070504669712651E-3</v>
      </c>
      <c r="N844">
        <f t="shared" si="88"/>
        <v>0.82692307692307687</v>
      </c>
      <c r="O844">
        <f t="shared" si="89"/>
        <v>5.8571428571428568E-3</v>
      </c>
      <c r="P844">
        <f t="shared" si="90"/>
        <v>1.6202531645569617E-4</v>
      </c>
      <c r="Q844">
        <f t="shared" si="91"/>
        <v>5.2524590163934423E-3</v>
      </c>
      <c r="R844">
        <f t="shared" si="92"/>
        <v>3.787878787878788E-2</v>
      </c>
      <c r="S844" s="7">
        <f t="shared" si="93"/>
        <v>1.1925E-3</v>
      </c>
      <c r="T844" s="7">
        <f t="shared" si="93"/>
        <v>3.6873749999999997E-2</v>
      </c>
      <c r="U844" s="7">
        <f t="shared" si="93"/>
        <v>4.8245000000000003E-2</v>
      </c>
      <c r="V844" s="7">
        <f t="shared" si="93"/>
        <v>0.90589375000000005</v>
      </c>
      <c r="W844" s="8">
        <v>0</v>
      </c>
    </row>
    <row r="845" spans="1:23" x14ac:dyDescent="0.25">
      <c r="A845" s="2" t="s">
        <v>54</v>
      </c>
      <c r="B845" s="5">
        <f t="shared" si="85"/>
        <v>44382.375</v>
      </c>
      <c r="C845" s="6">
        <f t="shared" si="85"/>
        <v>106</v>
      </c>
      <c r="D845" s="6">
        <f t="shared" si="85"/>
        <v>42</v>
      </c>
      <c r="E845" s="5">
        <f t="shared" si="85"/>
        <v>6.1679999999999993</v>
      </c>
      <c r="F845" s="5">
        <f t="shared" si="85"/>
        <v>21.537999999999997</v>
      </c>
      <c r="G845" s="5">
        <f t="shared" si="86"/>
        <v>15.25</v>
      </c>
      <c r="H845" s="7">
        <f t="shared" si="86"/>
        <v>1.3085E-3</v>
      </c>
      <c r="I845" s="7">
        <f t="shared" si="86"/>
        <v>2.2173750000000002E-2</v>
      </c>
      <c r="J845" s="7">
        <f t="shared" si="86"/>
        <v>0.25482499999999997</v>
      </c>
      <c r="K845" s="7">
        <f t="shared" si="86"/>
        <v>0.68929374999999993</v>
      </c>
      <c r="L845" s="8">
        <v>0</v>
      </c>
      <c r="M845" s="9">
        <f t="shared" si="87"/>
        <v>1.17354305844453E-3</v>
      </c>
      <c r="N845">
        <f t="shared" si="88"/>
        <v>0.67307692307692313</v>
      </c>
      <c r="O845">
        <f t="shared" si="89"/>
        <v>6.0000000000000001E-3</v>
      </c>
      <c r="P845">
        <f t="shared" si="90"/>
        <v>7.8075949367088597E-4</v>
      </c>
      <c r="Q845">
        <f t="shared" si="91"/>
        <v>1.7654098360655734E-2</v>
      </c>
      <c r="R845">
        <f t="shared" si="92"/>
        <v>9.2424242424242423E-2</v>
      </c>
      <c r="S845" s="7">
        <f t="shared" si="93"/>
        <v>1.3085E-3</v>
      </c>
      <c r="T845" s="7">
        <f t="shared" si="93"/>
        <v>2.2173750000000002E-2</v>
      </c>
      <c r="U845" s="7">
        <f t="shared" si="93"/>
        <v>0.25482499999999997</v>
      </c>
      <c r="V845" s="7">
        <f t="shared" si="93"/>
        <v>0.68929374999999993</v>
      </c>
      <c r="W845" s="8">
        <v>0</v>
      </c>
    </row>
    <row r="846" spans="1:23" x14ac:dyDescent="0.25">
      <c r="A846" s="2" t="s">
        <v>55</v>
      </c>
      <c r="B846" s="5">
        <f t="shared" si="85"/>
        <v>6469.375</v>
      </c>
      <c r="C846" s="6">
        <f t="shared" si="85"/>
        <v>106</v>
      </c>
      <c r="D846" s="6">
        <f t="shared" si="85"/>
        <v>43</v>
      </c>
      <c r="E846" s="5">
        <f t="shared" si="85"/>
        <v>40.749000000000002</v>
      </c>
      <c r="F846" s="5">
        <f t="shared" si="85"/>
        <v>136.43200000000002</v>
      </c>
      <c r="G846" s="5">
        <f t="shared" si="86"/>
        <v>10.25</v>
      </c>
      <c r="H846" s="7">
        <f t="shared" si="86"/>
        <v>4.7735E-3</v>
      </c>
      <c r="I846" s="7">
        <f t="shared" si="86"/>
        <v>2.4173750000000004E-2</v>
      </c>
      <c r="J846" s="7">
        <f t="shared" si="86"/>
        <v>0.30952499999999999</v>
      </c>
      <c r="K846" s="7">
        <f t="shared" si="86"/>
        <v>0.63229374999999999</v>
      </c>
      <c r="L846" s="8">
        <v>0</v>
      </c>
      <c r="M846" s="9">
        <f t="shared" si="87"/>
        <v>1.7106092505695295E-4</v>
      </c>
      <c r="N846">
        <f t="shared" si="88"/>
        <v>0.67307692307692313</v>
      </c>
      <c r="O846">
        <f t="shared" si="89"/>
        <v>6.1428571428571426E-3</v>
      </c>
      <c r="P846">
        <f t="shared" si="90"/>
        <v>5.1581012658227848E-3</v>
      </c>
      <c r="Q846">
        <f t="shared" si="91"/>
        <v>0.11182950819672133</v>
      </c>
      <c r="R846">
        <f t="shared" si="92"/>
        <v>6.2121212121212119E-2</v>
      </c>
      <c r="S846" s="7">
        <f t="shared" si="93"/>
        <v>4.7735E-3</v>
      </c>
      <c r="T846" s="7">
        <f t="shared" si="93"/>
        <v>2.4173750000000004E-2</v>
      </c>
      <c r="U846" s="7">
        <f t="shared" si="93"/>
        <v>0.30952499999999999</v>
      </c>
      <c r="V846" s="7">
        <f t="shared" si="93"/>
        <v>0.63229374999999999</v>
      </c>
      <c r="W846" s="8">
        <v>0</v>
      </c>
    </row>
    <row r="847" spans="1:23" x14ac:dyDescent="0.25">
      <c r="A847" s="2" t="s">
        <v>56</v>
      </c>
      <c r="B847" s="5">
        <f t="shared" si="85"/>
        <v>10550.375</v>
      </c>
      <c r="C847" s="6">
        <f t="shared" si="85"/>
        <v>94</v>
      </c>
      <c r="D847" s="6">
        <f t="shared" si="85"/>
        <v>45</v>
      </c>
      <c r="E847" s="5">
        <f t="shared" si="85"/>
        <v>15.317000000000002</v>
      </c>
      <c r="F847" s="5">
        <f t="shared" si="85"/>
        <v>55.403999999999989</v>
      </c>
      <c r="G847" s="5">
        <f t="shared" si="86"/>
        <v>10.25</v>
      </c>
      <c r="H847" s="7">
        <f t="shared" si="86"/>
        <v>2.7685000000000006E-3</v>
      </c>
      <c r="I847" s="7">
        <f t="shared" si="86"/>
        <v>1.5803750000000002E-2</v>
      </c>
      <c r="J847" s="7">
        <f t="shared" si="86"/>
        <v>0.214725</v>
      </c>
      <c r="K847" s="7">
        <f t="shared" si="86"/>
        <v>0.62939375000000009</v>
      </c>
      <c r="L847" s="8">
        <v>0</v>
      </c>
      <c r="M847" s="9">
        <f t="shared" si="87"/>
        <v>2.7896928330754513E-4</v>
      </c>
      <c r="N847">
        <f t="shared" si="88"/>
        <v>0.59615384615384615</v>
      </c>
      <c r="O847">
        <f t="shared" si="89"/>
        <v>6.4285714285714285E-3</v>
      </c>
      <c r="P847">
        <f t="shared" si="90"/>
        <v>1.9388607594936712E-3</v>
      </c>
      <c r="Q847">
        <f t="shared" si="91"/>
        <v>4.5413114754098351E-2</v>
      </c>
      <c r="R847">
        <f t="shared" si="92"/>
        <v>6.2121212121212119E-2</v>
      </c>
      <c r="S847" s="7">
        <f t="shared" si="93"/>
        <v>2.7685000000000006E-3</v>
      </c>
      <c r="T847" s="7">
        <f t="shared" si="93"/>
        <v>1.5803750000000002E-2</v>
      </c>
      <c r="U847" s="7">
        <f t="shared" si="93"/>
        <v>0.214725</v>
      </c>
      <c r="V847" s="7">
        <f t="shared" si="93"/>
        <v>0.62939375000000009</v>
      </c>
      <c r="W847" s="8">
        <v>0</v>
      </c>
    </row>
    <row r="848" spans="1:23" x14ac:dyDescent="0.25">
      <c r="A848" s="2" t="s">
        <v>57</v>
      </c>
      <c r="B848" s="5">
        <f t="shared" si="85"/>
        <v>7039.375</v>
      </c>
      <c r="C848" s="6">
        <f t="shared" si="85"/>
        <v>106</v>
      </c>
      <c r="D848" s="6">
        <f t="shared" si="85"/>
        <v>46</v>
      </c>
      <c r="E848" s="5">
        <f t="shared" si="85"/>
        <v>571.77499999999998</v>
      </c>
      <c r="F848" s="5">
        <f t="shared" si="85"/>
        <v>6.9659999999999993</v>
      </c>
      <c r="G848" s="5">
        <f t="shared" si="86"/>
        <v>22.25</v>
      </c>
      <c r="H848" s="7">
        <f t="shared" si="86"/>
        <v>5.3784999999999987E-3</v>
      </c>
      <c r="I848" s="7">
        <f t="shared" si="86"/>
        <v>9.0367499999999979E-3</v>
      </c>
      <c r="J848" s="7">
        <f t="shared" si="86"/>
        <v>0.34052499999999991</v>
      </c>
      <c r="K848" s="7">
        <f t="shared" si="86"/>
        <v>0.50999500000000009</v>
      </c>
      <c r="L848" s="8">
        <v>0</v>
      </c>
      <c r="M848" s="9">
        <f t="shared" si="87"/>
        <v>1.8613266340609225E-4</v>
      </c>
      <c r="N848">
        <f t="shared" si="88"/>
        <v>0.67307692307692313</v>
      </c>
      <c r="O848">
        <f t="shared" si="89"/>
        <v>6.5714285714285718E-3</v>
      </c>
      <c r="P848">
        <f t="shared" si="90"/>
        <v>7.2376582278481011E-2</v>
      </c>
      <c r="Q848">
        <f t="shared" si="91"/>
        <v>5.7098360655737698E-3</v>
      </c>
      <c r="R848">
        <f t="shared" si="92"/>
        <v>0.13484848484848486</v>
      </c>
      <c r="S848" s="7">
        <f t="shared" si="93"/>
        <v>5.3784999999999987E-3</v>
      </c>
      <c r="T848" s="7">
        <f t="shared" si="93"/>
        <v>9.0367499999999979E-3</v>
      </c>
      <c r="U848" s="7">
        <f t="shared" si="93"/>
        <v>0.34052499999999991</v>
      </c>
      <c r="V848" s="7">
        <f t="shared" si="93"/>
        <v>0.50999500000000009</v>
      </c>
      <c r="W848" s="8">
        <v>0</v>
      </c>
    </row>
    <row r="849" spans="1:23" x14ac:dyDescent="0.25">
      <c r="A849" s="2" t="s">
        <v>58</v>
      </c>
      <c r="B849" s="5">
        <f t="shared" si="85"/>
        <v>7039.375</v>
      </c>
      <c r="C849" s="6">
        <f t="shared" si="85"/>
        <v>106</v>
      </c>
      <c r="D849" s="6">
        <f t="shared" si="85"/>
        <v>46</v>
      </c>
      <c r="E849" s="5">
        <f t="shared" si="85"/>
        <v>571.77499999999998</v>
      </c>
      <c r="F849" s="5">
        <f t="shared" si="85"/>
        <v>6.9659999999999993</v>
      </c>
      <c r="G849" s="5">
        <f t="shared" si="86"/>
        <v>8.25</v>
      </c>
      <c r="H849" s="7">
        <f t="shared" si="86"/>
        <v>1.2415E-3</v>
      </c>
      <c r="I849" s="10" t="s">
        <v>114</v>
      </c>
      <c r="J849" s="7">
        <f t="shared" si="86"/>
        <v>3.8964999999999993E-2</v>
      </c>
      <c r="K849" s="7">
        <f t="shared" si="86"/>
        <v>0.97060625</v>
      </c>
      <c r="L849" s="8">
        <v>0</v>
      </c>
      <c r="M849" s="9">
        <f t="shared" si="87"/>
        <v>1.8613266340609225E-4</v>
      </c>
      <c r="N849">
        <f t="shared" si="88"/>
        <v>0.67307692307692313</v>
      </c>
      <c r="O849">
        <f t="shared" si="89"/>
        <v>6.5714285714285718E-3</v>
      </c>
      <c r="P849">
        <f t="shared" si="90"/>
        <v>7.2376582278481011E-2</v>
      </c>
      <c r="Q849">
        <f t="shared" si="91"/>
        <v>5.7098360655737698E-3</v>
      </c>
      <c r="R849">
        <f t="shared" si="92"/>
        <v>0.05</v>
      </c>
      <c r="S849" s="7">
        <f t="shared" si="93"/>
        <v>1.2415E-3</v>
      </c>
      <c r="T849" s="10" t="s">
        <v>114</v>
      </c>
      <c r="U849" s="7">
        <f t="shared" si="93"/>
        <v>3.8964999999999993E-2</v>
      </c>
      <c r="V849" s="7">
        <f t="shared" si="93"/>
        <v>0.97060625</v>
      </c>
      <c r="W849" s="8">
        <v>0</v>
      </c>
    </row>
    <row r="850" spans="1:23" x14ac:dyDescent="0.25">
      <c r="A850" s="2" t="s">
        <v>60</v>
      </c>
      <c r="B850" s="5">
        <f t="shared" si="85"/>
        <v>6339.375</v>
      </c>
      <c r="C850" s="6">
        <f t="shared" si="85"/>
        <v>118</v>
      </c>
      <c r="D850" s="6">
        <f t="shared" si="85"/>
        <v>47</v>
      </c>
      <c r="E850" s="5">
        <f t="shared" si="85"/>
        <v>913.77499999999998</v>
      </c>
      <c r="F850" s="5">
        <f t="shared" si="85"/>
        <v>4.786999999999999</v>
      </c>
      <c r="G850" s="5">
        <f t="shared" si="86"/>
        <v>5.25</v>
      </c>
      <c r="H850" s="7">
        <f t="shared" si="86"/>
        <v>2.0924999999999997E-3</v>
      </c>
      <c r="I850" s="7">
        <f t="shared" si="86"/>
        <v>1.431375E-2</v>
      </c>
      <c r="J850" s="7">
        <f t="shared" si="86"/>
        <v>0.34312500000000001</v>
      </c>
      <c r="K850" s="7">
        <f t="shared" si="86"/>
        <v>0.50383124999999995</v>
      </c>
      <c r="L850" s="8">
        <v>0</v>
      </c>
      <c r="M850" s="9">
        <f t="shared" si="87"/>
        <v>1.6762351104750013E-4</v>
      </c>
      <c r="N850">
        <f t="shared" si="88"/>
        <v>0.75</v>
      </c>
      <c r="O850">
        <f t="shared" si="89"/>
        <v>6.7142857142857143E-3</v>
      </c>
      <c r="P850">
        <f t="shared" si="90"/>
        <v>0.11566772151898734</v>
      </c>
      <c r="Q850">
        <f t="shared" si="91"/>
        <v>3.9237704918032778E-3</v>
      </c>
      <c r="R850">
        <f t="shared" si="92"/>
        <v>3.1818181818181815E-2</v>
      </c>
      <c r="S850" s="7">
        <f t="shared" si="93"/>
        <v>2.0924999999999997E-3</v>
      </c>
      <c r="T850" s="7">
        <f t="shared" si="93"/>
        <v>1.431375E-2</v>
      </c>
      <c r="U850" s="7">
        <f t="shared" si="93"/>
        <v>0.34312500000000001</v>
      </c>
      <c r="V850" s="7">
        <f t="shared" si="93"/>
        <v>0.50383124999999995</v>
      </c>
      <c r="W850" s="8">
        <v>0</v>
      </c>
    </row>
    <row r="851" spans="1:23" x14ac:dyDescent="0.25">
      <c r="A851" s="2" t="s">
        <v>61</v>
      </c>
      <c r="B851" s="5">
        <f t="shared" ref="B851:F866" si="94">(B51+B151+B251+B351+B451+B551+B651+B751)/8</f>
        <v>9771.375</v>
      </c>
      <c r="C851" s="6">
        <f t="shared" si="94"/>
        <v>94</v>
      </c>
      <c r="D851" s="6">
        <f t="shared" si="94"/>
        <v>48</v>
      </c>
      <c r="E851" s="5">
        <f t="shared" si="94"/>
        <v>40.322000000000003</v>
      </c>
      <c r="F851" s="5">
        <f t="shared" si="94"/>
        <v>86.67</v>
      </c>
      <c r="G851" s="5">
        <f t="shared" ref="G851:K866" si="95">(G751+G651+G551+G451+G351+G251+G151+G51)/8</f>
        <v>38.25</v>
      </c>
      <c r="H851" s="7">
        <f t="shared" si="95"/>
        <v>3.1484999999999998E-3</v>
      </c>
      <c r="I851" s="7">
        <f t="shared" si="95"/>
        <v>2.4583750000000001E-2</v>
      </c>
      <c r="J851" s="7">
        <f t="shared" si="95"/>
        <v>0.34752499999999997</v>
      </c>
      <c r="K851" s="7">
        <f t="shared" si="95"/>
        <v>0.48849375000000006</v>
      </c>
      <c r="L851" s="8">
        <v>0</v>
      </c>
      <c r="M851" s="9">
        <f t="shared" si="87"/>
        <v>2.5837124089705477E-4</v>
      </c>
      <c r="N851">
        <f t="shared" si="88"/>
        <v>0.59615384615384615</v>
      </c>
      <c r="O851">
        <f t="shared" si="89"/>
        <v>6.8571428571428568E-3</v>
      </c>
      <c r="P851">
        <f t="shared" si="90"/>
        <v>5.1040506329113932E-3</v>
      </c>
      <c r="Q851">
        <f t="shared" si="91"/>
        <v>7.1040983606557376E-2</v>
      </c>
      <c r="R851">
        <f t="shared" si="92"/>
        <v>0.23181818181818181</v>
      </c>
      <c r="S851" s="7">
        <f t="shared" si="93"/>
        <v>3.1484999999999998E-3</v>
      </c>
      <c r="T851" s="7">
        <f t="shared" si="93"/>
        <v>2.4583750000000001E-2</v>
      </c>
      <c r="U851" s="7">
        <f t="shared" si="93"/>
        <v>0.34752499999999997</v>
      </c>
      <c r="V851" s="7">
        <f t="shared" si="93"/>
        <v>0.48849375000000006</v>
      </c>
      <c r="W851" s="8">
        <v>0</v>
      </c>
    </row>
    <row r="852" spans="1:23" x14ac:dyDescent="0.25">
      <c r="A852" s="2" t="s">
        <v>62</v>
      </c>
      <c r="B852" s="5">
        <f t="shared" si="94"/>
        <v>54337.375</v>
      </c>
      <c r="C852" s="6">
        <f t="shared" si="94"/>
        <v>130</v>
      </c>
      <c r="D852" s="6">
        <f t="shared" si="94"/>
        <v>49</v>
      </c>
      <c r="E852" s="5">
        <f t="shared" si="94"/>
        <v>615.77499999999998</v>
      </c>
      <c r="F852" s="5">
        <f t="shared" si="94"/>
        <v>1.7410000000000001</v>
      </c>
      <c r="G852" s="5">
        <f t="shared" si="95"/>
        <v>4.25</v>
      </c>
      <c r="H852" s="7">
        <f t="shared" si="95"/>
        <v>1.5525000000000001E-3</v>
      </c>
      <c r="I852" s="7">
        <f t="shared" si="95"/>
        <v>2.4523750000000004E-2</v>
      </c>
      <c r="J852" s="7">
        <f t="shared" si="95"/>
        <v>4.1294999999999991E-2</v>
      </c>
      <c r="K852" s="7">
        <f t="shared" si="95"/>
        <v>0.89799375000000003</v>
      </c>
      <c r="L852" s="8">
        <v>0</v>
      </c>
      <c r="M852" s="9">
        <f t="shared" si="87"/>
        <v>1.4367696466299369E-3</v>
      </c>
      <c r="N852">
        <f t="shared" si="88"/>
        <v>0.82692307692307687</v>
      </c>
      <c r="O852">
        <f t="shared" si="89"/>
        <v>7.0000000000000001E-3</v>
      </c>
      <c r="P852">
        <f t="shared" si="90"/>
        <v>7.7946202531645567E-2</v>
      </c>
      <c r="Q852">
        <f t="shared" si="91"/>
        <v>1.4270491803278689E-3</v>
      </c>
      <c r="R852">
        <f t="shared" si="92"/>
        <v>2.5757575757575757E-2</v>
      </c>
      <c r="S852" s="7">
        <f t="shared" si="93"/>
        <v>1.5525000000000001E-3</v>
      </c>
      <c r="T852" s="7">
        <f t="shared" si="93"/>
        <v>2.4523750000000004E-2</v>
      </c>
      <c r="U852" s="7">
        <f t="shared" si="93"/>
        <v>4.1294999999999991E-2</v>
      </c>
      <c r="V852" s="7">
        <f t="shared" si="93"/>
        <v>0.89799375000000003</v>
      </c>
      <c r="W852" s="8">
        <v>0</v>
      </c>
    </row>
    <row r="853" spans="1:23" x14ac:dyDescent="0.25">
      <c r="A853" s="2" t="s">
        <v>63</v>
      </c>
      <c r="B853" s="5">
        <f t="shared" si="94"/>
        <v>7742.375</v>
      </c>
      <c r="C853" s="6">
        <f t="shared" si="94"/>
        <v>106</v>
      </c>
      <c r="D853" s="6">
        <f t="shared" si="94"/>
        <v>50</v>
      </c>
      <c r="E853" s="5">
        <f t="shared" si="94"/>
        <v>933.77499999999998</v>
      </c>
      <c r="F853" s="5">
        <f t="shared" si="94"/>
        <v>5.8919999999999995</v>
      </c>
      <c r="G853" s="5">
        <f t="shared" si="95"/>
        <v>3.25</v>
      </c>
      <c r="H853" s="7">
        <f t="shared" si="95"/>
        <v>2.3317500000000001E-2</v>
      </c>
      <c r="I853" s="7">
        <f t="shared" si="95"/>
        <v>8.7375000000000007E-4</v>
      </c>
      <c r="J853" s="7">
        <f t="shared" si="95"/>
        <v>0.29122500000000001</v>
      </c>
      <c r="K853" s="7">
        <f t="shared" si="95"/>
        <v>0.5090937499999999</v>
      </c>
      <c r="L853" s="8">
        <v>0</v>
      </c>
      <c r="M853" s="9">
        <f t="shared" si="87"/>
        <v>2.0472114070336407E-4</v>
      </c>
      <c r="N853">
        <f t="shared" si="88"/>
        <v>0.67307692307692313</v>
      </c>
      <c r="O853">
        <f t="shared" si="89"/>
        <v>7.1428571428571426E-3</v>
      </c>
      <c r="P853">
        <f t="shared" si="90"/>
        <v>0.11819936708860759</v>
      </c>
      <c r="Q853">
        <f t="shared" si="91"/>
        <v>4.8295081967213108E-3</v>
      </c>
      <c r="R853">
        <f t="shared" si="92"/>
        <v>1.9696969696969695E-2</v>
      </c>
      <c r="S853" s="7">
        <f t="shared" si="93"/>
        <v>2.3317500000000001E-2</v>
      </c>
      <c r="T853" s="7">
        <f t="shared" si="93"/>
        <v>8.7375000000000007E-4</v>
      </c>
      <c r="U853" s="7">
        <f t="shared" si="93"/>
        <v>0.29122500000000001</v>
      </c>
      <c r="V853" s="7">
        <f t="shared" si="93"/>
        <v>0.5090937499999999</v>
      </c>
      <c r="W853" s="8">
        <v>0</v>
      </c>
    </row>
    <row r="854" spans="1:23" x14ac:dyDescent="0.25">
      <c r="A854" s="2" t="s">
        <v>64</v>
      </c>
      <c r="B854" s="5">
        <f t="shared" si="94"/>
        <v>387.375</v>
      </c>
      <c r="C854" s="6">
        <f t="shared" si="94"/>
        <v>106</v>
      </c>
      <c r="D854" s="6">
        <f t="shared" si="94"/>
        <v>51</v>
      </c>
      <c r="E854" s="5">
        <f t="shared" si="94"/>
        <v>648.77499999999998</v>
      </c>
      <c r="F854" s="5">
        <f t="shared" si="94"/>
        <v>3.1360000000000001</v>
      </c>
      <c r="G854" s="5">
        <f t="shared" si="95"/>
        <v>6.25</v>
      </c>
      <c r="H854" s="7">
        <f t="shared" si="95"/>
        <v>1.5844999999999995E-3</v>
      </c>
      <c r="I854" s="7">
        <f t="shared" si="95"/>
        <v>7.570375E-2</v>
      </c>
      <c r="J854" s="7">
        <f t="shared" si="95"/>
        <v>2.2775E-2</v>
      </c>
      <c r="K854" s="7">
        <f t="shared" si="95"/>
        <v>0.98232125000000003</v>
      </c>
      <c r="L854" s="8">
        <v>0</v>
      </c>
      <c r="M854" s="9">
        <f t="shared" si="87"/>
        <v>1.024283270701376E-5</v>
      </c>
      <c r="N854">
        <f t="shared" si="88"/>
        <v>0.67307692307692313</v>
      </c>
      <c r="O854">
        <f t="shared" si="89"/>
        <v>7.285714285714286E-3</v>
      </c>
      <c r="P854">
        <f t="shared" si="90"/>
        <v>8.2123417721518988E-2</v>
      </c>
      <c r="Q854">
        <f t="shared" si="91"/>
        <v>2.5704918032786886E-3</v>
      </c>
      <c r="R854">
        <f t="shared" si="92"/>
        <v>3.787878787878788E-2</v>
      </c>
      <c r="S854" s="7">
        <f t="shared" si="93"/>
        <v>1.5844999999999995E-3</v>
      </c>
      <c r="T854" s="7">
        <f t="shared" si="93"/>
        <v>7.570375E-2</v>
      </c>
      <c r="U854" s="7">
        <f t="shared" si="93"/>
        <v>2.2775E-2</v>
      </c>
      <c r="V854" s="7">
        <f t="shared" si="93"/>
        <v>0.98232125000000003</v>
      </c>
      <c r="W854" s="8">
        <v>0</v>
      </c>
    </row>
    <row r="855" spans="1:23" x14ac:dyDescent="0.25">
      <c r="A855" s="2" t="s">
        <v>65</v>
      </c>
      <c r="B855" s="5">
        <f t="shared" si="94"/>
        <v>314.375</v>
      </c>
      <c r="C855" s="6">
        <f t="shared" si="94"/>
        <v>94</v>
      </c>
      <c r="D855" s="6">
        <f t="shared" si="94"/>
        <v>52</v>
      </c>
      <c r="E855" s="5">
        <f t="shared" si="94"/>
        <v>2.8029999999999999</v>
      </c>
      <c r="F855" s="5">
        <f t="shared" si="94"/>
        <v>17.939999999999998</v>
      </c>
      <c r="G855" s="5">
        <f t="shared" si="95"/>
        <v>31.25</v>
      </c>
      <c r="H855" s="7">
        <f t="shared" si="95"/>
        <v>2.7234999999999998E-3</v>
      </c>
      <c r="I855" s="7">
        <f t="shared" si="95"/>
        <v>4.5907500000000011E-3</v>
      </c>
      <c r="J855" s="7">
        <f t="shared" si="95"/>
        <v>0.26522499999999999</v>
      </c>
      <c r="K855" s="7">
        <f t="shared" si="95"/>
        <v>0.50119374999999999</v>
      </c>
      <c r="L855" s="8">
        <v>0</v>
      </c>
      <c r="M855" s="9">
        <f t="shared" si="87"/>
        <v>8.3125925324748656E-6</v>
      </c>
      <c r="N855">
        <f t="shared" si="88"/>
        <v>0.59615384615384615</v>
      </c>
      <c r="O855">
        <f t="shared" si="89"/>
        <v>7.4285714285714285E-3</v>
      </c>
      <c r="P855">
        <f t="shared" si="90"/>
        <v>3.5481012658227846E-4</v>
      </c>
      <c r="Q855">
        <f t="shared" si="91"/>
        <v>1.4704918032786883E-2</v>
      </c>
      <c r="R855">
        <f t="shared" si="92"/>
        <v>0.18939393939393939</v>
      </c>
      <c r="S855" s="7">
        <f t="shared" si="93"/>
        <v>2.7234999999999998E-3</v>
      </c>
      <c r="T855" s="7">
        <f t="shared" si="93"/>
        <v>4.5907500000000011E-3</v>
      </c>
      <c r="U855" s="7">
        <f t="shared" si="93"/>
        <v>0.26522499999999999</v>
      </c>
      <c r="V855" s="7">
        <f t="shared" si="93"/>
        <v>0.50119374999999999</v>
      </c>
      <c r="W855" s="8">
        <v>0</v>
      </c>
    </row>
    <row r="856" spans="1:23" x14ac:dyDescent="0.25">
      <c r="A856" s="2" t="s">
        <v>66</v>
      </c>
      <c r="B856" s="5">
        <f t="shared" si="94"/>
        <v>99241.375</v>
      </c>
      <c r="C856" s="6">
        <f t="shared" si="94"/>
        <v>106</v>
      </c>
      <c r="D856" s="6">
        <f t="shared" si="94"/>
        <v>53</v>
      </c>
      <c r="E856" s="5">
        <f t="shared" si="94"/>
        <v>731.77499999999998</v>
      </c>
      <c r="F856" s="5">
        <f t="shared" si="94"/>
        <v>3.9329999999999998</v>
      </c>
      <c r="G856" s="5">
        <f t="shared" si="95"/>
        <v>5.25</v>
      </c>
      <c r="H856" s="7">
        <f t="shared" si="95"/>
        <v>1.8764999999999999E-3</v>
      </c>
      <c r="I856" s="7">
        <f t="shared" si="95"/>
        <v>8.5217499999999998E-3</v>
      </c>
      <c r="J856" s="7">
        <f t="shared" si="95"/>
        <v>0.25002499999999994</v>
      </c>
      <c r="K856" s="7">
        <f t="shared" si="95"/>
        <v>0.62180875000000002</v>
      </c>
      <c r="L856" s="8">
        <v>0</v>
      </c>
      <c r="M856" s="9">
        <f t="shared" si="87"/>
        <v>2.6241053287873965E-3</v>
      </c>
      <c r="N856">
        <f t="shared" si="88"/>
        <v>0.67307692307692313</v>
      </c>
      <c r="O856">
        <f t="shared" si="89"/>
        <v>7.5714285714285718E-3</v>
      </c>
      <c r="P856">
        <f t="shared" si="90"/>
        <v>9.2629746835443033E-2</v>
      </c>
      <c r="Q856">
        <f t="shared" si="91"/>
        <v>3.2237704918032786E-3</v>
      </c>
      <c r="R856">
        <f t="shared" si="92"/>
        <v>3.1818181818181815E-2</v>
      </c>
      <c r="S856" s="7">
        <f t="shared" si="93"/>
        <v>1.8764999999999999E-3</v>
      </c>
      <c r="T856" s="7">
        <f t="shared" si="93"/>
        <v>8.5217499999999998E-3</v>
      </c>
      <c r="U856" s="7">
        <f t="shared" si="93"/>
        <v>0.25002499999999994</v>
      </c>
      <c r="V856" s="7">
        <f t="shared" si="93"/>
        <v>0.62180875000000002</v>
      </c>
      <c r="W856" s="8">
        <v>0</v>
      </c>
    </row>
    <row r="857" spans="1:23" x14ac:dyDescent="0.25">
      <c r="A857" s="2" t="s">
        <v>67</v>
      </c>
      <c r="B857" s="5">
        <f t="shared" si="94"/>
        <v>1564.375</v>
      </c>
      <c r="C857" s="6">
        <f t="shared" si="94"/>
        <v>94</v>
      </c>
      <c r="D857" s="6">
        <f t="shared" si="94"/>
        <v>54</v>
      </c>
      <c r="E857" s="5">
        <f t="shared" si="94"/>
        <v>8.4000000000000021</v>
      </c>
      <c r="F857" s="5">
        <f t="shared" si="94"/>
        <v>42.624000000000002</v>
      </c>
      <c r="G857" s="5">
        <f t="shared" si="95"/>
        <v>14.25</v>
      </c>
      <c r="H857" s="7">
        <f t="shared" si="95"/>
        <v>2.2434999999999998E-3</v>
      </c>
      <c r="I857" s="7">
        <f t="shared" si="95"/>
        <v>1.7053750000000003E-2</v>
      </c>
      <c r="J857" s="7">
        <f t="shared" si="95"/>
        <v>0.12292500000000001</v>
      </c>
      <c r="K857" s="7">
        <f t="shared" si="95"/>
        <v>0.79079375000000007</v>
      </c>
      <c r="L857" s="8">
        <v>0</v>
      </c>
      <c r="M857" s="9">
        <f t="shared" si="87"/>
        <v>4.1364650315675123E-5</v>
      </c>
      <c r="N857">
        <f t="shared" si="88"/>
        <v>0.59615384615384615</v>
      </c>
      <c r="O857">
        <f t="shared" si="89"/>
        <v>7.7142857142857143E-3</v>
      </c>
      <c r="P857">
        <f t="shared" si="90"/>
        <v>1.0632911392405066E-3</v>
      </c>
      <c r="Q857">
        <f t="shared" si="91"/>
        <v>3.4937704918032789E-2</v>
      </c>
      <c r="R857">
        <f t="shared" si="92"/>
        <v>8.6363636363636365E-2</v>
      </c>
      <c r="S857" s="7">
        <f t="shared" ref="S857:V872" si="96">(S757+S657+S557+S457+S357+S257+S157+S57)/8</f>
        <v>2.2434999999999998E-3</v>
      </c>
      <c r="T857" s="7">
        <f t="shared" si="96"/>
        <v>1.7053750000000003E-2</v>
      </c>
      <c r="U857" s="7">
        <f t="shared" si="96"/>
        <v>0.12292500000000001</v>
      </c>
      <c r="V857" s="7">
        <f t="shared" si="96"/>
        <v>0.79079375000000007</v>
      </c>
      <c r="W857" s="8">
        <v>0</v>
      </c>
    </row>
    <row r="858" spans="1:23" x14ac:dyDescent="0.25">
      <c r="A858" s="2" t="s">
        <v>68</v>
      </c>
      <c r="B858" s="5">
        <f t="shared" si="94"/>
        <v>912.375</v>
      </c>
      <c r="C858" s="6">
        <f t="shared" si="94"/>
        <v>94</v>
      </c>
      <c r="D858" s="6">
        <f t="shared" si="94"/>
        <v>55</v>
      </c>
      <c r="E858" s="5">
        <f t="shared" si="94"/>
        <v>11.877000000000004</v>
      </c>
      <c r="F858" s="5">
        <f t="shared" si="94"/>
        <v>0.40537500000000004</v>
      </c>
      <c r="G858" s="5">
        <f t="shared" si="95"/>
        <v>4.25</v>
      </c>
      <c r="H858" s="7">
        <f t="shared" si="95"/>
        <v>4.0674999999999999E-3</v>
      </c>
      <c r="I858" s="7">
        <f t="shared" si="95"/>
        <v>8.7375000000000007E-4</v>
      </c>
      <c r="J858" s="7">
        <f t="shared" si="95"/>
        <v>0.35822499999999996</v>
      </c>
      <c r="K858" s="7">
        <f t="shared" si="95"/>
        <v>0.47989375000000006</v>
      </c>
      <c r="L858" s="8">
        <v>0</v>
      </c>
      <c r="M858" s="9">
        <f t="shared" si="87"/>
        <v>2.4124696975957869E-5</v>
      </c>
      <c r="N858">
        <f t="shared" si="88"/>
        <v>0.59615384615384615</v>
      </c>
      <c r="O858">
        <f t="shared" si="89"/>
        <v>7.8571428571428577E-3</v>
      </c>
      <c r="P858">
        <f t="shared" si="90"/>
        <v>1.503417721518988E-3</v>
      </c>
      <c r="Q858">
        <f t="shared" si="91"/>
        <v>3.3227459016393446E-4</v>
      </c>
      <c r="R858">
        <f t="shared" si="92"/>
        <v>2.5757575757575757E-2</v>
      </c>
      <c r="S858" s="7">
        <f t="shared" si="96"/>
        <v>4.0674999999999999E-3</v>
      </c>
      <c r="T858" s="7">
        <f t="shared" si="96"/>
        <v>8.7375000000000007E-4</v>
      </c>
      <c r="U858" s="7">
        <f t="shared" si="96"/>
        <v>0.35822499999999996</v>
      </c>
      <c r="V858" s="7">
        <f t="shared" si="96"/>
        <v>0.47989375000000006</v>
      </c>
      <c r="W858" s="8">
        <v>0</v>
      </c>
    </row>
    <row r="859" spans="1:23" x14ac:dyDescent="0.25">
      <c r="A859" s="2" t="s">
        <v>69</v>
      </c>
      <c r="B859" s="5">
        <f t="shared" si="94"/>
        <v>3800.375</v>
      </c>
      <c r="C859" s="6">
        <f t="shared" si="94"/>
        <v>106</v>
      </c>
      <c r="D859" s="6">
        <f t="shared" si="94"/>
        <v>56</v>
      </c>
      <c r="E859" s="5">
        <f t="shared" si="94"/>
        <v>935.77499999999998</v>
      </c>
      <c r="F859" s="5">
        <f t="shared" si="94"/>
        <v>7.5930000000000017</v>
      </c>
      <c r="G859" s="5">
        <f t="shared" si="95"/>
        <v>26.25</v>
      </c>
      <c r="H859" s="7">
        <f t="shared" si="95"/>
        <v>3.4085000000000001E-3</v>
      </c>
      <c r="I859" s="7">
        <f t="shared" si="95"/>
        <v>1.0183750000000002E-2</v>
      </c>
      <c r="J859" s="7">
        <f t="shared" si="95"/>
        <v>0.26592499999999991</v>
      </c>
      <c r="K859" s="7">
        <f t="shared" si="95"/>
        <v>0.58560500000000004</v>
      </c>
      <c r="L859" s="8">
        <v>0</v>
      </c>
      <c r="M859" s="9">
        <f t="shared" si="87"/>
        <v>1.0048817127826375E-4</v>
      </c>
      <c r="N859">
        <f t="shared" si="88"/>
        <v>0.67307692307692313</v>
      </c>
      <c r="O859">
        <f t="shared" si="89"/>
        <v>8.0000000000000002E-3</v>
      </c>
      <c r="P859">
        <f t="shared" si="90"/>
        <v>0.11845253164556961</v>
      </c>
      <c r="Q859">
        <f t="shared" si="91"/>
        <v>6.2237704918032804E-3</v>
      </c>
      <c r="R859">
        <f t="shared" si="92"/>
        <v>0.15909090909090909</v>
      </c>
      <c r="S859" s="7">
        <f t="shared" si="96"/>
        <v>3.4085000000000001E-3</v>
      </c>
      <c r="T859" s="7">
        <f t="shared" si="96"/>
        <v>1.0183750000000002E-2</v>
      </c>
      <c r="U859" s="7">
        <f t="shared" si="96"/>
        <v>0.26592499999999991</v>
      </c>
      <c r="V859" s="7">
        <f t="shared" si="96"/>
        <v>0.58560500000000004</v>
      </c>
      <c r="W859" s="8">
        <v>0</v>
      </c>
    </row>
    <row r="860" spans="1:23" x14ac:dyDescent="0.25">
      <c r="A860" s="2" t="s">
        <v>70</v>
      </c>
      <c r="B860" s="5">
        <f t="shared" si="94"/>
        <v>3564.375</v>
      </c>
      <c r="C860" s="6">
        <f t="shared" si="94"/>
        <v>94</v>
      </c>
      <c r="D860" s="6">
        <f t="shared" si="94"/>
        <v>57</v>
      </c>
      <c r="E860" s="5">
        <f t="shared" si="94"/>
        <v>1.0189999999999999</v>
      </c>
      <c r="F860" s="5">
        <f t="shared" si="94"/>
        <v>11.312000000000001</v>
      </c>
      <c r="G860" s="5">
        <f t="shared" si="95"/>
        <v>6.25</v>
      </c>
      <c r="H860" s="7">
        <f t="shared" si="95"/>
        <v>1.2424999999999999E-3</v>
      </c>
      <c r="I860" s="7">
        <f t="shared" si="95"/>
        <v>3.1463749999999999E-2</v>
      </c>
      <c r="J860" s="7">
        <f t="shared" si="95"/>
        <v>0.31322499999999992</v>
      </c>
      <c r="K860" s="7">
        <f t="shared" si="95"/>
        <v>0.67769374999999998</v>
      </c>
      <c r="L860" s="8">
        <v>0</v>
      </c>
      <c r="M860" s="9">
        <f t="shared" si="87"/>
        <v>9.4247942768795534E-5</v>
      </c>
      <c r="N860">
        <f t="shared" si="88"/>
        <v>0.59615384615384615</v>
      </c>
      <c r="O860">
        <f t="shared" si="89"/>
        <v>8.1428571428571427E-3</v>
      </c>
      <c r="P860">
        <f t="shared" si="90"/>
        <v>1.289873417721519E-4</v>
      </c>
      <c r="Q860">
        <f t="shared" si="91"/>
        <v>9.2721311475409841E-3</v>
      </c>
      <c r="R860">
        <f t="shared" si="92"/>
        <v>3.787878787878788E-2</v>
      </c>
      <c r="S860" s="7">
        <f t="shared" si="96"/>
        <v>1.2424999999999999E-3</v>
      </c>
      <c r="T860" s="7">
        <f t="shared" si="96"/>
        <v>3.1463749999999999E-2</v>
      </c>
      <c r="U860" s="7">
        <f t="shared" si="96"/>
        <v>0.31322499999999992</v>
      </c>
      <c r="V860" s="7">
        <f t="shared" si="96"/>
        <v>0.67769374999999998</v>
      </c>
      <c r="W860" s="8">
        <v>0</v>
      </c>
    </row>
    <row r="861" spans="1:23" x14ac:dyDescent="0.25">
      <c r="A861" s="2" t="s">
        <v>71</v>
      </c>
      <c r="B861" s="5">
        <f t="shared" si="94"/>
        <v>192.375</v>
      </c>
      <c r="C861" s="6">
        <f t="shared" si="94"/>
        <v>94</v>
      </c>
      <c r="D861" s="6">
        <f t="shared" si="94"/>
        <v>58</v>
      </c>
      <c r="E861" s="5">
        <f t="shared" si="94"/>
        <v>8.5130000000000017</v>
      </c>
      <c r="F861" s="5">
        <f t="shared" si="94"/>
        <v>23.922999999999998</v>
      </c>
      <c r="G861" s="5">
        <f t="shared" si="95"/>
        <v>18.25</v>
      </c>
      <c r="H861" s="7">
        <f t="shared" si="95"/>
        <v>1.8784999999999997E-3</v>
      </c>
      <c r="I861" s="7">
        <f t="shared" si="95"/>
        <v>8.4563750000000007E-2</v>
      </c>
      <c r="J861" s="7">
        <f t="shared" si="95"/>
        <v>6.5064999999999998E-2</v>
      </c>
      <c r="K861" s="7">
        <f t="shared" si="95"/>
        <v>0.88784374999999993</v>
      </c>
      <c r="L861" s="8">
        <v>0</v>
      </c>
      <c r="M861" s="9">
        <f t="shared" si="87"/>
        <v>5.0867116928345201E-6</v>
      </c>
      <c r="N861">
        <f t="shared" si="88"/>
        <v>0.59615384615384615</v>
      </c>
      <c r="O861">
        <f t="shared" si="89"/>
        <v>8.2857142857142851E-3</v>
      </c>
      <c r="P861">
        <f t="shared" si="90"/>
        <v>1.0775949367088609E-3</v>
      </c>
      <c r="Q861">
        <f t="shared" si="91"/>
        <v>1.9609016393442622E-2</v>
      </c>
      <c r="R861">
        <f t="shared" si="92"/>
        <v>0.11060606060606061</v>
      </c>
      <c r="S861" s="7">
        <f t="shared" si="96"/>
        <v>1.8784999999999997E-3</v>
      </c>
      <c r="T861" s="7">
        <f t="shared" si="96"/>
        <v>8.4563750000000007E-2</v>
      </c>
      <c r="U861" s="7">
        <f t="shared" si="96"/>
        <v>6.5064999999999998E-2</v>
      </c>
      <c r="V861" s="7">
        <f t="shared" si="96"/>
        <v>0.88784374999999993</v>
      </c>
      <c r="W861" s="8">
        <v>0</v>
      </c>
    </row>
    <row r="862" spans="1:23" x14ac:dyDescent="0.25">
      <c r="A862" s="2" t="s">
        <v>72</v>
      </c>
      <c r="B862" s="5">
        <f t="shared" si="94"/>
        <v>237.375</v>
      </c>
      <c r="C862" s="6">
        <f t="shared" si="94"/>
        <v>94</v>
      </c>
      <c r="D862" s="6">
        <f t="shared" si="94"/>
        <v>59</v>
      </c>
      <c r="E862" s="5">
        <f t="shared" si="94"/>
        <v>31.535999999999994</v>
      </c>
      <c r="F862" s="5">
        <f t="shared" si="94"/>
        <v>96.940999999999988</v>
      </c>
      <c r="G862" s="5">
        <f t="shared" si="95"/>
        <v>9.25</v>
      </c>
      <c r="H862" s="7">
        <f t="shared" si="95"/>
        <v>1.8564999999999999E-3</v>
      </c>
      <c r="I862" s="7">
        <f t="shared" si="95"/>
        <v>1.162375E-2</v>
      </c>
      <c r="J862" s="7">
        <f t="shared" si="95"/>
        <v>0.36512499999999992</v>
      </c>
      <c r="K862" s="7">
        <f t="shared" si="95"/>
        <v>0.48283124999999999</v>
      </c>
      <c r="L862" s="8">
        <v>0</v>
      </c>
      <c r="M862" s="9">
        <f t="shared" si="87"/>
        <v>6.2765857730297293E-6</v>
      </c>
      <c r="N862">
        <f t="shared" si="88"/>
        <v>0.59615384615384615</v>
      </c>
      <c r="O862">
        <f t="shared" si="89"/>
        <v>8.4285714285714294E-3</v>
      </c>
      <c r="P862">
        <f t="shared" si="90"/>
        <v>3.9918987341772145E-3</v>
      </c>
      <c r="Q862">
        <f t="shared" si="91"/>
        <v>7.9459836065573761E-2</v>
      </c>
      <c r="R862">
        <f t="shared" si="92"/>
        <v>5.6060606060606061E-2</v>
      </c>
      <c r="S862" s="7">
        <f t="shared" si="96"/>
        <v>1.8564999999999999E-3</v>
      </c>
      <c r="T862" s="7">
        <f t="shared" si="96"/>
        <v>1.162375E-2</v>
      </c>
      <c r="U862" s="7">
        <f t="shared" si="96"/>
        <v>0.36512499999999992</v>
      </c>
      <c r="V862" s="7">
        <f t="shared" si="96"/>
        <v>0.48283124999999999</v>
      </c>
      <c r="W862" s="8">
        <v>0</v>
      </c>
    </row>
    <row r="863" spans="1:23" x14ac:dyDescent="0.25">
      <c r="A863" s="2" t="s">
        <v>73</v>
      </c>
      <c r="B863" s="5">
        <f t="shared" si="94"/>
        <v>2352.375</v>
      </c>
      <c r="C863" s="6">
        <f t="shared" si="94"/>
        <v>94</v>
      </c>
      <c r="D863" s="6">
        <f t="shared" si="94"/>
        <v>60</v>
      </c>
      <c r="E863" s="5">
        <v>8.3000000000000004E-2</v>
      </c>
      <c r="F863" s="5">
        <f t="shared" si="94"/>
        <v>24.817999999999998</v>
      </c>
      <c r="G863" s="5">
        <f t="shared" si="95"/>
        <v>14.25</v>
      </c>
      <c r="H863" s="7">
        <f t="shared" si="95"/>
        <v>2.1064999999999999E-3</v>
      </c>
      <c r="I863" s="7">
        <f t="shared" si="95"/>
        <v>5.7757500000000014E-3</v>
      </c>
      <c r="J863" s="7">
        <f t="shared" si="95"/>
        <v>0.3083249999999999</v>
      </c>
      <c r="K863" s="7">
        <f t="shared" si="95"/>
        <v>0.57689499999999994</v>
      </c>
      <c r="L863" s="8">
        <v>0</v>
      </c>
      <c r="M863" s="9">
        <f t="shared" si="87"/>
        <v>6.2200667542204572E-5</v>
      </c>
      <c r="N863">
        <f t="shared" si="88"/>
        <v>0.59615384615384615</v>
      </c>
      <c r="O863">
        <f t="shared" si="89"/>
        <v>8.5714285714285719E-3</v>
      </c>
      <c r="P863">
        <f t="shared" si="90"/>
        <v>1.0506329113924052E-5</v>
      </c>
      <c r="Q863">
        <f t="shared" si="91"/>
        <v>2.0342622950819671E-2</v>
      </c>
      <c r="R863">
        <f t="shared" si="92"/>
        <v>8.6363636363636365E-2</v>
      </c>
      <c r="S863" s="7">
        <f t="shared" si="96"/>
        <v>2.1064999999999999E-3</v>
      </c>
      <c r="T863" s="7">
        <f t="shared" si="96"/>
        <v>5.7757500000000014E-3</v>
      </c>
      <c r="U863" s="7">
        <f t="shared" si="96"/>
        <v>0.3083249999999999</v>
      </c>
      <c r="V863" s="7">
        <f t="shared" si="96"/>
        <v>0.57689499999999994</v>
      </c>
      <c r="W863" s="8">
        <v>0</v>
      </c>
    </row>
    <row r="864" spans="1:23" x14ac:dyDescent="0.25">
      <c r="A864" s="2" t="s">
        <v>74</v>
      </c>
      <c r="B864" s="5">
        <f t="shared" si="94"/>
        <v>1506.375</v>
      </c>
      <c r="C864" s="6">
        <f t="shared" si="94"/>
        <v>106</v>
      </c>
      <c r="D864" s="6">
        <f t="shared" si="94"/>
        <v>61</v>
      </c>
      <c r="E864" s="5">
        <f t="shared" si="94"/>
        <v>4.6379999999999999</v>
      </c>
      <c r="F864" s="5">
        <f t="shared" si="94"/>
        <v>64.657000000000011</v>
      </c>
      <c r="G864" s="5">
        <f t="shared" si="95"/>
        <v>9.25</v>
      </c>
      <c r="H864" s="7">
        <f t="shared" si="95"/>
        <v>1.7474999999999995E-3</v>
      </c>
      <c r="I864" s="7">
        <f t="shared" si="95"/>
        <v>6.2537500000000015E-3</v>
      </c>
      <c r="J864" s="7">
        <f t="shared" si="95"/>
        <v>0.41692499999999993</v>
      </c>
      <c r="K864" s="7">
        <f t="shared" si="95"/>
        <v>0.41559374999999998</v>
      </c>
      <c r="L864" s="8">
        <v>0</v>
      </c>
      <c r="M864" s="9">
        <f t="shared" si="87"/>
        <v>3.9831034834534629E-5</v>
      </c>
      <c r="N864">
        <f t="shared" si="88"/>
        <v>0.67307692307692313</v>
      </c>
      <c r="O864">
        <f t="shared" si="89"/>
        <v>8.7142857142857143E-3</v>
      </c>
      <c r="P864">
        <f t="shared" si="90"/>
        <v>5.8708860759493664E-4</v>
      </c>
      <c r="Q864">
        <f t="shared" si="91"/>
        <v>5.2997540983606567E-2</v>
      </c>
      <c r="R864">
        <f t="shared" si="92"/>
        <v>5.6060606060606061E-2</v>
      </c>
      <c r="S864" s="7">
        <f t="shared" si="96"/>
        <v>1.7474999999999995E-3</v>
      </c>
      <c r="T864" s="7">
        <f t="shared" si="96"/>
        <v>6.2537500000000015E-3</v>
      </c>
      <c r="U864" s="7">
        <f t="shared" si="96"/>
        <v>0.41692499999999993</v>
      </c>
      <c r="V864" s="7">
        <f t="shared" si="96"/>
        <v>0.41559374999999998</v>
      </c>
      <c r="W864" s="8">
        <v>0</v>
      </c>
    </row>
    <row r="865" spans="1:23" x14ac:dyDescent="0.25">
      <c r="A865" s="2" t="s">
        <v>75</v>
      </c>
      <c r="B865" s="5">
        <f t="shared" si="94"/>
        <v>217527.375</v>
      </c>
      <c r="C865" s="6">
        <f t="shared" si="94"/>
        <v>106</v>
      </c>
      <c r="D865" s="6">
        <f t="shared" si="94"/>
        <v>62</v>
      </c>
      <c r="E865" s="5">
        <f t="shared" si="94"/>
        <v>212.77499999999998</v>
      </c>
      <c r="F865" s="5">
        <f t="shared" si="94"/>
        <v>0.88849999999999996</v>
      </c>
      <c r="G865" s="5">
        <f t="shared" si="95"/>
        <v>6.25</v>
      </c>
      <c r="H865" s="7">
        <f t="shared" si="95"/>
        <v>4.021499999999999E-3</v>
      </c>
      <c r="I865" s="7">
        <f t="shared" si="95"/>
        <v>4.1223749999999997E-2</v>
      </c>
      <c r="J865" s="7">
        <f t="shared" si="95"/>
        <v>5.8794999999999993E-2</v>
      </c>
      <c r="K865" s="7">
        <f t="shared" si="95"/>
        <v>0.84879375000000001</v>
      </c>
      <c r="L865" s="8">
        <v>0</v>
      </c>
      <c r="M865" s="9">
        <f t="shared" si="87"/>
        <v>5.7517818943422973E-3</v>
      </c>
      <c r="N865">
        <f t="shared" si="88"/>
        <v>0.67307692307692313</v>
      </c>
      <c r="O865">
        <f t="shared" si="89"/>
        <v>8.8571428571428568E-3</v>
      </c>
      <c r="P865">
        <f t="shared" si="90"/>
        <v>2.6933544303797467E-2</v>
      </c>
      <c r="Q865">
        <f t="shared" si="91"/>
        <v>7.2827868852459016E-4</v>
      </c>
      <c r="R865">
        <f t="shared" si="92"/>
        <v>3.787878787878788E-2</v>
      </c>
      <c r="S865" s="7">
        <f t="shared" si="96"/>
        <v>4.021499999999999E-3</v>
      </c>
      <c r="T865" s="7">
        <f t="shared" si="96"/>
        <v>4.1223749999999997E-2</v>
      </c>
      <c r="U865" s="7">
        <f t="shared" si="96"/>
        <v>5.8794999999999993E-2</v>
      </c>
      <c r="V865" s="7">
        <f t="shared" si="96"/>
        <v>0.84879375000000001</v>
      </c>
      <c r="W865" s="8">
        <v>0</v>
      </c>
    </row>
    <row r="866" spans="1:23" x14ac:dyDescent="0.25">
      <c r="A866" s="2" t="s">
        <v>76</v>
      </c>
      <c r="B866" s="5">
        <f t="shared" si="94"/>
        <v>21887.375</v>
      </c>
      <c r="C866" s="6">
        <f t="shared" si="94"/>
        <v>70</v>
      </c>
      <c r="D866" s="6">
        <f t="shared" si="94"/>
        <v>63</v>
      </c>
      <c r="E866" s="5">
        <f t="shared" si="94"/>
        <v>627.77499999999998</v>
      </c>
      <c r="F866" s="5">
        <f t="shared" si="94"/>
        <v>2.4830000000000005</v>
      </c>
      <c r="G866" s="5">
        <f t="shared" si="95"/>
        <v>41.25</v>
      </c>
      <c r="H866" s="7">
        <f t="shared" si="95"/>
        <v>1.3264999999999998E-3</v>
      </c>
      <c r="I866" s="7">
        <f t="shared" si="95"/>
        <v>2.7687499999999999E-3</v>
      </c>
      <c r="J866" s="7">
        <f t="shared" si="95"/>
        <v>0.19892499999999996</v>
      </c>
      <c r="K866" s="7">
        <f t="shared" si="95"/>
        <v>0.60769375000000003</v>
      </c>
      <c r="L866" s="8">
        <v>0</v>
      </c>
      <c r="M866" s="9">
        <f t="shared" si="87"/>
        <v>5.7873822657805826E-4</v>
      </c>
      <c r="N866">
        <f t="shared" si="88"/>
        <v>0.44230769230769229</v>
      </c>
      <c r="O866">
        <f t="shared" si="89"/>
        <v>8.9999999999999993E-3</v>
      </c>
      <c r="P866">
        <f t="shared" si="90"/>
        <v>7.9465189873417719E-2</v>
      </c>
      <c r="Q866">
        <f t="shared" si="91"/>
        <v>2.0352459016393445E-3</v>
      </c>
      <c r="R866">
        <f t="shared" si="92"/>
        <v>0.25</v>
      </c>
      <c r="S866" s="7">
        <f t="shared" si="96"/>
        <v>1.3264999999999998E-3</v>
      </c>
      <c r="T866" s="7">
        <f t="shared" si="96"/>
        <v>2.7687499999999999E-3</v>
      </c>
      <c r="U866" s="7">
        <f t="shared" si="96"/>
        <v>0.19892499999999996</v>
      </c>
      <c r="V866" s="7">
        <f t="shared" si="96"/>
        <v>0.60769375000000003</v>
      </c>
      <c r="W866" s="8">
        <v>0</v>
      </c>
    </row>
    <row r="867" spans="1:23" x14ac:dyDescent="0.25">
      <c r="A867" s="2" t="s">
        <v>77</v>
      </c>
      <c r="B867" s="5">
        <f t="shared" ref="B867:F882" si="97">(B67+B167+B267+B367+B467+B567+B667+B767)/8</f>
        <v>2856.375</v>
      </c>
      <c r="C867" s="6">
        <f t="shared" si="97"/>
        <v>106</v>
      </c>
      <c r="D867" s="6">
        <f t="shared" si="97"/>
        <v>64</v>
      </c>
      <c r="E867" s="5">
        <f t="shared" si="97"/>
        <v>389.77499999999998</v>
      </c>
      <c r="F867" s="5">
        <f t="shared" si="97"/>
        <v>4.4329999999999989</v>
      </c>
      <c r="G867" s="5">
        <f t="shared" ref="G867:K882" si="98">(G767+G667+G567+G467+G367+G267+G167+G67)/8</f>
        <v>17.25</v>
      </c>
      <c r="H867" s="7">
        <f t="shared" si="98"/>
        <v>1.4224999999999999E-3</v>
      </c>
      <c r="I867" s="7">
        <f t="shared" si="98"/>
        <v>2.1133750000000003E-2</v>
      </c>
      <c r="J867" s="7">
        <f t="shared" si="98"/>
        <v>0.273225</v>
      </c>
      <c r="K867" s="7">
        <f t="shared" si="98"/>
        <v>0.70049875000000006</v>
      </c>
      <c r="L867" s="8">
        <v>0</v>
      </c>
      <c r="M867" s="9">
        <f t="shared" si="87"/>
        <v>7.5527257240390919E-5</v>
      </c>
      <c r="N867">
        <f t="shared" si="88"/>
        <v>0.67307692307692313</v>
      </c>
      <c r="O867">
        <f t="shared" si="89"/>
        <v>9.1428571428571435E-3</v>
      </c>
      <c r="P867">
        <f t="shared" si="90"/>
        <v>4.9338607594936704E-2</v>
      </c>
      <c r="Q867">
        <f t="shared" si="91"/>
        <v>3.6336065573770483E-3</v>
      </c>
      <c r="R867">
        <f t="shared" si="92"/>
        <v>0.10454545454545454</v>
      </c>
      <c r="S867" s="7">
        <f t="shared" si="96"/>
        <v>1.4224999999999999E-3</v>
      </c>
      <c r="T867" s="7">
        <f t="shared" si="96"/>
        <v>2.1133750000000003E-2</v>
      </c>
      <c r="U867" s="7">
        <f t="shared" si="96"/>
        <v>0.273225</v>
      </c>
      <c r="V867" s="7">
        <f t="shared" si="96"/>
        <v>0.70049875000000006</v>
      </c>
      <c r="W867" s="8">
        <v>0</v>
      </c>
    </row>
    <row r="868" spans="1:23" x14ac:dyDescent="0.25">
      <c r="A868" s="2" t="s">
        <v>78</v>
      </c>
      <c r="B868" s="5">
        <f t="shared" si="97"/>
        <v>9222.375</v>
      </c>
      <c r="C868" s="6">
        <f t="shared" si="97"/>
        <v>94</v>
      </c>
      <c r="D868" s="6">
        <f t="shared" si="97"/>
        <v>65</v>
      </c>
      <c r="E868" s="5">
        <f t="shared" si="97"/>
        <v>2.9889999999999999</v>
      </c>
      <c r="F868" s="5">
        <f t="shared" si="97"/>
        <v>28.905000000000001</v>
      </c>
      <c r="G868" s="5">
        <f t="shared" si="98"/>
        <v>19.25</v>
      </c>
      <c r="H868" s="7">
        <f t="shared" si="98"/>
        <v>2.6874999999999998E-3</v>
      </c>
      <c r="I868" s="7">
        <f t="shared" si="98"/>
        <v>7.0243750000000008E-2</v>
      </c>
      <c r="J868" s="7">
        <f t="shared" si="98"/>
        <v>0.31232499999999991</v>
      </c>
      <c r="K868" s="7">
        <f t="shared" si="98"/>
        <v>0.65289375000000005</v>
      </c>
      <c r="L868" s="8">
        <v>0</v>
      </c>
      <c r="M868" s="9">
        <f t="shared" si="87"/>
        <v>2.438547771186732E-4</v>
      </c>
      <c r="N868">
        <f t="shared" si="88"/>
        <v>0.59615384615384615</v>
      </c>
      <c r="O868">
        <f t="shared" si="89"/>
        <v>9.285714285714286E-3</v>
      </c>
      <c r="P868">
        <f t="shared" si="90"/>
        <v>3.7835443037974683E-4</v>
      </c>
      <c r="Q868">
        <f t="shared" si="91"/>
        <v>2.3692622950819673E-2</v>
      </c>
      <c r="R868">
        <f t="shared" si="92"/>
        <v>0.11666666666666667</v>
      </c>
      <c r="S868" s="7">
        <f t="shared" si="96"/>
        <v>2.6874999999999998E-3</v>
      </c>
      <c r="T868" s="7">
        <f t="shared" si="96"/>
        <v>7.0243750000000008E-2</v>
      </c>
      <c r="U868" s="7">
        <f t="shared" si="96"/>
        <v>0.31232499999999991</v>
      </c>
      <c r="V868" s="7">
        <f t="shared" si="96"/>
        <v>0.65289375000000005</v>
      </c>
      <c r="W868" s="8">
        <v>0</v>
      </c>
    </row>
    <row r="869" spans="1:23" x14ac:dyDescent="0.25">
      <c r="A869" s="2" t="s">
        <v>79</v>
      </c>
      <c r="B869" s="5">
        <f t="shared" si="97"/>
        <v>7597.375</v>
      </c>
      <c r="C869" s="6">
        <f t="shared" si="97"/>
        <v>106</v>
      </c>
      <c r="D869" s="6">
        <f t="shared" si="97"/>
        <v>66</v>
      </c>
      <c r="E869" s="5">
        <f t="shared" si="97"/>
        <v>834.77499999999998</v>
      </c>
      <c r="F869" s="5">
        <f t="shared" si="97"/>
        <v>2.77</v>
      </c>
      <c r="G869" s="5">
        <f t="shared" si="98"/>
        <v>7.25</v>
      </c>
      <c r="H869" s="7">
        <f t="shared" si="98"/>
        <v>5.2764999999999991E-3</v>
      </c>
      <c r="I869" s="7">
        <f t="shared" si="98"/>
        <v>4.1413749999999999E-2</v>
      </c>
      <c r="J869" s="7">
        <f t="shared" si="98"/>
        <v>6.8385000000000001E-2</v>
      </c>
      <c r="K869" s="7">
        <f t="shared" si="98"/>
        <v>0.79152875</v>
      </c>
      <c r="L869" s="8">
        <v>0</v>
      </c>
      <c r="M869" s="9">
        <f t="shared" si="87"/>
        <v>2.0088710200051284E-4</v>
      </c>
      <c r="N869">
        <f t="shared" si="88"/>
        <v>0.67307692307692313</v>
      </c>
      <c r="O869">
        <f t="shared" si="89"/>
        <v>9.4285714285714285E-3</v>
      </c>
      <c r="P869">
        <f t="shared" si="90"/>
        <v>0.10566772151898735</v>
      </c>
      <c r="Q869">
        <f t="shared" si="91"/>
        <v>2.2704918032786887E-3</v>
      </c>
      <c r="R869">
        <f t="shared" si="92"/>
        <v>4.3939393939393938E-2</v>
      </c>
      <c r="S869" s="7">
        <f t="shared" si="96"/>
        <v>5.2764999999999991E-3</v>
      </c>
      <c r="T869" s="7">
        <f t="shared" si="96"/>
        <v>4.1413749999999999E-2</v>
      </c>
      <c r="U869" s="7">
        <f t="shared" si="96"/>
        <v>6.8385000000000001E-2</v>
      </c>
      <c r="V869" s="7">
        <f t="shared" si="96"/>
        <v>0.79152875</v>
      </c>
      <c r="W869" s="8">
        <v>0</v>
      </c>
    </row>
    <row r="870" spans="1:23" x14ac:dyDescent="0.25">
      <c r="A870" s="2" t="s">
        <v>80</v>
      </c>
      <c r="B870" s="5">
        <f t="shared" si="97"/>
        <v>13759.375</v>
      </c>
      <c r="C870" s="6">
        <f t="shared" si="97"/>
        <v>106</v>
      </c>
      <c r="D870" s="6">
        <f t="shared" si="97"/>
        <v>67</v>
      </c>
      <c r="E870" s="5">
        <f t="shared" si="97"/>
        <v>383.77499999999998</v>
      </c>
      <c r="F870" s="5">
        <f t="shared" si="97"/>
        <v>1.6850000000000001</v>
      </c>
      <c r="G870" s="5">
        <f t="shared" si="98"/>
        <v>9.25</v>
      </c>
      <c r="H870" s="7">
        <f t="shared" si="98"/>
        <v>1.3155E-3</v>
      </c>
      <c r="I870" s="7">
        <f t="shared" si="98"/>
        <v>2.2113750000000001E-2</v>
      </c>
      <c r="J870" s="7">
        <f t="shared" si="98"/>
        <v>0.29492499999999994</v>
      </c>
      <c r="K870" s="7">
        <f t="shared" si="98"/>
        <v>0.65199374999999993</v>
      </c>
      <c r="L870" s="8">
        <v>0</v>
      </c>
      <c r="M870" s="9">
        <f t="shared" si="87"/>
        <v>3.6382052604857687E-4</v>
      </c>
      <c r="N870">
        <f t="shared" si="88"/>
        <v>0.67307692307692313</v>
      </c>
      <c r="O870">
        <f t="shared" si="89"/>
        <v>9.571428571428571E-3</v>
      </c>
      <c r="P870">
        <f t="shared" si="90"/>
        <v>4.8579113924050628E-2</v>
      </c>
      <c r="Q870">
        <f t="shared" si="91"/>
        <v>1.3811475409836065E-3</v>
      </c>
      <c r="R870">
        <f t="shared" si="92"/>
        <v>5.6060606060606061E-2</v>
      </c>
      <c r="S870" s="7">
        <f t="shared" si="96"/>
        <v>1.3155E-3</v>
      </c>
      <c r="T870" s="7">
        <f t="shared" si="96"/>
        <v>2.2113750000000001E-2</v>
      </c>
      <c r="U870" s="7">
        <f t="shared" si="96"/>
        <v>0.29492499999999994</v>
      </c>
      <c r="V870" s="7">
        <f t="shared" si="96"/>
        <v>0.65199374999999993</v>
      </c>
      <c r="W870" s="8">
        <v>0</v>
      </c>
    </row>
    <row r="871" spans="1:23" x14ac:dyDescent="0.25">
      <c r="A871" s="2" t="s">
        <v>81</v>
      </c>
      <c r="B871" s="5">
        <f t="shared" si="97"/>
        <v>59536.375</v>
      </c>
      <c r="C871" s="6">
        <f t="shared" si="97"/>
        <v>106</v>
      </c>
      <c r="D871" s="6">
        <f t="shared" si="97"/>
        <v>68</v>
      </c>
      <c r="E871" s="5">
        <f t="shared" si="97"/>
        <v>423.77499999999998</v>
      </c>
      <c r="F871" s="5">
        <f t="shared" si="97"/>
        <v>4.4699999999999989</v>
      </c>
      <c r="G871" s="5">
        <f t="shared" si="98"/>
        <v>19.25</v>
      </c>
      <c r="H871" s="7">
        <f t="shared" si="98"/>
        <v>3.5885000000000005E-3</v>
      </c>
      <c r="I871" s="7">
        <f t="shared" si="98"/>
        <v>2.7043750000000002E-2</v>
      </c>
      <c r="J871" s="7">
        <f t="shared" si="98"/>
        <v>0.367925</v>
      </c>
      <c r="K871" s="7">
        <f t="shared" si="98"/>
        <v>0.51969500000000013</v>
      </c>
      <c r="L871" s="8">
        <v>0</v>
      </c>
      <c r="M871" s="9">
        <f t="shared" si="87"/>
        <v>1.5742397653618235E-3</v>
      </c>
      <c r="N871">
        <f t="shared" si="88"/>
        <v>0.67307692307692313</v>
      </c>
      <c r="O871">
        <f t="shared" si="89"/>
        <v>9.7142857142857135E-3</v>
      </c>
      <c r="P871">
        <f t="shared" si="90"/>
        <v>5.3642405063291133E-2</v>
      </c>
      <c r="Q871">
        <f t="shared" si="91"/>
        <v>3.6639344262295072E-3</v>
      </c>
      <c r="R871">
        <f t="shared" si="92"/>
        <v>0.11666666666666667</v>
      </c>
      <c r="S871" s="7">
        <f t="shared" si="96"/>
        <v>3.5885000000000005E-3</v>
      </c>
      <c r="T871" s="7">
        <f t="shared" si="96"/>
        <v>2.7043750000000002E-2</v>
      </c>
      <c r="U871" s="7">
        <f t="shared" si="96"/>
        <v>0.367925</v>
      </c>
      <c r="V871" s="7">
        <f t="shared" si="96"/>
        <v>0.51969500000000013</v>
      </c>
      <c r="W871" s="8">
        <v>0</v>
      </c>
    </row>
    <row r="872" spans="1:23" x14ac:dyDescent="0.25">
      <c r="A872" s="2" t="s">
        <v>82</v>
      </c>
      <c r="B872" s="5">
        <f t="shared" si="97"/>
        <v>12844.375</v>
      </c>
      <c r="C872" s="6">
        <f t="shared" si="97"/>
        <v>70</v>
      </c>
      <c r="D872" s="6">
        <f t="shared" si="97"/>
        <v>69</v>
      </c>
      <c r="E872" s="5">
        <f t="shared" si="97"/>
        <v>1.2949999999999997</v>
      </c>
      <c r="F872" s="5">
        <f t="shared" si="97"/>
        <v>20.683999999999997</v>
      </c>
      <c r="G872" s="5">
        <f t="shared" si="98"/>
        <v>10.25</v>
      </c>
      <c r="H872" s="7">
        <f t="shared" si="98"/>
        <v>1.4874999999999997E-3</v>
      </c>
      <c r="I872" s="7">
        <f t="shared" si="98"/>
        <v>3.2973749999999996E-2</v>
      </c>
      <c r="J872" s="7">
        <f t="shared" si="98"/>
        <v>0.35252499999999992</v>
      </c>
      <c r="K872" s="7">
        <f t="shared" si="98"/>
        <v>0.60520000000000018</v>
      </c>
      <c r="L872" s="8">
        <v>0</v>
      </c>
      <c r="M872" s="9">
        <f t="shared" si="87"/>
        <v>3.3962641975127426E-4</v>
      </c>
      <c r="N872">
        <f t="shared" si="88"/>
        <v>0.44230769230769229</v>
      </c>
      <c r="O872">
        <f t="shared" si="89"/>
        <v>9.8571428571428577E-3</v>
      </c>
      <c r="P872">
        <f t="shared" si="90"/>
        <v>1.6392405063291135E-4</v>
      </c>
      <c r="Q872">
        <f t="shared" si="91"/>
        <v>1.6954098360655735E-2</v>
      </c>
      <c r="R872">
        <f t="shared" si="92"/>
        <v>6.2121212121212119E-2</v>
      </c>
      <c r="S872" s="7">
        <f t="shared" si="96"/>
        <v>1.4874999999999997E-3</v>
      </c>
      <c r="T872" s="7">
        <f t="shared" si="96"/>
        <v>3.2973749999999996E-2</v>
      </c>
      <c r="U872" s="7">
        <f t="shared" si="96"/>
        <v>0.35252499999999992</v>
      </c>
      <c r="V872" s="7">
        <f t="shared" si="96"/>
        <v>0.60520000000000018</v>
      </c>
      <c r="W872" s="8">
        <v>0</v>
      </c>
    </row>
    <row r="873" spans="1:23" x14ac:dyDescent="0.25">
      <c r="A873" s="2" t="s">
        <v>83</v>
      </c>
      <c r="B873" s="5">
        <f t="shared" si="97"/>
        <v>3634.375</v>
      </c>
      <c r="C873" s="6">
        <f t="shared" si="97"/>
        <v>94</v>
      </c>
      <c r="D873" s="6">
        <f t="shared" si="97"/>
        <v>70</v>
      </c>
      <c r="E873" s="5">
        <f t="shared" si="97"/>
        <v>497.77499999999998</v>
      </c>
      <c r="F873" s="5">
        <f t="shared" si="97"/>
        <v>5.9240000000000004</v>
      </c>
      <c r="G873" s="5">
        <f t="shared" si="98"/>
        <v>25.25</v>
      </c>
      <c r="H873" s="7">
        <f t="shared" si="98"/>
        <v>2.6805000000000002E-3</v>
      </c>
      <c r="I873" s="7">
        <f t="shared" si="98"/>
        <v>1.558375E-2</v>
      </c>
      <c r="J873" s="7">
        <f t="shared" si="98"/>
        <v>0.24732500000000002</v>
      </c>
      <c r="K873" s="7">
        <f t="shared" si="98"/>
        <v>0.63909375000000002</v>
      </c>
      <c r="L873" s="8">
        <v>0</v>
      </c>
      <c r="M873" s="9">
        <f t="shared" si="87"/>
        <v>9.6098858004654752E-5</v>
      </c>
      <c r="N873">
        <f t="shared" si="88"/>
        <v>0.59615384615384615</v>
      </c>
      <c r="O873">
        <f t="shared" si="89"/>
        <v>0.01</v>
      </c>
      <c r="P873">
        <f t="shared" si="90"/>
        <v>6.3009493670886069E-2</v>
      </c>
      <c r="Q873">
        <f t="shared" si="91"/>
        <v>4.8557377049180334E-3</v>
      </c>
      <c r="R873">
        <f t="shared" si="92"/>
        <v>0.15303030303030302</v>
      </c>
      <c r="S873" s="7">
        <f t="shared" ref="S873:V888" si="99">(S773+S673+S573+S473+S373+S273+S173+S73)/8</f>
        <v>2.6805000000000002E-3</v>
      </c>
      <c r="T873" s="7">
        <f t="shared" si="99"/>
        <v>1.558375E-2</v>
      </c>
      <c r="U873" s="7">
        <f t="shared" si="99"/>
        <v>0.24732500000000002</v>
      </c>
      <c r="V873" s="7">
        <f t="shared" si="99"/>
        <v>0.63909375000000002</v>
      </c>
      <c r="W873" s="8">
        <v>0</v>
      </c>
    </row>
    <row r="874" spans="1:23" x14ac:dyDescent="0.25">
      <c r="A874" s="2" t="s">
        <v>84</v>
      </c>
      <c r="B874" s="5">
        <f t="shared" si="97"/>
        <v>4498.375</v>
      </c>
      <c r="C874" s="6">
        <f t="shared" si="97"/>
        <v>94</v>
      </c>
      <c r="D874" s="6">
        <f t="shared" si="97"/>
        <v>71</v>
      </c>
      <c r="E874" s="5">
        <f t="shared" si="97"/>
        <v>0.86799999999999999</v>
      </c>
      <c r="F874" s="5">
        <f t="shared" si="97"/>
        <v>10.773000000000001</v>
      </c>
      <c r="G874" s="5">
        <f t="shared" si="98"/>
        <v>20.25</v>
      </c>
      <c r="H874" s="7">
        <f t="shared" si="98"/>
        <v>1.0037500000000001E-2</v>
      </c>
      <c r="I874" s="7">
        <f t="shared" si="98"/>
        <v>1.0000749999999999E-2</v>
      </c>
      <c r="J874" s="7">
        <f t="shared" si="98"/>
        <v>0.31312499999999999</v>
      </c>
      <c r="K874" s="7">
        <f t="shared" si="98"/>
        <v>0.41150250000000005</v>
      </c>
      <c r="L874" s="8">
        <v>0</v>
      </c>
      <c r="M874" s="9">
        <f t="shared" si="87"/>
        <v>1.1894444034440278E-4</v>
      </c>
      <c r="N874">
        <f t="shared" si="88"/>
        <v>0.59615384615384615</v>
      </c>
      <c r="O874">
        <f t="shared" si="89"/>
        <v>1.0142857142857143E-2</v>
      </c>
      <c r="P874">
        <f t="shared" si="90"/>
        <v>1.0987341772151899E-4</v>
      </c>
      <c r="Q874">
        <f t="shared" si="91"/>
        <v>8.8303278688524594E-3</v>
      </c>
      <c r="R874">
        <f t="shared" si="92"/>
        <v>0.12272727272727273</v>
      </c>
      <c r="S874" s="7">
        <f t="shared" si="99"/>
        <v>1.0037500000000001E-2</v>
      </c>
      <c r="T874" s="7">
        <f t="shared" si="99"/>
        <v>1.0000749999999999E-2</v>
      </c>
      <c r="U874" s="7">
        <f t="shared" si="99"/>
        <v>0.31312499999999999</v>
      </c>
      <c r="V874" s="7">
        <f t="shared" si="99"/>
        <v>0.41150250000000005</v>
      </c>
      <c r="W874" s="8">
        <v>0</v>
      </c>
    </row>
    <row r="875" spans="1:23" x14ac:dyDescent="0.25">
      <c r="A875" s="2" t="s">
        <v>85</v>
      </c>
      <c r="B875" s="5">
        <f t="shared" si="97"/>
        <v>349.375</v>
      </c>
      <c r="C875" s="6">
        <f t="shared" si="97"/>
        <v>10</v>
      </c>
      <c r="D875" s="6">
        <f t="shared" si="97"/>
        <v>72</v>
      </c>
      <c r="E875" s="5">
        <f t="shared" si="97"/>
        <v>0.85799999999999998</v>
      </c>
      <c r="F875" s="5">
        <f t="shared" si="97"/>
        <v>11.773000000000001</v>
      </c>
      <c r="G875" s="5">
        <f t="shared" si="98"/>
        <v>12.25</v>
      </c>
      <c r="H875" s="7">
        <f t="shared" si="98"/>
        <v>1.2795000000000003E-3</v>
      </c>
      <c r="I875" s="7">
        <f t="shared" si="98"/>
        <v>9.0457500000000017E-3</v>
      </c>
      <c r="J875" s="7">
        <f t="shared" si="98"/>
        <v>0.189525</v>
      </c>
      <c r="K875" s="7">
        <f t="shared" si="98"/>
        <v>0.69988375000000003</v>
      </c>
      <c r="L875" s="8">
        <v>0</v>
      </c>
      <c r="M875" s="9">
        <f t="shared" si="87"/>
        <v>9.238050150404473E-6</v>
      </c>
      <c r="N875">
        <f t="shared" si="88"/>
        <v>5.7692307692307696E-2</v>
      </c>
      <c r="O875">
        <f t="shared" si="89"/>
        <v>1.0285714285714285E-2</v>
      </c>
      <c r="P875">
        <f t="shared" si="90"/>
        <v>1.0860759493670886E-4</v>
      </c>
      <c r="Q875">
        <f t="shared" si="91"/>
        <v>9.6500000000000006E-3</v>
      </c>
      <c r="R875">
        <f t="shared" si="92"/>
        <v>7.4242424242424249E-2</v>
      </c>
      <c r="S875" s="7">
        <f t="shared" si="99"/>
        <v>1.2795000000000003E-3</v>
      </c>
      <c r="T875" s="7">
        <f t="shared" si="99"/>
        <v>9.0457500000000017E-3</v>
      </c>
      <c r="U875" s="7">
        <f t="shared" si="99"/>
        <v>0.189525</v>
      </c>
      <c r="V875" s="7">
        <f t="shared" si="99"/>
        <v>0.69988375000000003</v>
      </c>
      <c r="W875" s="8">
        <v>0</v>
      </c>
    </row>
    <row r="876" spans="1:23" x14ac:dyDescent="0.25">
      <c r="A876" s="2" t="s">
        <v>86</v>
      </c>
      <c r="B876" s="5">
        <f t="shared" si="97"/>
        <v>287868.375</v>
      </c>
      <c r="C876" s="6">
        <f t="shared" si="97"/>
        <v>10</v>
      </c>
      <c r="D876" s="6">
        <f t="shared" si="97"/>
        <v>73</v>
      </c>
      <c r="E876" s="5">
        <f t="shared" si="97"/>
        <v>158.77499999999998</v>
      </c>
      <c r="F876" s="5">
        <f t="shared" si="97"/>
        <v>373.41500000000008</v>
      </c>
      <c r="G876" s="5">
        <f t="shared" si="98"/>
        <v>14.25</v>
      </c>
      <c r="H876" s="7">
        <f t="shared" si="98"/>
        <v>1.2465E-3</v>
      </c>
      <c r="I876" s="7">
        <f t="shared" si="98"/>
        <v>5.3987500000000008E-3</v>
      </c>
      <c r="J876" s="7">
        <f t="shared" si="98"/>
        <v>0.14482499999999998</v>
      </c>
      <c r="K876" s="7">
        <f t="shared" si="98"/>
        <v>0.67779374999999997</v>
      </c>
      <c r="L876" s="8">
        <v>0</v>
      </c>
      <c r="M876" s="9">
        <f t="shared" si="87"/>
        <v>7.6117137315647688E-3</v>
      </c>
      <c r="N876">
        <f t="shared" si="88"/>
        <v>5.7692307692307696E-2</v>
      </c>
      <c r="O876">
        <f t="shared" si="89"/>
        <v>1.0428571428571429E-2</v>
      </c>
      <c r="P876">
        <f t="shared" si="90"/>
        <v>2.0098101265822781E-2</v>
      </c>
      <c r="Q876">
        <f t="shared" si="91"/>
        <v>0.30607786885245908</v>
      </c>
      <c r="R876">
        <f t="shared" si="92"/>
        <v>8.6363636363636365E-2</v>
      </c>
      <c r="S876" s="7">
        <f t="shared" si="99"/>
        <v>1.2465E-3</v>
      </c>
      <c r="T876" s="7">
        <f t="shared" si="99"/>
        <v>5.3987500000000008E-3</v>
      </c>
      <c r="U876" s="7">
        <f t="shared" si="99"/>
        <v>0.14482499999999998</v>
      </c>
      <c r="V876" s="7">
        <f t="shared" si="99"/>
        <v>0.67779374999999997</v>
      </c>
      <c r="W876" s="8">
        <v>0</v>
      </c>
    </row>
    <row r="877" spans="1:23" x14ac:dyDescent="0.25">
      <c r="A877" s="2" t="s">
        <v>87</v>
      </c>
      <c r="B877" s="5">
        <f t="shared" si="97"/>
        <v>181121.375</v>
      </c>
      <c r="C877" s="6">
        <f t="shared" si="97"/>
        <v>106</v>
      </c>
      <c r="D877" s="6">
        <f t="shared" si="97"/>
        <v>74</v>
      </c>
      <c r="E877" s="5">
        <f t="shared" si="97"/>
        <v>326.77499999999998</v>
      </c>
      <c r="F877" s="5">
        <f t="shared" si="97"/>
        <v>0.82266250000000007</v>
      </c>
      <c r="G877" s="5">
        <f t="shared" si="98"/>
        <v>5.25</v>
      </c>
      <c r="H877" s="7">
        <f t="shared" si="98"/>
        <v>1.3894999999999999E-3</v>
      </c>
      <c r="I877" s="7">
        <f t="shared" si="98"/>
        <v>7.43875E-3</v>
      </c>
      <c r="J877" s="7">
        <f t="shared" si="98"/>
        <v>9.4615000000000005E-2</v>
      </c>
      <c r="K877" s="7">
        <f t="shared" si="98"/>
        <v>0.81346125000000002</v>
      </c>
      <c r="L877" s="8">
        <v>0</v>
      </c>
      <c r="M877" s="9">
        <f t="shared" si="87"/>
        <v>4.7891473218181465E-3</v>
      </c>
      <c r="N877">
        <f t="shared" si="88"/>
        <v>0.67307692307692313</v>
      </c>
      <c r="O877">
        <f t="shared" si="89"/>
        <v>1.0571428571428572E-2</v>
      </c>
      <c r="P877">
        <f t="shared" si="90"/>
        <v>4.1363924050632911E-2</v>
      </c>
      <c r="Q877">
        <f t="shared" si="91"/>
        <v>6.7431352459016401E-4</v>
      </c>
      <c r="R877">
        <f t="shared" si="92"/>
        <v>3.1818181818181815E-2</v>
      </c>
      <c r="S877" s="7">
        <f t="shared" si="99"/>
        <v>1.3894999999999999E-3</v>
      </c>
      <c r="T877" s="7">
        <f t="shared" si="99"/>
        <v>7.43875E-3</v>
      </c>
      <c r="U877" s="7">
        <f t="shared" si="99"/>
        <v>9.4615000000000005E-2</v>
      </c>
      <c r="V877" s="7">
        <f t="shared" si="99"/>
        <v>0.81346125000000002</v>
      </c>
      <c r="W877" s="8">
        <v>0</v>
      </c>
    </row>
    <row r="878" spans="1:23" x14ac:dyDescent="0.25">
      <c r="A878" s="2" t="s">
        <v>88</v>
      </c>
      <c r="B878" s="5">
        <f t="shared" si="97"/>
        <v>524.375</v>
      </c>
      <c r="C878" s="6">
        <f t="shared" si="97"/>
        <v>106</v>
      </c>
      <c r="D878" s="6">
        <f t="shared" si="97"/>
        <v>75</v>
      </c>
      <c r="E878" s="5">
        <f t="shared" si="97"/>
        <v>2.3199999999999994</v>
      </c>
      <c r="F878" s="5">
        <f t="shared" si="97"/>
        <v>18.946999999999999</v>
      </c>
      <c r="G878" s="5">
        <f t="shared" si="98"/>
        <v>9.25</v>
      </c>
      <c r="H878" s="7">
        <f t="shared" si="98"/>
        <v>2.4075000000000004E-3</v>
      </c>
      <c r="I878" s="7">
        <f t="shared" si="98"/>
        <v>5.4507500000000016E-3</v>
      </c>
      <c r="J878" s="7">
        <f t="shared" si="98"/>
        <v>0.24972499999999997</v>
      </c>
      <c r="K878" s="7">
        <f t="shared" si="98"/>
        <v>0.68789375000000008</v>
      </c>
      <c r="L878" s="8">
        <v>0</v>
      </c>
      <c r="M878" s="9">
        <f t="shared" si="87"/>
        <v>1.3865338240052508E-5</v>
      </c>
      <c r="N878">
        <f t="shared" si="88"/>
        <v>0.67307692307692313</v>
      </c>
      <c r="O878">
        <f t="shared" si="89"/>
        <v>1.0714285714285714E-2</v>
      </c>
      <c r="P878">
        <f t="shared" si="90"/>
        <v>2.9367088607594927E-4</v>
      </c>
      <c r="Q878">
        <f t="shared" si="91"/>
        <v>1.5530327868852459E-2</v>
      </c>
      <c r="R878">
        <f t="shared" si="92"/>
        <v>5.6060606060606061E-2</v>
      </c>
      <c r="S878" s="7">
        <f t="shared" si="99"/>
        <v>2.4075000000000004E-3</v>
      </c>
      <c r="T878" s="7">
        <f t="shared" si="99"/>
        <v>5.4507500000000016E-3</v>
      </c>
      <c r="U878" s="7">
        <f t="shared" si="99"/>
        <v>0.24972499999999997</v>
      </c>
      <c r="V878" s="7">
        <f t="shared" si="99"/>
        <v>0.68789375000000008</v>
      </c>
      <c r="W878" s="8">
        <v>0</v>
      </c>
    </row>
    <row r="879" spans="1:23" x14ac:dyDescent="0.25">
      <c r="A879" s="2" t="s">
        <v>89</v>
      </c>
      <c r="B879" s="5">
        <f t="shared" si="97"/>
        <v>20830.375</v>
      </c>
      <c r="C879" s="6">
        <f t="shared" si="97"/>
        <v>106</v>
      </c>
      <c r="D879" s="6">
        <f t="shared" si="97"/>
        <v>77</v>
      </c>
      <c r="E879" s="5">
        <f t="shared" si="97"/>
        <v>569.77499999999998</v>
      </c>
      <c r="F879" s="5">
        <f t="shared" si="97"/>
        <v>6.9320000000000004</v>
      </c>
      <c r="G879" s="5">
        <f t="shared" si="98"/>
        <v>30.25</v>
      </c>
      <c r="H879" s="7">
        <f t="shared" si="98"/>
        <v>2.9625000000000003E-3</v>
      </c>
      <c r="I879" s="7">
        <f t="shared" si="98"/>
        <v>3.9033749999999999E-2</v>
      </c>
      <c r="J879" s="7">
        <f t="shared" si="98"/>
        <v>0.28652499999999997</v>
      </c>
      <c r="K879" s="7">
        <f t="shared" si="98"/>
        <v>0.66649374999999988</v>
      </c>
      <c r="L879" s="8">
        <v>0</v>
      </c>
      <c r="M879" s="9">
        <f t="shared" si="87"/>
        <v>5.5078940651658405E-4</v>
      </c>
      <c r="N879">
        <f t="shared" si="88"/>
        <v>0.67307692307692313</v>
      </c>
      <c r="O879">
        <f t="shared" si="89"/>
        <v>1.0999999999999999E-2</v>
      </c>
      <c r="P879">
        <f t="shared" si="90"/>
        <v>7.2123417721518979E-2</v>
      </c>
      <c r="Q879">
        <f t="shared" si="91"/>
        <v>5.6819672131147546E-3</v>
      </c>
      <c r="R879">
        <f t="shared" si="92"/>
        <v>0.18333333333333332</v>
      </c>
      <c r="S879" s="7">
        <f t="shared" si="99"/>
        <v>2.9625000000000003E-3</v>
      </c>
      <c r="T879" s="7">
        <f t="shared" si="99"/>
        <v>3.9033749999999999E-2</v>
      </c>
      <c r="U879" s="7">
        <f t="shared" si="99"/>
        <v>0.28652499999999997</v>
      </c>
      <c r="V879" s="7">
        <f t="shared" si="99"/>
        <v>0.66649374999999988</v>
      </c>
      <c r="W879" s="8">
        <v>0</v>
      </c>
    </row>
    <row r="880" spans="1:23" x14ac:dyDescent="0.25">
      <c r="A880" s="2" t="s">
        <v>90</v>
      </c>
      <c r="B880" s="5">
        <f t="shared" si="97"/>
        <v>7316.375</v>
      </c>
      <c r="C880" s="6">
        <f t="shared" si="97"/>
        <v>106</v>
      </c>
      <c r="D880" s="6">
        <f t="shared" si="97"/>
        <v>78</v>
      </c>
      <c r="E880" s="5">
        <f t="shared" si="97"/>
        <v>0.83700000000000008</v>
      </c>
      <c r="F880" s="5">
        <f t="shared" si="97"/>
        <v>3.8390000000000004</v>
      </c>
      <c r="G880" s="5">
        <f t="shared" si="98"/>
        <v>4.25</v>
      </c>
      <c r="H880" s="7">
        <f t="shared" si="98"/>
        <v>6.5355000000000005E-3</v>
      </c>
      <c r="I880" s="7">
        <f t="shared" si="98"/>
        <v>4.622750000000001E-3</v>
      </c>
      <c r="J880" s="7">
        <f t="shared" si="98"/>
        <v>0.26562499999999994</v>
      </c>
      <c r="K880" s="7">
        <f t="shared" si="98"/>
        <v>0.22081875000000004</v>
      </c>
      <c r="L880" s="8">
        <v>0</v>
      </c>
      <c r="M880" s="9">
        <f t="shared" si="87"/>
        <v>1.9345699941084943E-4</v>
      </c>
      <c r="N880">
        <f t="shared" si="88"/>
        <v>0.67307692307692313</v>
      </c>
      <c r="O880">
        <f t="shared" si="89"/>
        <v>1.1142857142857144E-2</v>
      </c>
      <c r="P880">
        <f t="shared" si="90"/>
        <v>1.0594936708860761E-4</v>
      </c>
      <c r="Q880">
        <f t="shared" si="91"/>
        <v>3.14672131147541E-3</v>
      </c>
      <c r="R880">
        <f t="shared" si="92"/>
        <v>2.5757575757575757E-2</v>
      </c>
      <c r="S880" s="7">
        <f t="shared" si="99"/>
        <v>6.5355000000000005E-3</v>
      </c>
      <c r="T880" s="7">
        <f t="shared" si="99"/>
        <v>4.622750000000001E-3</v>
      </c>
      <c r="U880" s="7">
        <f t="shared" si="99"/>
        <v>0.26562499999999994</v>
      </c>
      <c r="V880" s="7">
        <f t="shared" si="99"/>
        <v>0.22081875000000004</v>
      </c>
      <c r="W880" s="8">
        <v>0</v>
      </c>
    </row>
    <row r="881" spans="1:23" x14ac:dyDescent="0.25">
      <c r="A881" s="2" t="s">
        <v>91</v>
      </c>
      <c r="B881" s="5">
        <f t="shared" si="97"/>
        <v>6051.375</v>
      </c>
      <c r="C881" s="6">
        <f t="shared" si="97"/>
        <v>106</v>
      </c>
      <c r="D881" s="6">
        <f t="shared" si="97"/>
        <v>79</v>
      </c>
      <c r="E881" s="5">
        <f t="shared" si="97"/>
        <v>6.3070000000000004</v>
      </c>
      <c r="F881" s="5">
        <f t="shared" si="97"/>
        <v>52.599000000000004</v>
      </c>
      <c r="G881" s="5">
        <f t="shared" si="98"/>
        <v>19.25</v>
      </c>
      <c r="H881" s="7">
        <f t="shared" si="98"/>
        <v>1.2884999999999999E-3</v>
      </c>
      <c r="I881" s="7">
        <f t="shared" si="98"/>
        <v>2.3923750000000004E-2</v>
      </c>
      <c r="J881" s="7">
        <f t="shared" si="98"/>
        <v>0.27032499999999993</v>
      </c>
      <c r="K881" s="7">
        <f t="shared" si="98"/>
        <v>0.63969375000000006</v>
      </c>
      <c r="L881" s="8">
        <v>0</v>
      </c>
      <c r="M881" s="9">
        <f t="shared" si="87"/>
        <v>1.6000831693425077E-4</v>
      </c>
      <c r="N881">
        <f t="shared" si="88"/>
        <v>0.67307692307692313</v>
      </c>
      <c r="O881">
        <f t="shared" si="89"/>
        <v>1.1285714285714286E-2</v>
      </c>
      <c r="P881">
        <f t="shared" si="90"/>
        <v>7.9835443037974685E-4</v>
      </c>
      <c r="Q881">
        <f t="shared" si="91"/>
        <v>4.311393442622951E-2</v>
      </c>
      <c r="R881">
        <f t="shared" si="92"/>
        <v>0.11666666666666667</v>
      </c>
      <c r="S881" s="7">
        <f t="shared" si="99"/>
        <v>1.2884999999999999E-3</v>
      </c>
      <c r="T881" s="7">
        <f t="shared" si="99"/>
        <v>2.3923750000000004E-2</v>
      </c>
      <c r="U881" s="7">
        <f t="shared" si="99"/>
        <v>0.27032499999999993</v>
      </c>
      <c r="V881" s="7">
        <f t="shared" si="99"/>
        <v>0.63969375000000006</v>
      </c>
      <c r="W881" s="8">
        <v>0</v>
      </c>
    </row>
    <row r="882" spans="1:23" x14ac:dyDescent="0.25">
      <c r="A882" s="2" t="s">
        <v>92</v>
      </c>
      <c r="B882" s="5">
        <f t="shared" si="97"/>
        <v>10484.375</v>
      </c>
      <c r="C882" s="6">
        <f t="shared" si="97"/>
        <v>46</v>
      </c>
      <c r="D882" s="6">
        <f t="shared" si="97"/>
        <v>80</v>
      </c>
      <c r="E882" s="5">
        <f t="shared" si="97"/>
        <v>17.404999999999994</v>
      </c>
      <c r="F882" s="5">
        <f t="shared" si="97"/>
        <v>66.430000000000007</v>
      </c>
      <c r="G882" s="5">
        <f t="shared" si="98"/>
        <v>14.25</v>
      </c>
      <c r="H882" s="7">
        <f t="shared" si="98"/>
        <v>1.6424999999999999E-3</v>
      </c>
      <c r="I882" s="7">
        <f t="shared" si="98"/>
        <v>9.6597499999999982E-3</v>
      </c>
      <c r="J882" s="7">
        <f t="shared" si="98"/>
        <v>0.27192499999999992</v>
      </c>
      <c r="K882" s="7">
        <f t="shared" si="98"/>
        <v>0.63629374999999999</v>
      </c>
      <c r="L882" s="8">
        <v>0</v>
      </c>
      <c r="M882" s="9">
        <f t="shared" si="87"/>
        <v>2.7722413465659215E-4</v>
      </c>
      <c r="N882">
        <f t="shared" si="88"/>
        <v>0.28846153846153844</v>
      </c>
      <c r="O882">
        <f t="shared" si="89"/>
        <v>1.1428571428571429E-2</v>
      </c>
      <c r="P882">
        <f t="shared" si="90"/>
        <v>2.2031645569620248E-3</v>
      </c>
      <c r="Q882">
        <f t="shared" si="91"/>
        <v>5.4450819672131154E-2</v>
      </c>
      <c r="R882">
        <f t="shared" si="92"/>
        <v>8.6363636363636365E-2</v>
      </c>
      <c r="S882" s="7">
        <f t="shared" si="99"/>
        <v>1.6424999999999999E-3</v>
      </c>
      <c r="T882" s="7">
        <f t="shared" si="99"/>
        <v>9.6597499999999982E-3</v>
      </c>
      <c r="U882" s="7">
        <f t="shared" si="99"/>
        <v>0.27192499999999992</v>
      </c>
      <c r="V882" s="7">
        <f t="shared" si="99"/>
        <v>0.63629374999999999</v>
      </c>
      <c r="W882" s="8">
        <v>0</v>
      </c>
    </row>
    <row r="883" spans="1:23" x14ac:dyDescent="0.25">
      <c r="A883" s="2" t="s">
        <v>93</v>
      </c>
      <c r="B883" s="5">
        <f t="shared" ref="B883:F898" si="100">(B83+B183+B283+B383+B483+B583+B683+B783)/8</f>
        <v>1781.375</v>
      </c>
      <c r="C883" s="6">
        <f t="shared" si="100"/>
        <v>106</v>
      </c>
      <c r="D883" s="6">
        <f t="shared" si="100"/>
        <v>81</v>
      </c>
      <c r="E883" s="5">
        <f t="shared" si="100"/>
        <v>3.1779999999999999</v>
      </c>
      <c r="F883" s="5">
        <f t="shared" si="100"/>
        <v>25.341999999999999</v>
      </c>
      <c r="G883" s="5">
        <f t="shared" ref="G883:K898" si="101">(G783+G683+G583+G483+G383+G283+G183+G83)/8</f>
        <v>5.25</v>
      </c>
      <c r="H883" s="7">
        <f t="shared" si="101"/>
        <v>3.2234999999999998E-3</v>
      </c>
      <c r="I883" s="7">
        <f t="shared" si="101"/>
        <v>1.4913750000000002E-2</v>
      </c>
      <c r="J883" s="7">
        <f t="shared" si="101"/>
        <v>0.33302499999999996</v>
      </c>
      <c r="K883" s="7">
        <f t="shared" si="101"/>
        <v>0.54801875</v>
      </c>
      <c r="L883" s="8">
        <v>0</v>
      </c>
      <c r="M883" s="9">
        <f t="shared" si="87"/>
        <v>4.7102487546838687E-5</v>
      </c>
      <c r="N883">
        <f t="shared" si="88"/>
        <v>0.67307692307692313</v>
      </c>
      <c r="O883">
        <f t="shared" si="89"/>
        <v>1.1571428571428571E-2</v>
      </c>
      <c r="P883">
        <f t="shared" si="90"/>
        <v>4.022784810126582E-4</v>
      </c>
      <c r="Q883">
        <f t="shared" si="91"/>
        <v>2.0772131147540982E-2</v>
      </c>
      <c r="R883">
        <f t="shared" si="92"/>
        <v>3.1818181818181815E-2</v>
      </c>
      <c r="S883" s="7">
        <f t="shared" si="99"/>
        <v>3.2234999999999998E-3</v>
      </c>
      <c r="T883" s="7">
        <f t="shared" si="99"/>
        <v>1.4913750000000002E-2</v>
      </c>
      <c r="U883" s="7">
        <f t="shared" si="99"/>
        <v>0.33302499999999996</v>
      </c>
      <c r="V883" s="7">
        <f t="shared" si="99"/>
        <v>0.54801875</v>
      </c>
      <c r="W883" s="8">
        <v>0</v>
      </c>
    </row>
    <row r="884" spans="1:23" x14ac:dyDescent="0.25">
      <c r="A884" s="2" t="s">
        <v>94</v>
      </c>
      <c r="B884" s="5">
        <f t="shared" si="100"/>
        <v>1421.375</v>
      </c>
      <c r="C884" s="6">
        <f t="shared" si="100"/>
        <v>70</v>
      </c>
      <c r="D884" s="6">
        <f t="shared" si="100"/>
        <v>82</v>
      </c>
      <c r="E884" s="5">
        <f t="shared" si="100"/>
        <v>6.3319999999999999</v>
      </c>
      <c r="F884" s="5">
        <f t="shared" si="100"/>
        <v>32.975999999999999</v>
      </c>
      <c r="G884" s="5">
        <f t="shared" si="101"/>
        <v>6.25</v>
      </c>
      <c r="H884" s="7">
        <f t="shared" si="101"/>
        <v>1.5924999999999999E-3</v>
      </c>
      <c r="I884" s="7">
        <f t="shared" si="101"/>
        <v>2.6773750000000002E-2</v>
      </c>
      <c r="J884" s="7">
        <f t="shared" si="101"/>
        <v>0.40842499999999993</v>
      </c>
      <c r="K884" s="7">
        <f t="shared" si="101"/>
        <v>0.44669375000000006</v>
      </c>
      <c r="L884" s="8">
        <v>0</v>
      </c>
      <c r="M884" s="9">
        <f t="shared" si="87"/>
        <v>3.7583494905277014E-5</v>
      </c>
      <c r="N884">
        <f t="shared" si="88"/>
        <v>0.44230769230769229</v>
      </c>
      <c r="O884">
        <f t="shared" si="89"/>
        <v>1.1714285714285714E-2</v>
      </c>
      <c r="P884">
        <f t="shared" si="90"/>
        <v>8.0151898734177212E-4</v>
      </c>
      <c r="Q884">
        <f t="shared" si="91"/>
        <v>2.702950819672131E-2</v>
      </c>
      <c r="R884">
        <f t="shared" si="92"/>
        <v>3.787878787878788E-2</v>
      </c>
      <c r="S884" s="7">
        <f t="shared" si="99"/>
        <v>1.5924999999999999E-3</v>
      </c>
      <c r="T884" s="7">
        <f t="shared" si="99"/>
        <v>2.6773750000000002E-2</v>
      </c>
      <c r="U884" s="7">
        <f t="shared" si="99"/>
        <v>0.40842499999999993</v>
      </c>
      <c r="V884" s="7">
        <f t="shared" si="99"/>
        <v>0.44669375000000006</v>
      </c>
      <c r="W884" s="8">
        <v>0</v>
      </c>
    </row>
    <row r="885" spans="1:23" x14ac:dyDescent="0.25">
      <c r="A885" s="2" t="s">
        <v>95</v>
      </c>
      <c r="B885" s="5">
        <f t="shared" si="100"/>
        <v>160389.375</v>
      </c>
      <c r="C885" s="6">
        <f t="shared" si="100"/>
        <v>130</v>
      </c>
      <c r="D885" s="6">
        <f t="shared" si="100"/>
        <v>83</v>
      </c>
      <c r="E885" s="5">
        <f t="shared" si="100"/>
        <v>66.774999999999977</v>
      </c>
      <c r="F885" s="5">
        <f t="shared" si="100"/>
        <v>118.41500000000001</v>
      </c>
      <c r="G885" s="5">
        <f t="shared" si="101"/>
        <v>33.25</v>
      </c>
      <c r="H885" s="7">
        <f t="shared" si="101"/>
        <v>1.9214999999999998E-3</v>
      </c>
      <c r="I885" s="7">
        <f t="shared" si="101"/>
        <v>1.4583750000000001E-2</v>
      </c>
      <c r="J885" s="7">
        <f t="shared" si="101"/>
        <v>0.24502499999999999</v>
      </c>
      <c r="K885" s="7">
        <f t="shared" si="101"/>
        <v>0.67249374999999989</v>
      </c>
      <c r="L885" s="8">
        <v>0</v>
      </c>
      <c r="M885" s="9">
        <f t="shared" si="87"/>
        <v>4.2409591122490996E-3</v>
      </c>
      <c r="N885">
        <f t="shared" si="88"/>
        <v>0.82692307692307687</v>
      </c>
      <c r="O885">
        <f t="shared" si="89"/>
        <v>1.1857142857142858E-2</v>
      </c>
      <c r="P885">
        <f t="shared" si="90"/>
        <v>8.4525316455696178E-3</v>
      </c>
      <c r="Q885">
        <f t="shared" si="91"/>
        <v>9.7061475409836076E-2</v>
      </c>
      <c r="R885">
        <f t="shared" si="92"/>
        <v>0.20151515151515151</v>
      </c>
      <c r="S885" s="7">
        <f t="shared" si="99"/>
        <v>1.9214999999999998E-3</v>
      </c>
      <c r="T885" s="7">
        <f t="shared" si="99"/>
        <v>1.4583750000000001E-2</v>
      </c>
      <c r="U885" s="7">
        <f t="shared" si="99"/>
        <v>0.24502499999999999</v>
      </c>
      <c r="V885" s="7">
        <f t="shared" si="99"/>
        <v>0.67249374999999989</v>
      </c>
      <c r="W885" s="8">
        <v>0</v>
      </c>
    </row>
    <row r="886" spans="1:23" x14ac:dyDescent="0.25">
      <c r="A886" s="2" t="s">
        <v>96</v>
      </c>
      <c r="B886" s="5">
        <f t="shared" si="100"/>
        <v>746.375</v>
      </c>
      <c r="C886" s="6">
        <f t="shared" si="100"/>
        <v>106</v>
      </c>
      <c r="D886" s="6">
        <f t="shared" si="100"/>
        <v>84</v>
      </c>
      <c r="E886" s="5">
        <f t="shared" si="100"/>
        <v>10.560000000000002</v>
      </c>
      <c r="F886" s="5">
        <f t="shared" si="100"/>
        <v>41.765000000000008</v>
      </c>
      <c r="G886" s="5">
        <f t="shared" si="101"/>
        <v>29.25</v>
      </c>
      <c r="H886" s="7">
        <f t="shared" si="101"/>
        <v>3.1205E-3</v>
      </c>
      <c r="I886" s="7">
        <f t="shared" si="101"/>
        <v>2.1613750000000004E-2</v>
      </c>
      <c r="J886" s="7">
        <f t="shared" si="101"/>
        <v>0.14262499999999995</v>
      </c>
      <c r="K886" s="7">
        <f t="shared" si="101"/>
        <v>0.55609375000000005</v>
      </c>
      <c r="L886" s="8">
        <v>0</v>
      </c>
      <c r="M886" s="9">
        <f t="shared" si="87"/>
        <v>1.9735383702348875E-5</v>
      </c>
      <c r="N886">
        <f t="shared" si="88"/>
        <v>0.67307692307692313</v>
      </c>
      <c r="O886">
        <f t="shared" si="89"/>
        <v>1.2E-2</v>
      </c>
      <c r="P886">
        <f t="shared" si="90"/>
        <v>1.3367088607594939E-3</v>
      </c>
      <c r="Q886">
        <f t="shared" si="91"/>
        <v>3.4233606557377054E-2</v>
      </c>
      <c r="R886">
        <f t="shared" si="92"/>
        <v>0.17727272727272728</v>
      </c>
      <c r="S886" s="7">
        <f t="shared" si="99"/>
        <v>3.1205E-3</v>
      </c>
      <c r="T886" s="7">
        <f t="shared" si="99"/>
        <v>2.1613750000000004E-2</v>
      </c>
      <c r="U886" s="7">
        <f t="shared" si="99"/>
        <v>0.14262499999999995</v>
      </c>
      <c r="V886" s="7">
        <f t="shared" si="99"/>
        <v>0.55609375000000005</v>
      </c>
      <c r="W886" s="8">
        <v>0</v>
      </c>
    </row>
    <row r="887" spans="1:23" x14ac:dyDescent="0.25">
      <c r="A887" s="2" t="s">
        <v>97</v>
      </c>
      <c r="B887" s="5">
        <f t="shared" si="100"/>
        <v>46844.375</v>
      </c>
      <c r="C887" s="6">
        <f t="shared" si="100"/>
        <v>118</v>
      </c>
      <c r="D887" s="6">
        <f t="shared" si="100"/>
        <v>85</v>
      </c>
      <c r="E887" s="5">
        <f t="shared" si="100"/>
        <v>413.77499999999998</v>
      </c>
      <c r="F887" s="5">
        <f t="shared" si="100"/>
        <v>0.81024999999999991</v>
      </c>
      <c r="G887" s="5">
        <f t="shared" si="101"/>
        <v>18.25</v>
      </c>
      <c r="H887" s="7">
        <f t="shared" si="101"/>
        <v>3.0855000000000001E-3</v>
      </c>
      <c r="I887" s="7">
        <f t="shared" si="101"/>
        <v>1.7203750000000004E-2</v>
      </c>
      <c r="J887" s="7">
        <f t="shared" si="101"/>
        <v>0.21172499999999997</v>
      </c>
      <c r="K887" s="7">
        <f t="shared" si="101"/>
        <v>0.70449374999999992</v>
      </c>
      <c r="L887" s="8">
        <v>0</v>
      </c>
      <c r="M887" s="9">
        <f t="shared" si="87"/>
        <v>1.2386423914543213E-3</v>
      </c>
      <c r="N887">
        <f t="shared" si="88"/>
        <v>0.75</v>
      </c>
      <c r="O887">
        <f t="shared" si="89"/>
        <v>1.2142857142857143E-2</v>
      </c>
      <c r="P887">
        <f t="shared" si="90"/>
        <v>5.2376582278481007E-2</v>
      </c>
      <c r="Q887">
        <f t="shared" si="91"/>
        <v>6.64139344262295E-4</v>
      </c>
      <c r="R887">
        <f t="shared" si="92"/>
        <v>0.11060606060606061</v>
      </c>
      <c r="S887" s="7">
        <f t="shared" si="99"/>
        <v>3.0855000000000001E-3</v>
      </c>
      <c r="T887" s="7">
        <f t="shared" si="99"/>
        <v>1.7203750000000004E-2</v>
      </c>
      <c r="U887" s="7">
        <f t="shared" si="99"/>
        <v>0.21172499999999997</v>
      </c>
      <c r="V887" s="7">
        <f t="shared" si="99"/>
        <v>0.70449374999999992</v>
      </c>
      <c r="W887" s="8">
        <v>0</v>
      </c>
    </row>
    <row r="888" spans="1:23" x14ac:dyDescent="0.25">
      <c r="A888" s="2" t="s">
        <v>98</v>
      </c>
      <c r="B888" s="5">
        <f t="shared" si="100"/>
        <v>58176.375</v>
      </c>
      <c r="C888" s="6">
        <f t="shared" si="100"/>
        <v>70</v>
      </c>
      <c r="D888" s="6">
        <f t="shared" si="100"/>
        <v>86</v>
      </c>
      <c r="E888" s="5">
        <f t="shared" si="100"/>
        <v>908.77499999999998</v>
      </c>
      <c r="F888" s="5">
        <f t="shared" si="100"/>
        <v>4.1859999999999991</v>
      </c>
      <c r="G888" s="5">
        <f t="shared" si="101"/>
        <v>9.25</v>
      </c>
      <c r="H888" s="7">
        <f t="shared" si="101"/>
        <v>2.4064999999999998E-3</v>
      </c>
      <c r="I888" s="7">
        <f t="shared" si="101"/>
        <v>2.8433750000000004E-2</v>
      </c>
      <c r="J888" s="7">
        <f t="shared" si="101"/>
        <v>0.21252500000000002</v>
      </c>
      <c r="K888" s="7">
        <f t="shared" si="101"/>
        <v>0.66255625000000007</v>
      </c>
      <c r="L888" s="8">
        <v>0</v>
      </c>
      <c r="M888" s="9">
        <f t="shared" si="87"/>
        <v>1.5382791264937016E-3</v>
      </c>
      <c r="N888">
        <f t="shared" si="88"/>
        <v>0.44230769230769229</v>
      </c>
      <c r="O888">
        <f t="shared" si="89"/>
        <v>1.2285714285714285E-2</v>
      </c>
      <c r="P888">
        <f t="shared" si="90"/>
        <v>0.11503481012658227</v>
      </c>
      <c r="Q888">
        <f t="shared" si="91"/>
        <v>3.4311475409836058E-3</v>
      </c>
      <c r="R888">
        <f t="shared" si="92"/>
        <v>5.6060606060606061E-2</v>
      </c>
      <c r="S888" s="7">
        <f t="shared" si="99"/>
        <v>2.4064999999999998E-3</v>
      </c>
      <c r="T888" s="7">
        <f t="shared" si="99"/>
        <v>2.8433750000000004E-2</v>
      </c>
      <c r="U888" s="7">
        <f t="shared" si="99"/>
        <v>0.21252500000000002</v>
      </c>
      <c r="V888" s="7">
        <f t="shared" si="99"/>
        <v>0.66255625000000007</v>
      </c>
      <c r="W888" s="8">
        <v>0</v>
      </c>
    </row>
    <row r="889" spans="1:23" x14ac:dyDescent="0.25">
      <c r="A889" s="2" t="s">
        <v>99</v>
      </c>
      <c r="B889" s="5">
        <f t="shared" si="100"/>
        <v>3724.375</v>
      </c>
      <c r="C889" s="6">
        <f t="shared" si="100"/>
        <v>106</v>
      </c>
      <c r="D889" s="6">
        <f t="shared" si="100"/>
        <v>87</v>
      </c>
      <c r="E889" s="5">
        <f t="shared" si="100"/>
        <v>3.1950000000000003</v>
      </c>
      <c r="F889" s="5">
        <f t="shared" si="100"/>
        <v>16.72</v>
      </c>
      <c r="G889" s="5">
        <f t="shared" si="101"/>
        <v>24.25</v>
      </c>
      <c r="H889" s="7">
        <f t="shared" si="101"/>
        <v>2.9215000000000005E-3</v>
      </c>
      <c r="I889" s="7">
        <f t="shared" si="101"/>
        <v>9.4387499999999975E-3</v>
      </c>
      <c r="J889" s="7">
        <f t="shared" si="101"/>
        <v>0.33782499999999999</v>
      </c>
      <c r="K889" s="7">
        <f t="shared" si="101"/>
        <v>0.47729374999999996</v>
      </c>
      <c r="L889" s="8">
        <v>0</v>
      </c>
      <c r="M889" s="9">
        <f t="shared" si="87"/>
        <v>9.8478606165045175E-5</v>
      </c>
      <c r="N889">
        <f t="shared" si="88"/>
        <v>0.67307692307692313</v>
      </c>
      <c r="O889">
        <f t="shared" si="89"/>
        <v>1.2428571428571428E-2</v>
      </c>
      <c r="P889">
        <f t="shared" si="90"/>
        <v>4.0443037974683549E-4</v>
      </c>
      <c r="Q889">
        <f t="shared" si="91"/>
        <v>1.3704918032786884E-2</v>
      </c>
      <c r="R889">
        <f t="shared" si="92"/>
        <v>0.14696969696969697</v>
      </c>
      <c r="S889" s="7">
        <f t="shared" ref="S889:V902" si="102">(S789+S689+S589+S489+S389+S289+S189+S89)/8</f>
        <v>2.9215000000000005E-3</v>
      </c>
      <c r="T889" s="7">
        <f t="shared" si="102"/>
        <v>9.4387499999999975E-3</v>
      </c>
      <c r="U889" s="7">
        <f t="shared" si="102"/>
        <v>0.33782499999999999</v>
      </c>
      <c r="V889" s="7">
        <f t="shared" si="102"/>
        <v>0.47729374999999996</v>
      </c>
      <c r="W889" s="8">
        <v>0</v>
      </c>
    </row>
    <row r="890" spans="1:23" x14ac:dyDescent="0.25">
      <c r="A890" s="2" t="s">
        <v>100</v>
      </c>
      <c r="B890" s="5">
        <f t="shared" si="100"/>
        <v>4836.375</v>
      </c>
      <c r="C890" s="6">
        <f t="shared" si="100"/>
        <v>106</v>
      </c>
      <c r="D890" s="6">
        <f t="shared" si="100"/>
        <v>88</v>
      </c>
      <c r="E890" s="5">
        <f t="shared" si="100"/>
        <v>260.77499999999998</v>
      </c>
      <c r="F890" s="5">
        <f t="shared" si="100"/>
        <v>0.98312499999999992</v>
      </c>
      <c r="G890" s="5">
        <f t="shared" si="101"/>
        <v>7.25</v>
      </c>
      <c r="H890" s="7">
        <f t="shared" si="101"/>
        <v>1.9164999999999998E-3</v>
      </c>
      <c r="I890" s="7">
        <f t="shared" si="101"/>
        <v>3.0903750000000004E-2</v>
      </c>
      <c r="J890" s="7">
        <f t="shared" si="101"/>
        <v>0.38742499999999991</v>
      </c>
      <c r="K890" s="7">
        <f t="shared" si="101"/>
        <v>0.54069374999999997</v>
      </c>
      <c r="L890" s="8">
        <v>0</v>
      </c>
      <c r="M890" s="9">
        <f t="shared" si="87"/>
        <v>1.2788171676898012E-4</v>
      </c>
      <c r="N890">
        <f t="shared" si="88"/>
        <v>0.67307692307692313</v>
      </c>
      <c r="O890">
        <f t="shared" si="89"/>
        <v>1.2571428571428572E-2</v>
      </c>
      <c r="P890">
        <f t="shared" si="90"/>
        <v>3.300949367088607E-2</v>
      </c>
      <c r="Q890">
        <f t="shared" si="91"/>
        <v>8.058401639344262E-4</v>
      </c>
      <c r="R890">
        <f t="shared" si="92"/>
        <v>4.3939393939393938E-2</v>
      </c>
      <c r="S890" s="7">
        <f t="shared" si="102"/>
        <v>1.9164999999999998E-3</v>
      </c>
      <c r="T890" s="7">
        <f t="shared" si="102"/>
        <v>3.0903750000000004E-2</v>
      </c>
      <c r="U890" s="7">
        <f t="shared" si="102"/>
        <v>0.38742499999999991</v>
      </c>
      <c r="V890" s="7">
        <f t="shared" si="102"/>
        <v>0.54069374999999997</v>
      </c>
      <c r="W890" s="8">
        <v>0</v>
      </c>
    </row>
    <row r="891" spans="1:23" x14ac:dyDescent="0.25">
      <c r="A891" s="2" t="s">
        <v>101</v>
      </c>
      <c r="B891" s="5">
        <f t="shared" si="100"/>
        <v>4651.375</v>
      </c>
      <c r="C891" s="6">
        <f t="shared" si="100"/>
        <v>106</v>
      </c>
      <c r="D891" s="6">
        <f t="shared" si="100"/>
        <v>89</v>
      </c>
      <c r="E891" s="5">
        <f t="shared" si="100"/>
        <v>696.77499999999998</v>
      </c>
      <c r="F891" s="5">
        <f t="shared" si="100"/>
        <v>6.2359999999999989</v>
      </c>
      <c r="G891" s="5">
        <f t="shared" si="101"/>
        <v>13.25</v>
      </c>
      <c r="H891" s="7">
        <f t="shared" si="101"/>
        <v>3.2274999999999999E-3</v>
      </c>
      <c r="I891" s="7">
        <f t="shared" si="101"/>
        <v>4.4457499999999992E-3</v>
      </c>
      <c r="J891" s="7">
        <f t="shared" si="101"/>
        <v>0.31872499999999998</v>
      </c>
      <c r="K891" s="7">
        <f t="shared" si="101"/>
        <v>0.59384375</v>
      </c>
      <c r="L891" s="8">
        <v>0</v>
      </c>
      <c r="M891" s="9">
        <f t="shared" si="87"/>
        <v>1.2299001221706648E-4</v>
      </c>
      <c r="N891">
        <f t="shared" si="88"/>
        <v>0.67307692307692313</v>
      </c>
      <c r="O891">
        <f t="shared" si="89"/>
        <v>1.2714285714285714E-2</v>
      </c>
      <c r="P891">
        <f t="shared" si="90"/>
        <v>8.8199367088607594E-2</v>
      </c>
      <c r="Q891">
        <f t="shared" si="91"/>
        <v>5.1114754098360643E-3</v>
      </c>
      <c r="R891">
        <f t="shared" si="92"/>
        <v>8.0303030303030307E-2</v>
      </c>
      <c r="S891" s="7">
        <f t="shared" si="102"/>
        <v>3.2274999999999999E-3</v>
      </c>
      <c r="T891" s="7">
        <f t="shared" si="102"/>
        <v>4.4457499999999992E-3</v>
      </c>
      <c r="U891" s="7">
        <f t="shared" si="102"/>
        <v>0.31872499999999998</v>
      </c>
      <c r="V891" s="7">
        <f t="shared" si="102"/>
        <v>0.59384375</v>
      </c>
      <c r="W891" s="8">
        <v>0</v>
      </c>
    </row>
    <row r="892" spans="1:23" x14ac:dyDescent="0.25">
      <c r="A892" s="2" t="s">
        <v>102</v>
      </c>
      <c r="B892" s="5">
        <f t="shared" si="100"/>
        <v>974.375</v>
      </c>
      <c r="C892" s="6">
        <f t="shared" si="100"/>
        <v>118</v>
      </c>
      <c r="D892" s="6">
        <f t="shared" si="100"/>
        <v>90</v>
      </c>
      <c r="E892" s="5">
        <f t="shared" si="100"/>
        <v>702.77499999999998</v>
      </c>
      <c r="F892" s="5">
        <f t="shared" si="100"/>
        <v>3.9370000000000003</v>
      </c>
      <c r="G892" s="5">
        <f t="shared" si="101"/>
        <v>11.25</v>
      </c>
      <c r="H892" s="7">
        <f t="shared" si="101"/>
        <v>3.3955000000000001E-3</v>
      </c>
      <c r="I892" s="7">
        <f t="shared" si="101"/>
        <v>1.9743750000000001E-2</v>
      </c>
      <c r="J892" s="7">
        <f t="shared" si="101"/>
        <v>0.31002499999999994</v>
      </c>
      <c r="K892" s="7">
        <f t="shared" si="101"/>
        <v>0.51529374999999999</v>
      </c>
      <c r="L892" s="8">
        <v>0</v>
      </c>
      <c r="M892" s="9">
        <f t="shared" si="87"/>
        <v>2.5764079042004603E-5</v>
      </c>
      <c r="N892">
        <f t="shared" si="88"/>
        <v>0.75</v>
      </c>
      <c r="O892">
        <f t="shared" si="89"/>
        <v>1.2857142857142857E-2</v>
      </c>
      <c r="P892">
        <f t="shared" si="90"/>
        <v>8.8958860759493663E-2</v>
      </c>
      <c r="Q892">
        <f t="shared" si="91"/>
        <v>3.227049180327869E-3</v>
      </c>
      <c r="R892">
        <f t="shared" si="92"/>
        <v>6.8181818181818177E-2</v>
      </c>
      <c r="S892" s="7">
        <f t="shared" si="102"/>
        <v>3.3955000000000001E-3</v>
      </c>
      <c r="T892" s="7">
        <f t="shared" si="102"/>
        <v>1.9743750000000001E-2</v>
      </c>
      <c r="U892" s="7">
        <f t="shared" si="102"/>
        <v>0.31002499999999994</v>
      </c>
      <c r="V892" s="7">
        <f t="shared" si="102"/>
        <v>0.51529374999999999</v>
      </c>
      <c r="W892" s="8">
        <v>0</v>
      </c>
    </row>
    <row r="893" spans="1:23" x14ac:dyDescent="0.25">
      <c r="A893" s="2" t="s">
        <v>103</v>
      </c>
      <c r="B893" s="5">
        <f t="shared" si="100"/>
        <v>23209.375</v>
      </c>
      <c r="C893" s="6">
        <f t="shared" si="100"/>
        <v>94</v>
      </c>
      <c r="D893" s="6">
        <f t="shared" si="100"/>
        <v>91</v>
      </c>
      <c r="E893" s="5">
        <f t="shared" si="100"/>
        <v>934.77499999999998</v>
      </c>
      <c r="F893" s="5">
        <f t="shared" si="100"/>
        <v>0.90812500000000007</v>
      </c>
      <c r="G893" s="5">
        <f t="shared" si="101"/>
        <v>7.25</v>
      </c>
      <c r="H893" s="7">
        <f t="shared" si="101"/>
        <v>3.6375000000000001E-3</v>
      </c>
      <c r="I893" s="7">
        <f t="shared" si="101"/>
        <v>3.6583749999999998E-2</v>
      </c>
      <c r="J893" s="7">
        <f t="shared" si="101"/>
        <v>0.391625</v>
      </c>
      <c r="K893" s="7">
        <f t="shared" si="101"/>
        <v>0.45529375000000005</v>
      </c>
      <c r="L893" s="8">
        <v>0</v>
      </c>
      <c r="M893" s="9">
        <f t="shared" si="87"/>
        <v>6.1369408288957077E-4</v>
      </c>
      <c r="N893">
        <f t="shared" si="88"/>
        <v>0.59615384615384615</v>
      </c>
      <c r="O893">
        <f t="shared" si="89"/>
        <v>1.2999999999999999E-2</v>
      </c>
      <c r="P893">
        <f t="shared" si="90"/>
        <v>0.11832594936708861</v>
      </c>
      <c r="Q893">
        <f t="shared" si="91"/>
        <v>7.4436475409836076E-4</v>
      </c>
      <c r="R893">
        <f t="shared" si="92"/>
        <v>4.3939393939393938E-2</v>
      </c>
      <c r="S893" s="7">
        <f t="shared" si="102"/>
        <v>3.6375000000000001E-3</v>
      </c>
      <c r="T893" s="7">
        <f t="shared" si="102"/>
        <v>3.6583749999999998E-2</v>
      </c>
      <c r="U893" s="7">
        <f t="shared" si="102"/>
        <v>0.391625</v>
      </c>
      <c r="V893" s="7">
        <f t="shared" si="102"/>
        <v>0.45529375000000005</v>
      </c>
      <c r="W893" s="8">
        <v>0</v>
      </c>
    </row>
    <row r="894" spans="1:23" x14ac:dyDescent="0.25">
      <c r="A894" s="2" t="s">
        <v>104</v>
      </c>
      <c r="B894" s="5">
        <f t="shared" si="100"/>
        <v>92090.375</v>
      </c>
      <c r="C894" s="6">
        <f t="shared" si="100"/>
        <v>106</v>
      </c>
      <c r="D894" s="6">
        <f t="shared" si="100"/>
        <v>92</v>
      </c>
      <c r="E894" s="5">
        <f t="shared" si="100"/>
        <v>192.77499999999998</v>
      </c>
      <c r="F894" s="5">
        <f t="shared" si="100"/>
        <v>0.75352499999999989</v>
      </c>
      <c r="G894" s="5">
        <f t="shared" si="101"/>
        <v>10.25</v>
      </c>
      <c r="H894" s="7">
        <f t="shared" si="101"/>
        <v>1.7695E-3</v>
      </c>
      <c r="I894" s="7">
        <f t="shared" si="101"/>
        <v>8.7375000000000007E-4</v>
      </c>
      <c r="J894" s="7">
        <f t="shared" si="101"/>
        <v>6.3384999999999997E-2</v>
      </c>
      <c r="K894" s="7">
        <f t="shared" si="101"/>
        <v>0.95249375000000003</v>
      </c>
      <c r="L894" s="8">
        <v>0</v>
      </c>
      <c r="M894" s="9">
        <f t="shared" si="87"/>
        <v>2.4350211166212646E-3</v>
      </c>
      <c r="N894">
        <f t="shared" si="88"/>
        <v>0.67307692307692313</v>
      </c>
      <c r="O894">
        <f t="shared" si="89"/>
        <v>1.3142857142857144E-2</v>
      </c>
      <c r="P894">
        <f t="shared" si="90"/>
        <v>2.4401898734177214E-2</v>
      </c>
      <c r="Q894">
        <f t="shared" si="91"/>
        <v>6.1764344262295074E-4</v>
      </c>
      <c r="R894">
        <f t="shared" si="92"/>
        <v>6.2121212121212119E-2</v>
      </c>
      <c r="S894" s="7">
        <f t="shared" si="102"/>
        <v>1.7695E-3</v>
      </c>
      <c r="T894" s="7">
        <f t="shared" si="102"/>
        <v>8.7375000000000007E-4</v>
      </c>
      <c r="U894" s="7">
        <f t="shared" si="102"/>
        <v>6.3384999999999997E-2</v>
      </c>
      <c r="V894" s="7">
        <f t="shared" si="102"/>
        <v>0.95249375000000003</v>
      </c>
      <c r="W894" s="8">
        <v>0</v>
      </c>
    </row>
    <row r="895" spans="1:23" x14ac:dyDescent="0.25">
      <c r="A895" s="2" t="s">
        <v>105</v>
      </c>
      <c r="B895" s="5">
        <f t="shared" si="100"/>
        <v>41737.375</v>
      </c>
      <c r="C895" s="6">
        <f t="shared" si="100"/>
        <v>106</v>
      </c>
      <c r="D895" s="6">
        <f t="shared" si="100"/>
        <v>93</v>
      </c>
      <c r="E895" s="5">
        <f t="shared" si="100"/>
        <v>3.222</v>
      </c>
      <c r="F895" s="5">
        <f t="shared" si="100"/>
        <v>17.8</v>
      </c>
      <c r="G895" s="5">
        <f t="shared" si="101"/>
        <v>7.25</v>
      </c>
      <c r="H895" s="7">
        <f t="shared" si="101"/>
        <v>3.0114999999999994E-3</v>
      </c>
      <c r="I895" s="7">
        <f t="shared" si="101"/>
        <v>2.0203750000000003E-2</v>
      </c>
      <c r="J895" s="7">
        <f t="shared" si="101"/>
        <v>0.31392499999999995</v>
      </c>
      <c r="K895" s="7">
        <f t="shared" si="101"/>
        <v>0.58349375000000003</v>
      </c>
      <c r="L895" s="8">
        <v>0</v>
      </c>
      <c r="M895" s="9">
        <f t="shared" si="87"/>
        <v>1.1036049041752783E-3</v>
      </c>
      <c r="N895">
        <f t="shared" si="88"/>
        <v>0.67307692307692313</v>
      </c>
      <c r="O895">
        <f t="shared" si="89"/>
        <v>1.3285714285714286E-2</v>
      </c>
      <c r="P895">
        <f t="shared" si="90"/>
        <v>4.0784810126582276E-4</v>
      </c>
      <c r="Q895">
        <f t="shared" si="91"/>
        <v>1.4590163934426231E-2</v>
      </c>
      <c r="R895">
        <f t="shared" si="92"/>
        <v>4.3939393939393938E-2</v>
      </c>
      <c r="S895" s="7">
        <f t="shared" si="102"/>
        <v>3.0114999999999994E-3</v>
      </c>
      <c r="T895" s="7">
        <f t="shared" si="102"/>
        <v>2.0203750000000003E-2</v>
      </c>
      <c r="U895" s="7">
        <f t="shared" si="102"/>
        <v>0.31392499999999995</v>
      </c>
      <c r="V895" s="7">
        <f t="shared" si="102"/>
        <v>0.58349375000000003</v>
      </c>
      <c r="W895" s="8">
        <v>0</v>
      </c>
    </row>
    <row r="896" spans="1:23" x14ac:dyDescent="0.25">
      <c r="A896" s="2" t="s">
        <v>106</v>
      </c>
      <c r="B896" s="5">
        <f t="shared" si="100"/>
        <v>8175.375</v>
      </c>
      <c r="C896" s="6">
        <f t="shared" si="100"/>
        <v>106</v>
      </c>
      <c r="D896" s="6">
        <f t="shared" si="100"/>
        <v>94</v>
      </c>
      <c r="E896" s="5">
        <f t="shared" si="100"/>
        <v>1.2939999999999998</v>
      </c>
      <c r="F896" s="5">
        <f t="shared" si="100"/>
        <v>7.2909999999999995</v>
      </c>
      <c r="G896" s="5">
        <f t="shared" si="101"/>
        <v>9.25</v>
      </c>
      <c r="H896" s="7">
        <f t="shared" si="101"/>
        <v>4.6344999999999997E-3</v>
      </c>
      <c r="I896" s="7">
        <f t="shared" si="101"/>
        <v>9.642750000000002E-3</v>
      </c>
      <c r="J896" s="7">
        <f t="shared" si="101"/>
        <v>0.34312500000000001</v>
      </c>
      <c r="K896" s="7">
        <f t="shared" si="101"/>
        <v>0.47439375000000006</v>
      </c>
      <c r="L896" s="8">
        <v>0</v>
      </c>
      <c r="M896" s="9">
        <f t="shared" si="87"/>
        <v>2.1617037351946467E-4</v>
      </c>
      <c r="N896">
        <f t="shared" si="88"/>
        <v>0.67307692307692313</v>
      </c>
      <c r="O896">
        <f t="shared" si="89"/>
        <v>1.3428571428571429E-2</v>
      </c>
      <c r="P896">
        <f t="shared" si="90"/>
        <v>1.6379746835443036E-4</v>
      </c>
      <c r="Q896">
        <f t="shared" si="91"/>
        <v>5.9762295081967213E-3</v>
      </c>
      <c r="R896">
        <f t="shared" si="92"/>
        <v>5.6060606060606061E-2</v>
      </c>
      <c r="S896" s="7">
        <f t="shared" si="102"/>
        <v>4.6344999999999997E-3</v>
      </c>
      <c r="T896" s="7">
        <f t="shared" si="102"/>
        <v>9.642750000000002E-3</v>
      </c>
      <c r="U896" s="7">
        <f t="shared" si="102"/>
        <v>0.34312500000000001</v>
      </c>
      <c r="V896" s="7">
        <f t="shared" si="102"/>
        <v>0.47439375000000006</v>
      </c>
      <c r="W896" s="8">
        <v>0</v>
      </c>
    </row>
    <row r="897" spans="1:23" x14ac:dyDescent="0.25">
      <c r="A897" s="2" t="s">
        <v>107</v>
      </c>
      <c r="B897" s="5">
        <f t="shared" si="100"/>
        <v>14472.375</v>
      </c>
      <c r="C897" s="6">
        <f t="shared" si="100"/>
        <v>82</v>
      </c>
      <c r="D897" s="6">
        <f t="shared" si="100"/>
        <v>95</v>
      </c>
      <c r="E897" s="5">
        <f t="shared" si="100"/>
        <v>23.242999999999999</v>
      </c>
      <c r="F897" s="5">
        <f t="shared" si="100"/>
        <v>133.65300000000002</v>
      </c>
      <c r="G897" s="5">
        <f t="shared" si="101"/>
        <v>19.25</v>
      </c>
      <c r="H897" s="7">
        <f t="shared" si="101"/>
        <v>2.0785000000000001E-3</v>
      </c>
      <c r="I897" s="7">
        <f t="shared" si="101"/>
        <v>2.1263750000000001E-2</v>
      </c>
      <c r="J897" s="7">
        <f t="shared" si="101"/>
        <v>0.34692499999999998</v>
      </c>
      <c r="K897" s="7">
        <f t="shared" si="101"/>
        <v>0.53704375000000004</v>
      </c>
      <c r="L897" s="8">
        <v>0</v>
      </c>
      <c r="M897" s="9">
        <f t="shared" si="87"/>
        <v>3.8267341980811426E-4</v>
      </c>
      <c r="N897">
        <f t="shared" si="88"/>
        <v>0.51923076923076927</v>
      </c>
      <c r="O897">
        <f t="shared" si="89"/>
        <v>1.3571428571428571E-2</v>
      </c>
      <c r="P897">
        <f t="shared" si="90"/>
        <v>2.942151898734177E-3</v>
      </c>
      <c r="Q897">
        <f t="shared" si="91"/>
        <v>0.10955163934426231</v>
      </c>
      <c r="R897">
        <f t="shared" si="92"/>
        <v>0.11666666666666667</v>
      </c>
      <c r="S897" s="7">
        <f t="shared" si="102"/>
        <v>2.0785000000000001E-3</v>
      </c>
      <c r="T897" s="7">
        <f t="shared" si="102"/>
        <v>2.1263750000000001E-2</v>
      </c>
      <c r="U897" s="7">
        <f t="shared" si="102"/>
        <v>0.34692499999999998</v>
      </c>
      <c r="V897" s="7">
        <f t="shared" si="102"/>
        <v>0.53704375000000004</v>
      </c>
      <c r="W897" s="8">
        <v>0</v>
      </c>
    </row>
    <row r="898" spans="1:23" x14ac:dyDescent="0.25">
      <c r="A898" s="2" t="s">
        <v>108</v>
      </c>
      <c r="B898" s="5">
        <f t="shared" si="100"/>
        <v>6551.375</v>
      </c>
      <c r="C898" s="6">
        <f t="shared" si="100"/>
        <v>106</v>
      </c>
      <c r="D898" s="6">
        <f t="shared" si="100"/>
        <v>96</v>
      </c>
      <c r="E898" s="5">
        <f t="shared" si="100"/>
        <v>606.77499999999998</v>
      </c>
      <c r="F898" s="5">
        <f t="shared" si="100"/>
        <v>2.6980000000000004</v>
      </c>
      <c r="G898" s="5">
        <f t="shared" si="101"/>
        <v>13.25</v>
      </c>
      <c r="H898" s="7">
        <f t="shared" si="101"/>
        <v>2.7694999999999998E-3</v>
      </c>
      <c r="I898" s="7">
        <f t="shared" si="101"/>
        <v>2.2613750000000002E-2</v>
      </c>
      <c r="J898" s="7">
        <f t="shared" si="101"/>
        <v>9.0035000000000004E-2</v>
      </c>
      <c r="K898" s="7">
        <f t="shared" si="101"/>
        <v>0.75389375000000003</v>
      </c>
      <c r="L898" s="8">
        <v>0</v>
      </c>
      <c r="M898" s="9">
        <f t="shared" si="87"/>
        <v>1.7322914004753087E-4</v>
      </c>
      <c r="N898">
        <f t="shared" si="88"/>
        <v>0.67307692307692313</v>
      </c>
      <c r="O898">
        <f t="shared" si="89"/>
        <v>1.3714285714285714E-2</v>
      </c>
      <c r="P898">
        <f t="shared" si="90"/>
        <v>7.680696202531645E-2</v>
      </c>
      <c r="Q898">
        <f t="shared" si="91"/>
        <v>2.2114754098360658E-3</v>
      </c>
      <c r="R898">
        <f t="shared" si="92"/>
        <v>8.0303030303030307E-2</v>
      </c>
      <c r="S898" s="7">
        <f t="shared" si="102"/>
        <v>2.7694999999999998E-3</v>
      </c>
      <c r="T898" s="7">
        <f t="shared" si="102"/>
        <v>2.2613750000000002E-2</v>
      </c>
      <c r="U898" s="7">
        <f t="shared" si="102"/>
        <v>9.0035000000000004E-2</v>
      </c>
      <c r="V898" s="7">
        <f t="shared" si="102"/>
        <v>0.75389375000000003</v>
      </c>
      <c r="W898" s="8">
        <v>0</v>
      </c>
    </row>
    <row r="899" spans="1:23" x14ac:dyDescent="0.25">
      <c r="A899" s="2" t="s">
        <v>109</v>
      </c>
      <c r="B899" s="5">
        <f t="shared" ref="B899:F902" si="103">(B99+B199+B299+B399+B499+B599+B699+B799)/8</f>
        <v>339526.375</v>
      </c>
      <c r="C899" s="6">
        <f t="shared" si="103"/>
        <v>130</v>
      </c>
      <c r="D899" s="6">
        <f t="shared" si="103"/>
        <v>97</v>
      </c>
      <c r="E899" s="5">
        <f t="shared" si="103"/>
        <v>34.775000000000006</v>
      </c>
      <c r="F899" s="5">
        <f t="shared" si="103"/>
        <v>59.414999999999999</v>
      </c>
      <c r="G899" s="5">
        <f t="shared" ref="G899:K902" si="104">(G799+G699+G599+G499+G399+G299+G199+G99)/8</f>
        <v>6.25</v>
      </c>
      <c r="H899" s="7">
        <f t="shared" si="104"/>
        <v>2.3295E-3</v>
      </c>
      <c r="I899" s="7">
        <f t="shared" si="104"/>
        <v>3.8677500000000005E-3</v>
      </c>
      <c r="J899" s="7">
        <f t="shared" si="104"/>
        <v>0.102825</v>
      </c>
      <c r="K899" s="7">
        <f t="shared" si="104"/>
        <v>0.76299375000000003</v>
      </c>
      <c r="L899" s="8">
        <v>0</v>
      </c>
      <c r="M899" s="9">
        <f t="shared" si="87"/>
        <v>8.9776362923364161E-3</v>
      </c>
      <c r="N899">
        <f t="shared" si="88"/>
        <v>0.82692307692307687</v>
      </c>
      <c r="O899">
        <f t="shared" si="89"/>
        <v>1.3857142857142858E-2</v>
      </c>
      <c r="P899">
        <f t="shared" si="90"/>
        <v>4.401898734177216E-3</v>
      </c>
      <c r="Q899">
        <f t="shared" si="91"/>
        <v>4.8700819672131149E-2</v>
      </c>
      <c r="R899">
        <f t="shared" si="92"/>
        <v>3.787878787878788E-2</v>
      </c>
      <c r="S899" s="7">
        <f t="shared" si="102"/>
        <v>2.3295E-3</v>
      </c>
      <c r="T899" s="7">
        <f t="shared" si="102"/>
        <v>3.8677500000000005E-3</v>
      </c>
      <c r="U899" s="7">
        <f t="shared" si="102"/>
        <v>0.102825</v>
      </c>
      <c r="V899" s="7">
        <f t="shared" si="102"/>
        <v>0.76299375000000003</v>
      </c>
      <c r="W899" s="8">
        <v>0</v>
      </c>
    </row>
    <row r="900" spans="1:23" x14ac:dyDescent="0.25">
      <c r="A900" s="2" t="s">
        <v>110</v>
      </c>
      <c r="B900" s="5">
        <f t="shared" si="103"/>
        <v>28808.375</v>
      </c>
      <c r="C900" s="6">
        <f t="shared" si="103"/>
        <v>106</v>
      </c>
      <c r="D900" s="6">
        <f t="shared" si="103"/>
        <v>98</v>
      </c>
      <c r="E900" s="5">
        <f t="shared" si="103"/>
        <v>1.6659999999999997</v>
      </c>
      <c r="F900" s="5">
        <f t="shared" si="103"/>
        <v>6.2869999999999999</v>
      </c>
      <c r="G900" s="5">
        <f t="shared" si="104"/>
        <v>17.25</v>
      </c>
      <c r="H900" s="7">
        <f t="shared" si="104"/>
        <v>3.6595000000000009E-3</v>
      </c>
      <c r="I900" s="7">
        <f t="shared" si="104"/>
        <v>1.036575E-2</v>
      </c>
      <c r="J900" s="7">
        <f t="shared" si="104"/>
        <v>0.198625</v>
      </c>
      <c r="K900" s="7">
        <f t="shared" si="104"/>
        <v>0.51259375000000007</v>
      </c>
      <c r="L900" s="8">
        <v>0</v>
      </c>
      <c r="M900" s="9">
        <f>B900/37819127.88</f>
        <v>7.6174086011208139E-4</v>
      </c>
      <c r="N900">
        <f t="shared" ref="N900:N902" si="105">(C900-1)/156</f>
        <v>0.67307692307692313</v>
      </c>
      <c r="O900">
        <f t="shared" ref="O900:O902" si="106">D900/7000</f>
        <v>1.4E-2</v>
      </c>
      <c r="P900">
        <f t="shared" ref="P900:P902" si="107">E900/7900</f>
        <v>2.1088607594936705E-4</v>
      </c>
      <c r="Q900">
        <f t="shared" ref="Q900:Q902" si="108">F900/1220</f>
        <v>5.1532786885245905E-3</v>
      </c>
      <c r="R900">
        <f t="shared" ref="R900:R902" si="109">G900/165</f>
        <v>0.10454545454545454</v>
      </c>
      <c r="S900" s="7">
        <f t="shared" si="102"/>
        <v>3.6595000000000009E-3</v>
      </c>
      <c r="T900" s="7">
        <f t="shared" si="102"/>
        <v>1.036575E-2</v>
      </c>
      <c r="U900" s="7">
        <f t="shared" si="102"/>
        <v>0.198625</v>
      </c>
      <c r="V900" s="7">
        <f t="shared" si="102"/>
        <v>0.51259375000000007</v>
      </c>
      <c r="W900" s="8">
        <v>0</v>
      </c>
    </row>
    <row r="901" spans="1:23" x14ac:dyDescent="0.25">
      <c r="A901" s="2" t="s">
        <v>111</v>
      </c>
      <c r="B901" s="5">
        <f t="shared" si="103"/>
        <v>29166.375</v>
      </c>
      <c r="C901" s="6">
        <f t="shared" si="103"/>
        <v>106</v>
      </c>
      <c r="D901" s="6">
        <f t="shared" si="103"/>
        <v>99</v>
      </c>
      <c r="E901" s="5">
        <f t="shared" si="103"/>
        <v>6.3489999999999993</v>
      </c>
      <c r="F901" s="5">
        <f t="shared" si="103"/>
        <v>31.227999999999994</v>
      </c>
      <c r="G901" s="5">
        <f t="shared" si="104"/>
        <v>7.25</v>
      </c>
      <c r="H901" s="7">
        <f t="shared" si="104"/>
        <v>1.1774999999999999E-3</v>
      </c>
      <c r="I901" s="7">
        <f t="shared" si="104"/>
        <v>1.0760749999999999E-2</v>
      </c>
      <c r="J901" s="7">
        <f t="shared" si="104"/>
        <v>0.38492499999999991</v>
      </c>
      <c r="K901" s="7">
        <f t="shared" si="104"/>
        <v>0.56454375000000001</v>
      </c>
      <c r="L901" s="8">
        <v>0</v>
      </c>
      <c r="M901" s="9">
        <f>B901/37819127.88</f>
        <v>7.7120696946119001E-4</v>
      </c>
      <c r="N901">
        <f t="shared" si="105"/>
        <v>0.67307692307692313</v>
      </c>
      <c r="O901">
        <f t="shared" si="106"/>
        <v>1.4142857142857143E-2</v>
      </c>
      <c r="P901">
        <f t="shared" si="107"/>
        <v>8.036708860759493E-4</v>
      </c>
      <c r="Q901">
        <f t="shared" si="108"/>
        <v>2.5596721311475404E-2</v>
      </c>
      <c r="R901">
        <f t="shared" si="109"/>
        <v>4.3939393939393938E-2</v>
      </c>
      <c r="S901" s="7">
        <f t="shared" si="102"/>
        <v>1.1774999999999999E-3</v>
      </c>
      <c r="T901" s="7">
        <f t="shared" si="102"/>
        <v>1.0760749999999999E-2</v>
      </c>
      <c r="U901" s="7">
        <f t="shared" si="102"/>
        <v>0.38492499999999991</v>
      </c>
      <c r="V901" s="7">
        <f t="shared" si="102"/>
        <v>0.56454375000000001</v>
      </c>
      <c r="W901" s="8">
        <v>0</v>
      </c>
    </row>
    <row r="902" spans="1:23" x14ac:dyDescent="0.25">
      <c r="A902" s="2" t="s">
        <v>112</v>
      </c>
      <c r="B902" s="5">
        <f t="shared" si="103"/>
        <v>2524.375</v>
      </c>
      <c r="C902" s="6">
        <f t="shared" si="103"/>
        <v>94</v>
      </c>
      <c r="D902" s="6">
        <f t="shared" si="103"/>
        <v>100</v>
      </c>
      <c r="E902" s="5">
        <f t="shared" si="103"/>
        <v>6.8979999999999988</v>
      </c>
      <c r="F902" s="5">
        <f t="shared" si="103"/>
        <v>25.582000000000001</v>
      </c>
      <c r="G902" s="5">
        <f t="shared" si="104"/>
        <v>11.25</v>
      </c>
      <c r="H902" s="7">
        <f t="shared" si="104"/>
        <v>1.7784999999999999E-3</v>
      </c>
      <c r="I902" s="7">
        <f t="shared" si="104"/>
        <v>9.2687500000000009E-3</v>
      </c>
      <c r="J902" s="7">
        <f t="shared" si="104"/>
        <v>0.39922499999999994</v>
      </c>
      <c r="K902" s="7">
        <f t="shared" si="104"/>
        <v>0.50741875000000003</v>
      </c>
      <c r="L902" s="8">
        <v>0</v>
      </c>
      <c r="M902" s="9">
        <f>B902/37819127.88</f>
        <v>6.6748630693172918E-5</v>
      </c>
      <c r="N902">
        <f t="shared" si="105"/>
        <v>0.59615384615384615</v>
      </c>
      <c r="O902">
        <f t="shared" si="106"/>
        <v>1.4285714285714285E-2</v>
      </c>
      <c r="P902">
        <f t="shared" si="107"/>
        <v>8.7316455696202517E-4</v>
      </c>
      <c r="Q902">
        <f t="shared" si="108"/>
        <v>2.0968852459016394E-2</v>
      </c>
      <c r="R902">
        <f t="shared" si="109"/>
        <v>6.8181818181818177E-2</v>
      </c>
      <c r="S902" s="7">
        <f t="shared" si="102"/>
        <v>1.7784999999999999E-3</v>
      </c>
      <c r="T902" s="7">
        <f t="shared" si="102"/>
        <v>9.2687500000000009E-3</v>
      </c>
      <c r="U902" s="7">
        <f t="shared" si="102"/>
        <v>0.39922499999999994</v>
      </c>
      <c r="V902" s="7">
        <f t="shared" si="102"/>
        <v>0.50741875000000003</v>
      </c>
      <c r="W902" s="8">
        <v>0</v>
      </c>
    </row>
  </sheetData>
  <mergeCells count="3">
    <mergeCell ref="A1:K1"/>
    <mergeCell ref="M1:V1"/>
    <mergeCell ref="W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3"/>
  <sheetViews>
    <sheetView workbookViewId="0">
      <selection activeCell="L1" sqref="L1:U1"/>
    </sheetView>
  </sheetViews>
  <sheetFormatPr defaultRowHeight="15" x14ac:dyDescent="0.25"/>
  <cols>
    <col min="1" max="1" width="20.7109375" style="26" bestFit="1" customWidth="1"/>
    <col min="2" max="2" width="6.85546875" bestFit="1" customWidth="1"/>
    <col min="3" max="3" width="11.7109375" bestFit="1" customWidth="1"/>
    <col min="4" max="4" width="12.7109375" bestFit="1" customWidth="1"/>
    <col min="5" max="5" width="12.28515625" bestFit="1" customWidth="1"/>
    <col min="6" max="7" width="8.7109375" bestFit="1" customWidth="1"/>
    <col min="8" max="8" width="8.42578125" bestFit="1" customWidth="1"/>
    <col min="9" max="9" width="10.28515625" bestFit="1" customWidth="1"/>
    <col min="10" max="10" width="12.5703125" bestFit="1" customWidth="1"/>
    <col min="11" max="11" width="10.28515625" bestFit="1" customWidth="1"/>
    <col min="12" max="12" width="4.140625" bestFit="1" customWidth="1"/>
    <col min="13" max="13" width="9.42578125" bestFit="1" customWidth="1"/>
    <col min="14" max="14" width="11.7109375" bestFit="1" customWidth="1"/>
    <col min="15" max="15" width="12.7109375" bestFit="1" customWidth="1"/>
    <col min="16" max="16" width="12.28515625" bestFit="1" customWidth="1"/>
    <col min="17" max="17" width="12" bestFit="1" customWidth="1"/>
    <col min="18" max="18" width="8.7109375" bestFit="1" customWidth="1"/>
    <col min="19" max="19" width="8.42578125" bestFit="1" customWidth="1"/>
    <col min="20" max="20" width="10.28515625" bestFit="1" customWidth="1"/>
    <col min="21" max="21" width="12.5703125" bestFit="1" customWidth="1"/>
    <col min="22" max="22" width="10.28515625" bestFit="1" customWidth="1"/>
    <col min="23" max="23" width="4.140625" bestFit="1" customWidth="1"/>
  </cols>
  <sheetData>
    <row r="1" spans="1:23" ht="18.75" x14ac:dyDescent="0.3">
      <c r="A1" s="35" t="s">
        <v>502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 t="s">
        <v>505</v>
      </c>
      <c r="M1" s="35"/>
      <c r="N1" s="35"/>
      <c r="O1" s="35"/>
      <c r="P1" s="35"/>
      <c r="Q1" s="35"/>
      <c r="R1" s="35"/>
      <c r="S1" s="35"/>
      <c r="T1" s="35"/>
      <c r="U1" s="35"/>
      <c r="V1" s="11"/>
      <c r="W1" s="12"/>
    </row>
    <row r="2" spans="1:23" ht="15.75" x14ac:dyDescent="0.25">
      <c r="A2" s="27" t="s">
        <v>0</v>
      </c>
      <c r="B2" s="2" t="s">
        <v>1</v>
      </c>
      <c r="C2" s="2" t="s">
        <v>2</v>
      </c>
      <c r="D2" s="1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115</v>
      </c>
      <c r="M2" s="14" t="s">
        <v>1</v>
      </c>
      <c r="N2" s="2" t="s">
        <v>2</v>
      </c>
      <c r="O2" s="2" t="s">
        <v>3</v>
      </c>
      <c r="P2" s="4" t="s">
        <v>4</v>
      </c>
      <c r="Q2" s="14" t="s">
        <v>5</v>
      </c>
      <c r="R2" s="4" t="s">
        <v>6</v>
      </c>
      <c r="S2" s="2" t="s">
        <v>7</v>
      </c>
      <c r="T2" s="2" t="s">
        <v>8</v>
      </c>
      <c r="U2" s="2" t="s">
        <v>9</v>
      </c>
      <c r="V2" s="2" t="s">
        <v>10</v>
      </c>
      <c r="W2" s="3" t="s">
        <v>115</v>
      </c>
    </row>
    <row r="3" spans="1:23" ht="15.75" x14ac:dyDescent="0.25">
      <c r="A3" s="27" t="s">
        <v>116</v>
      </c>
      <c r="B3" s="15">
        <v>11342</v>
      </c>
      <c r="C3" s="15">
        <v>84</v>
      </c>
      <c r="D3" s="16">
        <v>123</v>
      </c>
      <c r="E3" s="17">
        <v>422.09499999999997</v>
      </c>
      <c r="F3" s="16">
        <v>1208.3619999999999</v>
      </c>
      <c r="G3" s="16">
        <v>19</v>
      </c>
      <c r="H3" s="10">
        <v>1.2290000000000001E-3</v>
      </c>
      <c r="I3" s="10">
        <v>0</v>
      </c>
      <c r="J3" s="10">
        <v>0.4037</v>
      </c>
      <c r="K3" s="10">
        <v>0.35460000000000003</v>
      </c>
      <c r="L3" s="18">
        <v>1</v>
      </c>
      <c r="M3" s="19">
        <f>B3/37819127.88</f>
        <v>2.9990115150164585E-4</v>
      </c>
      <c r="N3" s="7">
        <f>(C3-1)/156</f>
        <v>0.53205128205128205</v>
      </c>
      <c r="O3" s="9">
        <f>D3/7000</f>
        <v>1.7571428571428571E-2</v>
      </c>
      <c r="P3" s="7">
        <f>E3/7900</f>
        <v>5.3429746835443034E-2</v>
      </c>
      <c r="Q3">
        <f>F3/1220</f>
        <v>0.99046065573770481</v>
      </c>
      <c r="R3" s="7">
        <f>G3/165</f>
        <v>0.11515151515151516</v>
      </c>
      <c r="S3" s="10">
        <v>1.2290000000000001E-3</v>
      </c>
      <c r="T3" s="10">
        <v>0</v>
      </c>
      <c r="U3" s="10">
        <v>0.4037</v>
      </c>
      <c r="V3" s="10">
        <v>0.35460000000000003</v>
      </c>
      <c r="W3" s="18">
        <v>1</v>
      </c>
    </row>
    <row r="4" spans="1:23" ht="15.75" x14ac:dyDescent="0.25">
      <c r="A4" s="27" t="s">
        <v>117</v>
      </c>
      <c r="B4" s="15">
        <v>1</v>
      </c>
      <c r="C4" s="15">
        <v>60</v>
      </c>
      <c r="D4" s="16">
        <v>1142.097</v>
      </c>
      <c r="E4" s="17">
        <v>234.02799999999996</v>
      </c>
      <c r="F4" s="16">
        <v>15.318999999999996</v>
      </c>
      <c r="G4" s="16">
        <v>1</v>
      </c>
      <c r="H4" s="10">
        <v>0.33329999999999999</v>
      </c>
      <c r="I4" s="10">
        <v>0</v>
      </c>
      <c r="J4" s="10">
        <v>0.5</v>
      </c>
      <c r="K4" s="10">
        <v>0</v>
      </c>
      <c r="L4" s="18">
        <v>1</v>
      </c>
      <c r="M4" s="19">
        <f t="shared" ref="M4:M67" si="0">B4/37819127.88</f>
        <v>2.6441646226560206E-8</v>
      </c>
      <c r="N4" s="7">
        <f t="shared" ref="N4:N67" si="1">(C4-1)/156</f>
        <v>0.37820512820512819</v>
      </c>
      <c r="O4" s="9">
        <f t="shared" ref="O4:O67" si="2">D4/7000</f>
        <v>0.16315671428571429</v>
      </c>
      <c r="P4" s="7">
        <f t="shared" ref="P4:P67" si="3">E4/7900</f>
        <v>2.9623797468354425E-2</v>
      </c>
      <c r="Q4">
        <f t="shared" ref="Q4:Q67" si="4">F4/1220</f>
        <v>1.2556557377049176E-2</v>
      </c>
      <c r="R4" s="7">
        <f t="shared" ref="R4:R67" si="5">G4/165</f>
        <v>6.0606060606060606E-3</v>
      </c>
      <c r="S4" s="10">
        <v>0.33329999999999999</v>
      </c>
      <c r="T4" s="10">
        <v>0</v>
      </c>
      <c r="U4" s="10">
        <v>0.5</v>
      </c>
      <c r="V4" s="10">
        <v>0</v>
      </c>
      <c r="W4" s="18">
        <v>1</v>
      </c>
    </row>
    <row r="5" spans="1:23" ht="15.75" x14ac:dyDescent="0.25">
      <c r="A5" s="27" t="s">
        <v>118</v>
      </c>
      <c r="B5" s="15">
        <v>2</v>
      </c>
      <c r="C5" s="15">
        <v>24</v>
      </c>
      <c r="D5" s="16">
        <v>931.62900000000002</v>
      </c>
      <c r="E5" s="17">
        <v>144.51899999999995</v>
      </c>
      <c r="F5" s="16">
        <v>241.88799999999998</v>
      </c>
      <c r="G5" s="16">
        <v>3</v>
      </c>
      <c r="H5" s="10">
        <v>9.3199999999999999E-4</v>
      </c>
      <c r="I5" s="10">
        <v>0</v>
      </c>
      <c r="J5" s="10">
        <v>1.9560000000000001E-2</v>
      </c>
      <c r="K5" s="10">
        <v>0.98729999999999996</v>
      </c>
      <c r="L5" s="18">
        <v>1</v>
      </c>
      <c r="M5" s="19">
        <f t="shared" si="0"/>
        <v>5.2883292453120412E-8</v>
      </c>
      <c r="N5" s="7">
        <f t="shared" si="1"/>
        <v>0.14743589743589744</v>
      </c>
      <c r="O5" s="9">
        <f t="shared" si="2"/>
        <v>0.13308985714285715</v>
      </c>
      <c r="P5" s="7">
        <f t="shared" si="3"/>
        <v>1.8293544303797461E-2</v>
      </c>
      <c r="Q5">
        <f t="shared" si="4"/>
        <v>0.19826885245901638</v>
      </c>
      <c r="R5" s="7">
        <f t="shared" si="5"/>
        <v>1.8181818181818181E-2</v>
      </c>
      <c r="S5" s="10">
        <v>9.3199999999999999E-4</v>
      </c>
      <c r="T5" s="10">
        <v>0</v>
      </c>
      <c r="U5" s="10">
        <v>1.9560000000000001E-2</v>
      </c>
      <c r="V5" s="10">
        <v>0.98729999999999996</v>
      </c>
      <c r="W5" s="18">
        <v>1</v>
      </c>
    </row>
    <row r="6" spans="1:23" ht="15.75" x14ac:dyDescent="0.25">
      <c r="A6" s="27" t="s">
        <v>119</v>
      </c>
      <c r="B6" s="15">
        <v>1</v>
      </c>
      <c r="C6" s="15">
        <v>48</v>
      </c>
      <c r="D6" s="16">
        <v>987.125</v>
      </c>
      <c r="E6" s="17">
        <v>126.75399999999996</v>
      </c>
      <c r="F6" s="16">
        <v>95.448999999999984</v>
      </c>
      <c r="G6" s="16">
        <v>0</v>
      </c>
      <c r="H6" s="10">
        <v>0</v>
      </c>
      <c r="I6" s="10">
        <v>0</v>
      </c>
      <c r="J6" s="10">
        <v>0</v>
      </c>
      <c r="K6" s="10">
        <v>0</v>
      </c>
      <c r="L6" s="18">
        <v>1</v>
      </c>
      <c r="M6" s="19">
        <f t="shared" si="0"/>
        <v>2.6441646226560206E-8</v>
      </c>
      <c r="N6" s="7">
        <f t="shared" si="1"/>
        <v>0.30128205128205127</v>
      </c>
      <c r="O6" s="9">
        <f t="shared" si="2"/>
        <v>0.14101785714285714</v>
      </c>
      <c r="P6" s="7">
        <f t="shared" si="3"/>
        <v>1.6044810126582272E-2</v>
      </c>
      <c r="Q6">
        <f t="shared" si="4"/>
        <v>7.8236885245901625E-2</v>
      </c>
      <c r="R6" s="7">
        <f t="shared" si="5"/>
        <v>0</v>
      </c>
      <c r="S6" s="10">
        <v>0</v>
      </c>
      <c r="T6" s="10">
        <v>0</v>
      </c>
      <c r="U6" s="10">
        <v>0</v>
      </c>
      <c r="V6" s="10">
        <v>0</v>
      </c>
      <c r="W6" s="18">
        <v>1</v>
      </c>
    </row>
    <row r="7" spans="1:23" ht="15.75" x14ac:dyDescent="0.25">
      <c r="A7" s="27" t="s">
        <v>120</v>
      </c>
      <c r="B7" s="15">
        <v>139</v>
      </c>
      <c r="C7" s="15">
        <v>6</v>
      </c>
      <c r="D7" s="16">
        <v>4.0119999999999996</v>
      </c>
      <c r="E7" s="17">
        <v>124.14199999999997</v>
      </c>
      <c r="F7" s="16">
        <v>224.86999999999998</v>
      </c>
      <c r="G7" s="16">
        <v>15</v>
      </c>
      <c r="H7" s="10">
        <v>2.807E-3</v>
      </c>
      <c r="I7" s="10">
        <v>1.474E-2</v>
      </c>
      <c r="J7" s="10">
        <v>0.4173</v>
      </c>
      <c r="K7" s="10">
        <v>0.23300000000000001</v>
      </c>
      <c r="L7" s="18">
        <v>1</v>
      </c>
      <c r="M7" s="19">
        <f t="shared" si="0"/>
        <v>3.6753888254918687E-6</v>
      </c>
      <c r="N7" s="7">
        <f t="shared" si="1"/>
        <v>3.2051282051282048E-2</v>
      </c>
      <c r="O7" s="9">
        <f t="shared" si="2"/>
        <v>5.7314285714285713E-4</v>
      </c>
      <c r="P7" s="7">
        <f t="shared" si="3"/>
        <v>1.5714177215189869E-2</v>
      </c>
      <c r="Q7">
        <f t="shared" si="4"/>
        <v>0.18431967213114753</v>
      </c>
      <c r="R7" s="7">
        <f t="shared" si="5"/>
        <v>9.0909090909090912E-2</v>
      </c>
      <c r="S7" s="10">
        <v>2.807E-3</v>
      </c>
      <c r="T7" s="10">
        <v>1.474E-2</v>
      </c>
      <c r="U7" s="10">
        <v>0.4173</v>
      </c>
      <c r="V7" s="10">
        <v>0.23300000000000001</v>
      </c>
      <c r="W7" s="18">
        <v>1</v>
      </c>
    </row>
    <row r="8" spans="1:23" ht="15.75" x14ac:dyDescent="0.25">
      <c r="A8" s="27" t="s">
        <v>56</v>
      </c>
      <c r="B8" s="15">
        <v>5489</v>
      </c>
      <c r="C8" s="15">
        <v>96</v>
      </c>
      <c r="D8" s="16">
        <v>44</v>
      </c>
      <c r="E8" s="17">
        <v>115.42599999999996</v>
      </c>
      <c r="F8" s="16">
        <v>289.60000000000014</v>
      </c>
      <c r="G8" s="16">
        <v>8</v>
      </c>
      <c r="H8" s="10">
        <v>3.7580000000000001E-3</v>
      </c>
      <c r="I8" s="10">
        <v>3.0360000000000002E-2</v>
      </c>
      <c r="J8" s="10">
        <v>0.28249999999999997</v>
      </c>
      <c r="K8" s="10">
        <v>0.55900000000000005</v>
      </c>
      <c r="L8" s="18">
        <v>1</v>
      </c>
      <c r="M8" s="19">
        <f t="shared" si="0"/>
        <v>1.4513819613758898E-4</v>
      </c>
      <c r="N8" s="7">
        <f t="shared" si="1"/>
        <v>0.60897435897435892</v>
      </c>
      <c r="O8" s="9">
        <f t="shared" si="2"/>
        <v>6.285714285714286E-3</v>
      </c>
      <c r="P8" s="7">
        <f t="shared" si="3"/>
        <v>1.4610886075949361E-2</v>
      </c>
      <c r="Q8">
        <f t="shared" si="4"/>
        <v>0.23737704918032798</v>
      </c>
      <c r="R8" s="7">
        <f t="shared" si="5"/>
        <v>4.8484848484848485E-2</v>
      </c>
      <c r="S8" s="10">
        <v>3.7580000000000001E-3</v>
      </c>
      <c r="T8" s="10">
        <v>3.0360000000000002E-2</v>
      </c>
      <c r="U8" s="10">
        <v>0.28249999999999997</v>
      </c>
      <c r="V8" s="10">
        <v>0.55900000000000005</v>
      </c>
      <c r="W8" s="18">
        <v>1</v>
      </c>
    </row>
    <row r="9" spans="1:23" ht="15.75" x14ac:dyDescent="0.25">
      <c r="A9" s="27" t="s">
        <v>121</v>
      </c>
      <c r="B9" s="15">
        <v>2</v>
      </c>
      <c r="C9" s="15">
        <v>24</v>
      </c>
      <c r="D9" s="16">
        <v>6.5839999999999996</v>
      </c>
      <c r="E9" s="17">
        <v>111.25199999999997</v>
      </c>
      <c r="F9" s="16">
        <v>58.099999999999994</v>
      </c>
      <c r="G9" s="16">
        <v>5</v>
      </c>
      <c r="H9" s="10">
        <v>2.8340000000000001E-3</v>
      </c>
      <c r="I9" s="10">
        <v>1.3749999999999999E-3</v>
      </c>
      <c r="J9" s="10">
        <v>0.37809999999999999</v>
      </c>
      <c r="K9" s="10">
        <v>0.31859999999999999</v>
      </c>
      <c r="L9" s="18">
        <v>1</v>
      </c>
      <c r="M9" s="19">
        <f t="shared" si="0"/>
        <v>5.2883292453120412E-8</v>
      </c>
      <c r="N9" s="7">
        <f t="shared" si="1"/>
        <v>0.14743589743589744</v>
      </c>
      <c r="O9" s="9">
        <f t="shared" si="2"/>
        <v>9.4057142857142853E-4</v>
      </c>
      <c r="P9" s="7">
        <f t="shared" si="3"/>
        <v>1.4082531645569616E-2</v>
      </c>
      <c r="Q9">
        <f t="shared" si="4"/>
        <v>4.7622950819672126E-2</v>
      </c>
      <c r="R9" s="7">
        <f t="shared" si="5"/>
        <v>3.0303030303030304E-2</v>
      </c>
      <c r="S9" s="10">
        <v>2.8340000000000001E-3</v>
      </c>
      <c r="T9" s="10">
        <v>1.3749999999999999E-3</v>
      </c>
      <c r="U9" s="10">
        <v>0.37809999999999999</v>
      </c>
      <c r="V9" s="10">
        <v>0.31859999999999999</v>
      </c>
      <c r="W9" s="18">
        <v>1</v>
      </c>
    </row>
    <row r="10" spans="1:23" ht="15.75" x14ac:dyDescent="0.25">
      <c r="A10" s="27" t="s">
        <v>122</v>
      </c>
      <c r="B10" s="15">
        <v>126</v>
      </c>
      <c r="C10" s="15">
        <v>12</v>
      </c>
      <c r="D10" s="16">
        <v>1019.4829999999999</v>
      </c>
      <c r="E10" s="17">
        <v>84.674999999999969</v>
      </c>
      <c r="F10" s="16">
        <v>226.92699999999999</v>
      </c>
      <c r="G10" s="16">
        <v>0</v>
      </c>
      <c r="H10" s="10">
        <v>0</v>
      </c>
      <c r="I10" s="10">
        <v>0</v>
      </c>
      <c r="J10" s="10">
        <v>0</v>
      </c>
      <c r="K10" s="10">
        <v>0</v>
      </c>
      <c r="L10" s="18">
        <v>1</v>
      </c>
      <c r="M10" s="19">
        <f t="shared" si="0"/>
        <v>3.3316474245465862E-6</v>
      </c>
      <c r="N10" s="7">
        <f t="shared" si="1"/>
        <v>7.0512820512820512E-2</v>
      </c>
      <c r="O10" s="9">
        <f t="shared" si="2"/>
        <v>0.14564042857142856</v>
      </c>
      <c r="P10" s="7">
        <f t="shared" si="3"/>
        <v>1.0718354430379743E-2</v>
      </c>
      <c r="Q10">
        <f t="shared" si="4"/>
        <v>0.18600573770491802</v>
      </c>
      <c r="R10" s="7">
        <f t="shared" si="5"/>
        <v>0</v>
      </c>
      <c r="S10" s="10">
        <v>0</v>
      </c>
      <c r="T10" s="10">
        <v>0</v>
      </c>
      <c r="U10" s="10">
        <v>0</v>
      </c>
      <c r="V10" s="10">
        <v>0</v>
      </c>
      <c r="W10" s="18">
        <v>1</v>
      </c>
    </row>
    <row r="11" spans="1:23" ht="15.75" x14ac:dyDescent="0.25">
      <c r="A11" s="27" t="s">
        <v>123</v>
      </c>
      <c r="B11" s="15">
        <v>5052</v>
      </c>
      <c r="C11" s="15">
        <v>96</v>
      </c>
      <c r="D11" s="16">
        <v>419</v>
      </c>
      <c r="E11" s="17">
        <v>81.395999999999958</v>
      </c>
      <c r="F11" s="16">
        <v>254.16899999999998</v>
      </c>
      <c r="G11" s="16">
        <v>12</v>
      </c>
      <c r="H11" s="10">
        <v>2.6809999999999998E-3</v>
      </c>
      <c r="I11" s="10">
        <v>1.307E-2</v>
      </c>
      <c r="J11" s="10">
        <v>0.41170000000000001</v>
      </c>
      <c r="K11" s="10">
        <v>0.31259999999999999</v>
      </c>
      <c r="L11" s="18">
        <v>1</v>
      </c>
      <c r="M11" s="19">
        <f t="shared" si="0"/>
        <v>1.3358319673658216E-4</v>
      </c>
      <c r="N11" s="7">
        <f t="shared" si="1"/>
        <v>0.60897435897435892</v>
      </c>
      <c r="O11" s="9">
        <f t="shared" si="2"/>
        <v>5.9857142857142859E-2</v>
      </c>
      <c r="P11" s="7">
        <f t="shared" si="3"/>
        <v>1.03032911392405E-2</v>
      </c>
      <c r="Q11">
        <f t="shared" si="4"/>
        <v>0.20833524590163932</v>
      </c>
      <c r="R11" s="7">
        <f t="shared" si="5"/>
        <v>7.2727272727272724E-2</v>
      </c>
      <c r="S11" s="10">
        <v>2.6809999999999998E-3</v>
      </c>
      <c r="T11" s="10">
        <v>1.307E-2</v>
      </c>
      <c r="U11" s="10">
        <v>0.41170000000000001</v>
      </c>
      <c r="V11" s="10">
        <v>0.31259999999999999</v>
      </c>
      <c r="W11" s="18">
        <v>1</v>
      </c>
    </row>
    <row r="12" spans="1:23" ht="15.75" x14ac:dyDescent="0.25">
      <c r="A12" s="27" t="s">
        <v>124</v>
      </c>
      <c r="B12" s="15">
        <v>3</v>
      </c>
      <c r="C12" s="15">
        <v>12</v>
      </c>
      <c r="D12" s="16">
        <v>1312.8130000000001</v>
      </c>
      <c r="E12" s="17">
        <v>80.269999999999968</v>
      </c>
      <c r="F12" s="16">
        <v>225.61099999999999</v>
      </c>
      <c r="G12" s="16">
        <v>0</v>
      </c>
      <c r="H12" s="10">
        <v>0</v>
      </c>
      <c r="I12" s="10">
        <v>0</v>
      </c>
      <c r="J12" s="10">
        <v>0</v>
      </c>
      <c r="K12" s="10">
        <v>0</v>
      </c>
      <c r="L12" s="18">
        <v>1</v>
      </c>
      <c r="M12" s="19">
        <f t="shared" si="0"/>
        <v>7.9324938679680615E-8</v>
      </c>
      <c r="N12" s="7">
        <f t="shared" si="1"/>
        <v>7.0512820512820512E-2</v>
      </c>
      <c r="O12" s="9">
        <f t="shared" si="2"/>
        <v>0.18754471428571429</v>
      </c>
      <c r="P12" s="7">
        <f t="shared" si="3"/>
        <v>1.0160759493670882E-2</v>
      </c>
      <c r="Q12">
        <f t="shared" si="4"/>
        <v>0.18492704918032787</v>
      </c>
      <c r="R12" s="7">
        <f t="shared" si="5"/>
        <v>0</v>
      </c>
      <c r="S12" s="10">
        <v>0</v>
      </c>
      <c r="T12" s="10">
        <v>0</v>
      </c>
      <c r="U12" s="10">
        <v>0</v>
      </c>
      <c r="V12" s="10">
        <v>0</v>
      </c>
      <c r="W12" s="18">
        <v>1</v>
      </c>
    </row>
    <row r="13" spans="1:23" ht="15.75" x14ac:dyDescent="0.25">
      <c r="A13" s="27" t="s">
        <v>125</v>
      </c>
      <c r="B13" s="15">
        <v>35417</v>
      </c>
      <c r="C13" s="15">
        <v>84</v>
      </c>
      <c r="D13" s="16">
        <v>482</v>
      </c>
      <c r="E13" s="17">
        <v>79.901999999999958</v>
      </c>
      <c r="F13" s="16">
        <v>191.51</v>
      </c>
      <c r="G13" s="16">
        <v>4</v>
      </c>
      <c r="H13" s="10">
        <v>2.153E-3</v>
      </c>
      <c r="I13" s="10">
        <v>4.6359999999999998E-2</v>
      </c>
      <c r="J13" s="10">
        <v>4.3529999999999999E-2</v>
      </c>
      <c r="K13" s="10">
        <v>0.95</v>
      </c>
      <c r="L13" s="18">
        <v>1</v>
      </c>
      <c r="M13" s="19">
        <f t="shared" si="0"/>
        <v>9.3648378440608284E-4</v>
      </c>
      <c r="N13" s="7">
        <f t="shared" si="1"/>
        <v>0.53205128205128205</v>
      </c>
      <c r="O13" s="9">
        <f t="shared" si="2"/>
        <v>6.8857142857142853E-2</v>
      </c>
      <c r="P13" s="7">
        <f t="shared" si="3"/>
        <v>1.0114177215189868E-2</v>
      </c>
      <c r="Q13">
        <f t="shared" si="4"/>
        <v>0.15697540983606556</v>
      </c>
      <c r="R13" s="7">
        <f t="shared" si="5"/>
        <v>2.4242424242424242E-2</v>
      </c>
      <c r="S13" s="10">
        <v>2.153E-3</v>
      </c>
      <c r="T13" s="10">
        <v>4.6359999999999998E-2</v>
      </c>
      <c r="U13" s="10">
        <v>4.3529999999999999E-2</v>
      </c>
      <c r="V13" s="10">
        <v>0.95</v>
      </c>
      <c r="W13" s="18">
        <v>1</v>
      </c>
    </row>
    <row r="14" spans="1:23" ht="15.75" x14ac:dyDescent="0.25">
      <c r="A14" s="27" t="s">
        <v>14</v>
      </c>
      <c r="B14" s="15">
        <v>15562</v>
      </c>
      <c r="C14" s="15">
        <v>132</v>
      </c>
      <c r="D14" s="16">
        <v>3</v>
      </c>
      <c r="E14" s="17">
        <v>79.206999999999965</v>
      </c>
      <c r="F14" s="16">
        <v>361.76600000000013</v>
      </c>
      <c r="G14" s="16">
        <v>31</v>
      </c>
      <c r="H14" s="10">
        <v>1.07E-3</v>
      </c>
      <c r="I14" s="10">
        <v>6.2700000000000004E-3</v>
      </c>
      <c r="J14" s="10">
        <v>0.24759999999999999</v>
      </c>
      <c r="K14" s="10">
        <v>0.65169999999999995</v>
      </c>
      <c r="L14" s="18">
        <v>1</v>
      </c>
      <c r="M14" s="19">
        <f t="shared" si="0"/>
        <v>4.1148489857772996E-4</v>
      </c>
      <c r="N14" s="7">
        <f t="shared" si="1"/>
        <v>0.83974358974358976</v>
      </c>
      <c r="O14" s="9">
        <f t="shared" si="2"/>
        <v>4.2857142857142855E-4</v>
      </c>
      <c r="P14" s="7">
        <f t="shared" si="3"/>
        <v>1.0026202531645566E-2</v>
      </c>
      <c r="Q14">
        <f t="shared" si="4"/>
        <v>0.29652950819672141</v>
      </c>
      <c r="R14" s="7">
        <f t="shared" si="5"/>
        <v>0.18787878787878787</v>
      </c>
      <c r="S14" s="10">
        <v>1.07E-3</v>
      </c>
      <c r="T14" s="10">
        <v>6.2700000000000004E-3</v>
      </c>
      <c r="U14" s="10">
        <v>0.24759999999999999</v>
      </c>
      <c r="V14" s="10">
        <v>0.65169999999999995</v>
      </c>
      <c r="W14" s="18">
        <v>1</v>
      </c>
    </row>
    <row r="15" spans="1:23" ht="15.75" x14ac:dyDescent="0.25">
      <c r="A15" s="27" t="s">
        <v>126</v>
      </c>
      <c r="B15" s="15">
        <v>101</v>
      </c>
      <c r="C15" s="15">
        <v>6</v>
      </c>
      <c r="D15" s="16">
        <v>6.8259999999999996</v>
      </c>
      <c r="E15" s="17">
        <v>77.745999999999967</v>
      </c>
      <c r="F15" s="16">
        <v>148.18799999999999</v>
      </c>
      <c r="G15" s="16">
        <v>11</v>
      </c>
      <c r="H15" s="10">
        <v>4.6379999999999998E-3</v>
      </c>
      <c r="I15" s="10">
        <v>4.5630000000000002E-3</v>
      </c>
      <c r="J15" s="10">
        <v>0.4501</v>
      </c>
      <c r="K15" s="10">
        <v>0.1457</v>
      </c>
      <c r="L15" s="18">
        <v>1</v>
      </c>
      <c r="M15" s="19">
        <f t="shared" si="0"/>
        <v>2.670606268882581E-6</v>
      </c>
      <c r="N15" s="7">
        <f t="shared" si="1"/>
        <v>3.2051282051282048E-2</v>
      </c>
      <c r="O15" s="9">
        <f t="shared" si="2"/>
        <v>9.7514285714285704E-4</v>
      </c>
      <c r="P15" s="7">
        <f t="shared" si="3"/>
        <v>9.8412658227848056E-3</v>
      </c>
      <c r="Q15">
        <f t="shared" si="4"/>
        <v>0.12146557377049179</v>
      </c>
      <c r="R15" s="7">
        <f t="shared" si="5"/>
        <v>6.6666666666666666E-2</v>
      </c>
      <c r="S15" s="10">
        <v>4.6379999999999998E-3</v>
      </c>
      <c r="T15" s="10">
        <v>4.5630000000000002E-3</v>
      </c>
      <c r="U15" s="10">
        <v>0.4501</v>
      </c>
      <c r="V15" s="10">
        <v>0.1457</v>
      </c>
      <c r="W15" s="18">
        <v>1</v>
      </c>
    </row>
    <row r="16" spans="1:23" ht="15.75" x14ac:dyDescent="0.25">
      <c r="A16" s="27" t="s">
        <v>127</v>
      </c>
      <c r="B16" s="15">
        <v>336</v>
      </c>
      <c r="C16" s="15">
        <v>24</v>
      </c>
      <c r="D16" s="16">
        <v>441.67200000000003</v>
      </c>
      <c r="E16" s="17">
        <v>77.698999999999955</v>
      </c>
      <c r="F16" s="16">
        <v>20.354999999999997</v>
      </c>
      <c r="G16" s="16">
        <v>4</v>
      </c>
      <c r="H16" s="10">
        <v>9.0010000000000003E-3</v>
      </c>
      <c r="I16" s="10" t="s">
        <v>128</v>
      </c>
      <c r="J16" s="10">
        <v>0.2631</v>
      </c>
      <c r="K16" s="10">
        <v>0.46010000000000001</v>
      </c>
      <c r="L16" s="18">
        <v>1</v>
      </c>
      <c r="M16" s="19">
        <f t="shared" si="0"/>
        <v>8.8843931321242293E-6</v>
      </c>
      <c r="N16" s="7">
        <f t="shared" si="1"/>
        <v>0.14743589743589744</v>
      </c>
      <c r="O16" s="9">
        <f t="shared" si="2"/>
        <v>6.3095999999999999E-2</v>
      </c>
      <c r="P16" s="7">
        <f t="shared" si="3"/>
        <v>9.8353164556961963E-3</v>
      </c>
      <c r="Q16">
        <f t="shared" si="4"/>
        <v>1.6684426229508192E-2</v>
      </c>
      <c r="R16" s="7">
        <f t="shared" si="5"/>
        <v>2.4242424242424242E-2</v>
      </c>
      <c r="S16" s="10">
        <v>9.0010000000000003E-3</v>
      </c>
      <c r="T16" s="10" t="s">
        <v>128</v>
      </c>
      <c r="U16" s="10">
        <v>0.2631</v>
      </c>
      <c r="V16" s="10">
        <v>0.46010000000000001</v>
      </c>
      <c r="W16" s="18">
        <v>1</v>
      </c>
    </row>
    <row r="17" spans="1:23" ht="15.75" x14ac:dyDescent="0.25">
      <c r="A17" s="27" t="s">
        <v>129</v>
      </c>
      <c r="B17" s="15">
        <v>185</v>
      </c>
      <c r="C17" s="15">
        <v>60</v>
      </c>
      <c r="D17" s="16">
        <v>1.02</v>
      </c>
      <c r="E17" s="17">
        <v>75.015999999999963</v>
      </c>
      <c r="F17" s="16">
        <v>152.35899999999998</v>
      </c>
      <c r="G17" s="16">
        <v>20</v>
      </c>
      <c r="H17" s="10">
        <v>1.4090000000000001E-3</v>
      </c>
      <c r="I17" s="10">
        <v>0</v>
      </c>
      <c r="J17" s="10">
        <v>0.4869</v>
      </c>
      <c r="K17" s="10">
        <v>7.578E-2</v>
      </c>
      <c r="L17" s="18">
        <v>1</v>
      </c>
      <c r="M17" s="19">
        <f t="shared" si="0"/>
        <v>4.8917045519136387E-6</v>
      </c>
      <c r="N17" s="7">
        <f t="shared" si="1"/>
        <v>0.37820512820512819</v>
      </c>
      <c r="O17" s="9">
        <f t="shared" si="2"/>
        <v>1.4571428571428572E-4</v>
      </c>
      <c r="P17" s="7">
        <f t="shared" si="3"/>
        <v>9.4956962025316404E-3</v>
      </c>
      <c r="Q17">
        <f t="shared" si="4"/>
        <v>0.12488442622950818</v>
      </c>
      <c r="R17" s="7">
        <f t="shared" si="5"/>
        <v>0.12121212121212122</v>
      </c>
      <c r="S17" s="10">
        <v>1.4090000000000001E-3</v>
      </c>
      <c r="T17" s="10">
        <v>0</v>
      </c>
      <c r="U17" s="10">
        <v>0.4869</v>
      </c>
      <c r="V17" s="10">
        <v>7.578E-2</v>
      </c>
      <c r="W17" s="18">
        <v>1</v>
      </c>
    </row>
    <row r="18" spans="1:23" ht="15.75" x14ac:dyDescent="0.25">
      <c r="A18" s="27" t="s">
        <v>130</v>
      </c>
      <c r="B18" s="15">
        <v>2</v>
      </c>
      <c r="C18" s="15">
        <v>24</v>
      </c>
      <c r="D18" s="16">
        <v>550.87699999999995</v>
      </c>
      <c r="E18" s="17">
        <v>73.282999999999959</v>
      </c>
      <c r="F18" s="16">
        <v>76.999999999999986</v>
      </c>
      <c r="G18" s="16">
        <v>1</v>
      </c>
      <c r="H18" s="10">
        <v>2.065E-3</v>
      </c>
      <c r="I18" s="10">
        <v>0</v>
      </c>
      <c r="J18" s="10">
        <v>2.503E-2</v>
      </c>
      <c r="K18" s="10">
        <v>0.97399999999999998</v>
      </c>
      <c r="L18" s="18">
        <v>1</v>
      </c>
      <c r="M18" s="19">
        <f t="shared" si="0"/>
        <v>5.2883292453120412E-8</v>
      </c>
      <c r="N18" s="7">
        <f t="shared" si="1"/>
        <v>0.14743589743589744</v>
      </c>
      <c r="O18" s="9">
        <f t="shared" si="2"/>
        <v>7.8696714285714273E-2</v>
      </c>
      <c r="P18" s="7">
        <f t="shared" si="3"/>
        <v>9.2763291139240454E-3</v>
      </c>
      <c r="Q18">
        <f t="shared" si="4"/>
        <v>6.3114754098360648E-2</v>
      </c>
      <c r="R18" s="7">
        <f t="shared" si="5"/>
        <v>6.0606060606060606E-3</v>
      </c>
      <c r="S18" s="10">
        <v>2.065E-3</v>
      </c>
      <c r="T18" s="10">
        <v>0</v>
      </c>
      <c r="U18" s="10">
        <v>2.503E-2</v>
      </c>
      <c r="V18" s="10">
        <v>0.97399999999999998</v>
      </c>
      <c r="W18" s="18">
        <v>1</v>
      </c>
    </row>
    <row r="19" spans="1:23" ht="15.75" x14ac:dyDescent="0.25">
      <c r="A19" s="27" t="s">
        <v>131</v>
      </c>
      <c r="B19" s="15">
        <v>1</v>
      </c>
      <c r="C19" s="15">
        <v>108</v>
      </c>
      <c r="D19" s="16">
        <v>1084.079</v>
      </c>
      <c r="E19" s="17">
        <v>71.717999999999961</v>
      </c>
      <c r="F19" s="16">
        <v>52.937999999999995</v>
      </c>
      <c r="G19" s="16">
        <v>1</v>
      </c>
      <c r="H19" s="10">
        <v>1.357E-2</v>
      </c>
      <c r="I19" s="10">
        <v>0</v>
      </c>
      <c r="J19" s="10">
        <v>4.7059999999999998E-2</v>
      </c>
      <c r="K19" s="10">
        <v>0.86150000000000004</v>
      </c>
      <c r="L19" s="18">
        <v>1</v>
      </c>
      <c r="M19" s="19">
        <f t="shared" si="0"/>
        <v>2.6441646226560206E-8</v>
      </c>
      <c r="N19" s="7">
        <f t="shared" si="1"/>
        <v>0.6858974358974359</v>
      </c>
      <c r="O19" s="9">
        <f t="shared" si="2"/>
        <v>0.15486842857142857</v>
      </c>
      <c r="P19" s="7">
        <f t="shared" si="3"/>
        <v>9.0782278481012606E-3</v>
      </c>
      <c r="Q19">
        <f t="shared" si="4"/>
        <v>4.3391803278688523E-2</v>
      </c>
      <c r="R19" s="7">
        <f t="shared" si="5"/>
        <v>6.0606060606060606E-3</v>
      </c>
      <c r="S19" s="10">
        <v>1.357E-2</v>
      </c>
      <c r="T19" s="10">
        <v>0</v>
      </c>
      <c r="U19" s="10">
        <v>4.7059999999999998E-2</v>
      </c>
      <c r="V19" s="10">
        <v>0.86150000000000004</v>
      </c>
      <c r="W19" s="18">
        <v>1</v>
      </c>
    </row>
    <row r="20" spans="1:23" ht="15.75" x14ac:dyDescent="0.25">
      <c r="A20" s="27" t="s">
        <v>13</v>
      </c>
      <c r="B20" s="15">
        <v>3052</v>
      </c>
      <c r="C20" s="15">
        <v>108</v>
      </c>
      <c r="D20" s="16">
        <v>2</v>
      </c>
      <c r="E20" s="17">
        <v>69.485999999999962</v>
      </c>
      <c r="F20" s="16">
        <v>199.38499999999999</v>
      </c>
      <c r="G20" s="16">
        <v>19</v>
      </c>
      <c r="H20" s="10">
        <v>2.091E-3</v>
      </c>
      <c r="I20" s="10">
        <v>3.692E-3</v>
      </c>
      <c r="J20" s="10">
        <v>0.28349999999999997</v>
      </c>
      <c r="K20" s="10">
        <v>0.58650000000000002</v>
      </c>
      <c r="L20" s="18">
        <v>1</v>
      </c>
      <c r="M20" s="19">
        <f t="shared" si="0"/>
        <v>8.0699904283461758E-5</v>
      </c>
      <c r="N20" s="7">
        <f t="shared" si="1"/>
        <v>0.6858974358974359</v>
      </c>
      <c r="O20" s="9">
        <f t="shared" si="2"/>
        <v>2.8571428571428574E-4</v>
      </c>
      <c r="P20" s="7">
        <f t="shared" si="3"/>
        <v>8.7956962025316412E-3</v>
      </c>
      <c r="Q20">
        <f t="shared" si="4"/>
        <v>0.16343032786885245</v>
      </c>
      <c r="R20" s="7">
        <f t="shared" si="5"/>
        <v>0.11515151515151516</v>
      </c>
      <c r="S20" s="10">
        <v>2.091E-3</v>
      </c>
      <c r="T20" s="10">
        <v>3.692E-3</v>
      </c>
      <c r="U20" s="10">
        <v>0.28349999999999997</v>
      </c>
      <c r="V20" s="10">
        <v>0.58650000000000002</v>
      </c>
      <c r="W20" s="18">
        <v>1</v>
      </c>
    </row>
    <row r="21" spans="1:23" ht="15.75" x14ac:dyDescent="0.25">
      <c r="A21" s="27" t="s">
        <v>132</v>
      </c>
      <c r="B21" s="15">
        <v>2</v>
      </c>
      <c r="C21" s="15">
        <v>120</v>
      </c>
      <c r="D21" s="16">
        <v>782.75699999999995</v>
      </c>
      <c r="E21" s="17">
        <v>68.688999999999965</v>
      </c>
      <c r="F21" s="16">
        <v>50.751999999999995</v>
      </c>
      <c r="G21" s="16">
        <v>11</v>
      </c>
      <c r="H21" s="10">
        <v>2.7330000000000002E-3</v>
      </c>
      <c r="I21" s="10">
        <v>0.27360000000000001</v>
      </c>
      <c r="J21" s="10">
        <v>6.2869999999999995E-2</v>
      </c>
      <c r="K21" s="10">
        <v>0.94079999999999997</v>
      </c>
      <c r="L21" s="18">
        <v>1</v>
      </c>
      <c r="M21" s="19">
        <f t="shared" si="0"/>
        <v>5.2883292453120412E-8</v>
      </c>
      <c r="N21" s="7">
        <f t="shared" si="1"/>
        <v>0.76282051282051277</v>
      </c>
      <c r="O21" s="9">
        <f t="shared" si="2"/>
        <v>0.11182242857142856</v>
      </c>
      <c r="P21" s="7">
        <f t="shared" si="3"/>
        <v>8.6948101265822732E-3</v>
      </c>
      <c r="Q21">
        <f t="shared" si="4"/>
        <v>4.1599999999999998E-2</v>
      </c>
      <c r="R21" s="7">
        <f t="shared" si="5"/>
        <v>6.6666666666666666E-2</v>
      </c>
      <c r="S21" s="10">
        <v>2.7330000000000002E-3</v>
      </c>
      <c r="T21" s="10">
        <v>0.27360000000000001</v>
      </c>
      <c r="U21" s="10">
        <v>6.2869999999999995E-2</v>
      </c>
      <c r="V21" s="10">
        <v>0.94079999999999997</v>
      </c>
      <c r="W21" s="18">
        <v>1</v>
      </c>
    </row>
    <row r="22" spans="1:23" ht="15.75" x14ac:dyDescent="0.25">
      <c r="A22" s="27" t="s">
        <v>133</v>
      </c>
      <c r="B22" s="15">
        <v>106</v>
      </c>
      <c r="C22" s="15">
        <v>12</v>
      </c>
      <c r="D22" s="16">
        <v>3.14</v>
      </c>
      <c r="E22" s="17">
        <v>66.619999999999962</v>
      </c>
      <c r="F22" s="16">
        <v>190.85799999999998</v>
      </c>
      <c r="G22" s="16">
        <v>3</v>
      </c>
      <c r="H22" s="10">
        <v>1.686E-3</v>
      </c>
      <c r="I22" s="10">
        <v>6.8320000000000004E-3</v>
      </c>
      <c r="J22" s="10">
        <v>0.44359999999999999</v>
      </c>
      <c r="K22" s="10">
        <v>0.39850000000000002</v>
      </c>
      <c r="L22" s="18">
        <v>1</v>
      </c>
      <c r="M22" s="19">
        <f t="shared" si="0"/>
        <v>2.8028145000153819E-6</v>
      </c>
      <c r="N22" s="7">
        <f t="shared" si="1"/>
        <v>7.0512820512820512E-2</v>
      </c>
      <c r="O22" s="9">
        <f t="shared" si="2"/>
        <v>4.485714285714286E-4</v>
      </c>
      <c r="P22" s="7">
        <f t="shared" si="3"/>
        <v>8.4329113924050576E-3</v>
      </c>
      <c r="Q22">
        <f t="shared" si="4"/>
        <v>0.15644098360655737</v>
      </c>
      <c r="R22" s="7">
        <f t="shared" si="5"/>
        <v>1.8181818181818181E-2</v>
      </c>
      <c r="S22" s="10">
        <v>1.686E-3</v>
      </c>
      <c r="T22" s="10">
        <v>6.8320000000000004E-3</v>
      </c>
      <c r="U22" s="10">
        <v>0.44359999999999999</v>
      </c>
      <c r="V22" s="10">
        <v>0.39850000000000002</v>
      </c>
      <c r="W22" s="18">
        <v>1</v>
      </c>
    </row>
    <row r="23" spans="1:23" ht="15.75" x14ac:dyDescent="0.25">
      <c r="A23" s="27" t="s">
        <v>134</v>
      </c>
      <c r="B23" s="15">
        <v>16</v>
      </c>
      <c r="C23" s="15">
        <v>72</v>
      </c>
      <c r="D23" s="16">
        <v>459.32</v>
      </c>
      <c r="E23" s="17">
        <v>61.563000000000009</v>
      </c>
      <c r="F23" s="16">
        <v>54.265999999999998</v>
      </c>
      <c r="G23" s="16">
        <v>1</v>
      </c>
      <c r="H23" s="10">
        <v>0.5</v>
      </c>
      <c r="I23" s="10">
        <v>0</v>
      </c>
      <c r="J23" s="10">
        <v>0</v>
      </c>
      <c r="K23" s="10">
        <v>0</v>
      </c>
      <c r="L23" s="18">
        <v>1</v>
      </c>
      <c r="M23" s="19">
        <f t="shared" si="0"/>
        <v>4.230663396249633E-7</v>
      </c>
      <c r="N23" s="7">
        <f t="shared" si="1"/>
        <v>0.45512820512820512</v>
      </c>
      <c r="O23" s="9">
        <f t="shared" si="2"/>
        <v>6.561714285714286E-2</v>
      </c>
      <c r="P23" s="7">
        <f t="shared" si="3"/>
        <v>7.7927848101265835E-3</v>
      </c>
      <c r="Q23">
        <f t="shared" si="4"/>
        <v>4.4480327868852455E-2</v>
      </c>
      <c r="R23" s="7">
        <f t="shared" si="5"/>
        <v>6.0606060606060606E-3</v>
      </c>
      <c r="S23" s="10">
        <v>0.5</v>
      </c>
      <c r="T23" s="10">
        <v>0</v>
      </c>
      <c r="U23" s="10">
        <v>0</v>
      </c>
      <c r="V23" s="10">
        <v>0</v>
      </c>
      <c r="W23" s="18">
        <v>1</v>
      </c>
    </row>
    <row r="24" spans="1:23" ht="15.75" x14ac:dyDescent="0.25">
      <c r="A24" s="27" t="s">
        <v>135</v>
      </c>
      <c r="B24" s="15">
        <v>3</v>
      </c>
      <c r="C24" s="15">
        <v>50</v>
      </c>
      <c r="D24" s="16">
        <v>104.342</v>
      </c>
      <c r="E24" s="17">
        <v>60.268000000000015</v>
      </c>
      <c r="F24" s="16">
        <v>2.3790000000000009</v>
      </c>
      <c r="G24" s="16">
        <v>1</v>
      </c>
      <c r="H24" s="10">
        <v>0</v>
      </c>
      <c r="I24" s="10">
        <v>0</v>
      </c>
      <c r="J24" s="10">
        <v>0</v>
      </c>
      <c r="K24" s="10">
        <v>0</v>
      </c>
      <c r="L24" s="18">
        <v>1</v>
      </c>
      <c r="M24" s="19">
        <f t="shared" si="0"/>
        <v>7.9324938679680615E-8</v>
      </c>
      <c r="N24" s="7">
        <f t="shared" si="1"/>
        <v>0.3141025641025641</v>
      </c>
      <c r="O24" s="9">
        <f t="shared" si="2"/>
        <v>1.4905999999999999E-2</v>
      </c>
      <c r="P24" s="7">
        <f t="shared" si="3"/>
        <v>7.6288607594936731E-3</v>
      </c>
      <c r="Q24">
        <f t="shared" si="4"/>
        <v>1.9500000000000008E-3</v>
      </c>
      <c r="R24" s="7">
        <f t="shared" si="5"/>
        <v>6.0606060606060606E-3</v>
      </c>
      <c r="S24" s="10">
        <v>0</v>
      </c>
      <c r="T24" s="10">
        <v>0</v>
      </c>
      <c r="U24" s="10">
        <v>0</v>
      </c>
      <c r="V24" s="10">
        <v>0</v>
      </c>
      <c r="W24" s="18">
        <v>1</v>
      </c>
    </row>
    <row r="25" spans="1:23" ht="15.75" x14ac:dyDescent="0.25">
      <c r="A25" s="27" t="s">
        <v>136</v>
      </c>
      <c r="B25" s="15">
        <v>720</v>
      </c>
      <c r="C25" s="15">
        <v>72</v>
      </c>
      <c r="D25" s="16">
        <v>555.92499999999995</v>
      </c>
      <c r="E25" s="17">
        <v>56.790000000000013</v>
      </c>
      <c r="F25" s="16">
        <v>32.146999999999998</v>
      </c>
      <c r="G25" s="16">
        <v>2</v>
      </c>
      <c r="H25" s="10">
        <v>6.6669999999999993E-2</v>
      </c>
      <c r="I25" s="10">
        <v>0</v>
      </c>
      <c r="J25" s="10">
        <v>0.17030000000000001</v>
      </c>
      <c r="K25" s="10">
        <v>0.46939999999999998</v>
      </c>
      <c r="L25" s="18">
        <v>1</v>
      </c>
      <c r="M25" s="19">
        <f t="shared" si="0"/>
        <v>1.903798528312335E-5</v>
      </c>
      <c r="N25" s="7">
        <f t="shared" si="1"/>
        <v>0.45512820512820512</v>
      </c>
      <c r="O25" s="9">
        <f t="shared" si="2"/>
        <v>7.9417857142857137E-2</v>
      </c>
      <c r="P25" s="7">
        <f t="shared" si="3"/>
        <v>7.1886075949367106E-3</v>
      </c>
      <c r="Q25">
        <f t="shared" si="4"/>
        <v>2.6349999999999998E-2</v>
      </c>
      <c r="R25" s="7">
        <f t="shared" si="5"/>
        <v>1.2121212121212121E-2</v>
      </c>
      <c r="S25" s="10">
        <v>6.6669999999999993E-2</v>
      </c>
      <c r="T25" s="10">
        <v>0</v>
      </c>
      <c r="U25" s="10">
        <v>0.17030000000000001</v>
      </c>
      <c r="V25" s="10">
        <v>0.46939999999999998</v>
      </c>
      <c r="W25" s="18">
        <v>1</v>
      </c>
    </row>
    <row r="26" spans="1:23" ht="15.75" x14ac:dyDescent="0.25">
      <c r="A26" s="27" t="s">
        <v>137</v>
      </c>
      <c r="B26" s="15">
        <v>26</v>
      </c>
      <c r="C26" s="15">
        <v>72</v>
      </c>
      <c r="D26" s="16">
        <v>1345.5730000000001</v>
      </c>
      <c r="E26" s="17">
        <v>56.588000000000008</v>
      </c>
      <c r="F26" s="16">
        <v>180.82499999999999</v>
      </c>
      <c r="G26" s="16">
        <v>1</v>
      </c>
      <c r="H26" s="10">
        <v>0</v>
      </c>
      <c r="I26" s="10">
        <v>0</v>
      </c>
      <c r="J26" s="10">
        <v>0</v>
      </c>
      <c r="K26" s="10">
        <v>0</v>
      </c>
      <c r="L26" s="18">
        <v>1</v>
      </c>
      <c r="M26" s="19">
        <f t="shared" si="0"/>
        <v>6.8748280189056542E-7</v>
      </c>
      <c r="N26" s="7">
        <f t="shared" si="1"/>
        <v>0.45512820512820512</v>
      </c>
      <c r="O26" s="9">
        <f t="shared" si="2"/>
        <v>0.1922247142857143</v>
      </c>
      <c r="P26" s="7">
        <f t="shared" si="3"/>
        <v>7.1630379746835454E-3</v>
      </c>
      <c r="Q26">
        <f t="shared" si="4"/>
        <v>0.14821721311475408</v>
      </c>
      <c r="R26" s="7">
        <f t="shared" si="5"/>
        <v>6.0606060606060606E-3</v>
      </c>
      <c r="S26" s="10">
        <v>0</v>
      </c>
      <c r="T26" s="10">
        <v>0</v>
      </c>
      <c r="U26" s="10">
        <v>0</v>
      </c>
      <c r="V26" s="10">
        <v>0</v>
      </c>
      <c r="W26" s="18">
        <v>1</v>
      </c>
    </row>
    <row r="27" spans="1:23" ht="15.75" x14ac:dyDescent="0.25">
      <c r="A27" s="27" t="s">
        <v>138</v>
      </c>
      <c r="B27" s="15">
        <v>396</v>
      </c>
      <c r="C27" s="15">
        <v>12</v>
      </c>
      <c r="D27" s="16">
        <v>859.97400000000005</v>
      </c>
      <c r="E27" s="17">
        <v>55.231000000000009</v>
      </c>
      <c r="F27" s="16">
        <v>87.59899999999999</v>
      </c>
      <c r="G27" s="16">
        <v>1</v>
      </c>
      <c r="H27" s="10">
        <v>0.1</v>
      </c>
      <c r="I27" s="10">
        <v>0</v>
      </c>
      <c r="J27" s="10">
        <v>0.36109999999999998</v>
      </c>
      <c r="K27" s="10">
        <v>0.27779999999999999</v>
      </c>
      <c r="L27" s="18">
        <v>1</v>
      </c>
      <c r="M27" s="19">
        <f t="shared" si="0"/>
        <v>1.0470891905717842E-5</v>
      </c>
      <c r="N27" s="7">
        <f t="shared" si="1"/>
        <v>7.0512820512820512E-2</v>
      </c>
      <c r="O27" s="9">
        <f t="shared" si="2"/>
        <v>0.12285342857142857</v>
      </c>
      <c r="P27" s="7">
        <f t="shared" si="3"/>
        <v>6.9912658227848116E-3</v>
      </c>
      <c r="Q27">
        <f t="shared" si="4"/>
        <v>7.1802459016393427E-2</v>
      </c>
      <c r="R27" s="7">
        <f t="shared" si="5"/>
        <v>6.0606060606060606E-3</v>
      </c>
      <c r="S27" s="10">
        <v>0.1</v>
      </c>
      <c r="T27" s="10">
        <v>0</v>
      </c>
      <c r="U27" s="10">
        <v>0.36109999999999998</v>
      </c>
      <c r="V27" s="10">
        <v>0.27779999999999999</v>
      </c>
      <c r="W27" s="18">
        <v>1</v>
      </c>
    </row>
    <row r="28" spans="1:23" ht="15.75" x14ac:dyDescent="0.25">
      <c r="A28" s="27" t="s">
        <v>139</v>
      </c>
      <c r="B28" s="15">
        <v>146</v>
      </c>
      <c r="C28" s="15">
        <v>36</v>
      </c>
      <c r="D28" s="16">
        <v>45.076000000000001</v>
      </c>
      <c r="E28" s="17">
        <v>53.126000000000012</v>
      </c>
      <c r="F28" s="16">
        <v>184.70699999999999</v>
      </c>
      <c r="G28" s="16">
        <v>8</v>
      </c>
      <c r="H28" s="10">
        <v>1.299E-3</v>
      </c>
      <c r="I28" s="10">
        <v>3.6949999999999997E-2</v>
      </c>
      <c r="J28" s="10">
        <v>0.41420000000000001</v>
      </c>
      <c r="K28" s="10">
        <v>0.42449999999999999</v>
      </c>
      <c r="L28" s="18">
        <v>1</v>
      </c>
      <c r="M28" s="19">
        <f t="shared" si="0"/>
        <v>3.8604803490777901E-6</v>
      </c>
      <c r="N28" s="7">
        <f t="shared" si="1"/>
        <v>0.22435897435897437</v>
      </c>
      <c r="O28" s="9">
        <f t="shared" si="2"/>
        <v>6.4394285714285716E-3</v>
      </c>
      <c r="P28" s="7">
        <f t="shared" si="3"/>
        <v>6.7248101265822797E-3</v>
      </c>
      <c r="Q28">
        <f t="shared" si="4"/>
        <v>0.15139918032786884</v>
      </c>
      <c r="R28" s="7">
        <f t="shared" si="5"/>
        <v>4.8484848484848485E-2</v>
      </c>
      <c r="S28" s="10">
        <v>1.299E-3</v>
      </c>
      <c r="T28" s="10">
        <v>3.6949999999999997E-2</v>
      </c>
      <c r="U28" s="10">
        <v>0.41420000000000001</v>
      </c>
      <c r="V28" s="10">
        <v>0.42449999999999999</v>
      </c>
      <c r="W28" s="18">
        <v>1</v>
      </c>
    </row>
    <row r="29" spans="1:23" ht="15.75" x14ac:dyDescent="0.25">
      <c r="A29" s="27" t="s">
        <v>140</v>
      </c>
      <c r="B29" s="15">
        <v>296</v>
      </c>
      <c r="C29" s="15">
        <v>12</v>
      </c>
      <c r="D29" s="16">
        <v>115.697</v>
      </c>
      <c r="E29" s="17">
        <v>52.353000000000009</v>
      </c>
      <c r="F29" s="16">
        <v>137.601</v>
      </c>
      <c r="G29" s="16">
        <v>2</v>
      </c>
      <c r="H29" s="10">
        <v>4.7600000000000003E-3</v>
      </c>
      <c r="I29" s="10">
        <v>5.7140000000000003E-2</v>
      </c>
      <c r="J29" s="10">
        <v>0.1313</v>
      </c>
      <c r="K29" s="10">
        <v>0.68210000000000004</v>
      </c>
      <c r="L29" s="18">
        <v>1</v>
      </c>
      <c r="M29" s="19">
        <f t="shared" si="0"/>
        <v>7.8267272830618206E-6</v>
      </c>
      <c r="N29" s="7">
        <f t="shared" si="1"/>
        <v>7.0512820512820512E-2</v>
      </c>
      <c r="O29" s="9">
        <f t="shared" si="2"/>
        <v>1.6528142857142856E-2</v>
      </c>
      <c r="P29" s="7">
        <f t="shared" si="3"/>
        <v>6.6269620253164565E-3</v>
      </c>
      <c r="Q29">
        <f t="shared" si="4"/>
        <v>0.11278770491803279</v>
      </c>
      <c r="R29" s="7">
        <f t="shared" si="5"/>
        <v>1.2121212121212121E-2</v>
      </c>
      <c r="S29" s="10">
        <v>4.7600000000000003E-3</v>
      </c>
      <c r="T29" s="10">
        <v>5.7140000000000003E-2</v>
      </c>
      <c r="U29" s="10">
        <v>0.1313</v>
      </c>
      <c r="V29" s="10">
        <v>0.68210000000000004</v>
      </c>
      <c r="W29" s="18">
        <v>1</v>
      </c>
    </row>
    <row r="30" spans="1:23" ht="15.75" x14ac:dyDescent="0.25">
      <c r="A30" s="27" t="s">
        <v>141</v>
      </c>
      <c r="B30" s="15">
        <v>2124</v>
      </c>
      <c r="C30" s="15">
        <v>36</v>
      </c>
      <c r="D30" s="16">
        <v>8.5790000000000006</v>
      </c>
      <c r="E30" s="17">
        <v>52.117000000000012</v>
      </c>
      <c r="F30" s="16">
        <v>12.916999999999996</v>
      </c>
      <c r="G30" s="16">
        <v>7</v>
      </c>
      <c r="H30" s="10">
        <v>1.6570000000000001E-3</v>
      </c>
      <c r="I30" s="10">
        <v>6.0330000000000002E-3</v>
      </c>
      <c r="J30" s="10">
        <v>0.47610000000000002</v>
      </c>
      <c r="K30" s="10">
        <v>0.12989999999999999</v>
      </c>
      <c r="L30" s="18">
        <v>1</v>
      </c>
      <c r="M30" s="19">
        <f t="shared" si="0"/>
        <v>5.6162056585213879E-5</v>
      </c>
      <c r="N30" s="7">
        <f t="shared" si="1"/>
        <v>0.22435897435897437</v>
      </c>
      <c r="O30" s="9">
        <f t="shared" si="2"/>
        <v>1.2255714285714287E-3</v>
      </c>
      <c r="P30" s="7">
        <f t="shared" si="3"/>
        <v>6.597088607594938E-3</v>
      </c>
      <c r="Q30">
        <f t="shared" si="4"/>
        <v>1.0587704918032783E-2</v>
      </c>
      <c r="R30" s="7">
        <f t="shared" si="5"/>
        <v>4.2424242424242427E-2</v>
      </c>
      <c r="S30" s="10">
        <v>1.6570000000000001E-3</v>
      </c>
      <c r="T30" s="10">
        <v>6.0330000000000002E-3</v>
      </c>
      <c r="U30" s="10">
        <v>0.47610000000000002</v>
      </c>
      <c r="V30" s="10">
        <v>0.12989999999999999</v>
      </c>
      <c r="W30" s="18">
        <v>1</v>
      </c>
    </row>
    <row r="31" spans="1:23" ht="15.75" x14ac:dyDescent="0.25">
      <c r="A31" s="27" t="s">
        <v>142</v>
      </c>
      <c r="B31" s="15">
        <v>3</v>
      </c>
      <c r="C31" s="15">
        <v>120</v>
      </c>
      <c r="D31" s="16">
        <v>1265.4349999999999</v>
      </c>
      <c r="E31" s="17">
        <v>50.873000000000012</v>
      </c>
      <c r="F31" s="16">
        <v>12.351999999999997</v>
      </c>
      <c r="G31" s="16">
        <v>6</v>
      </c>
      <c r="H31" s="10">
        <v>1.155E-2</v>
      </c>
      <c r="I31" s="10">
        <v>0.1696</v>
      </c>
      <c r="J31" s="10">
        <v>9.3380000000000005E-2</v>
      </c>
      <c r="K31" s="10">
        <v>7.4859999999999996E-2</v>
      </c>
      <c r="L31" s="18">
        <v>1</v>
      </c>
      <c r="M31" s="19">
        <f t="shared" si="0"/>
        <v>7.9324938679680615E-8</v>
      </c>
      <c r="N31" s="7">
        <f t="shared" si="1"/>
        <v>0.76282051282051277</v>
      </c>
      <c r="O31" s="9">
        <f t="shared" si="2"/>
        <v>0.18077642857142856</v>
      </c>
      <c r="P31" s="7">
        <f t="shared" si="3"/>
        <v>6.4396202531645588E-3</v>
      </c>
      <c r="Q31">
        <f t="shared" si="4"/>
        <v>1.0124590163934424E-2</v>
      </c>
      <c r="R31" s="7">
        <f t="shared" si="5"/>
        <v>3.6363636363636362E-2</v>
      </c>
      <c r="S31" s="10">
        <v>1.155E-2</v>
      </c>
      <c r="T31" s="10">
        <v>0.1696</v>
      </c>
      <c r="U31" s="10">
        <v>9.3380000000000005E-2</v>
      </c>
      <c r="V31" s="10">
        <v>7.4859999999999996E-2</v>
      </c>
      <c r="W31" s="18">
        <v>1</v>
      </c>
    </row>
    <row r="32" spans="1:23" ht="15.75" x14ac:dyDescent="0.25">
      <c r="A32" s="27" t="s">
        <v>143</v>
      </c>
      <c r="B32" s="15">
        <v>308</v>
      </c>
      <c r="C32" s="15">
        <v>26</v>
      </c>
      <c r="D32" s="16">
        <v>1651.6179999999999</v>
      </c>
      <c r="E32" s="17">
        <v>50.374000000000009</v>
      </c>
      <c r="F32" s="16">
        <v>125.44999999999999</v>
      </c>
      <c r="G32" s="16">
        <v>2</v>
      </c>
      <c r="H32" s="10">
        <v>0.16669999999999999</v>
      </c>
      <c r="I32" s="10">
        <v>0</v>
      </c>
      <c r="J32" s="10">
        <v>0.35</v>
      </c>
      <c r="K32" s="10">
        <v>0.22220000000000001</v>
      </c>
      <c r="L32" s="18">
        <v>1</v>
      </c>
      <c r="M32" s="19">
        <f t="shared" si="0"/>
        <v>8.1440270377805434E-6</v>
      </c>
      <c r="N32" s="7">
        <f t="shared" si="1"/>
        <v>0.16025641025641027</v>
      </c>
      <c r="O32" s="9">
        <f t="shared" si="2"/>
        <v>0.23594542857142856</v>
      </c>
      <c r="P32" s="7">
        <f t="shared" si="3"/>
        <v>6.3764556962025327E-3</v>
      </c>
      <c r="Q32">
        <f t="shared" si="4"/>
        <v>0.10282786885245901</v>
      </c>
      <c r="R32" s="7">
        <f t="shared" si="5"/>
        <v>1.2121212121212121E-2</v>
      </c>
      <c r="S32" s="10">
        <v>0.16669999999999999</v>
      </c>
      <c r="T32" s="10">
        <v>0</v>
      </c>
      <c r="U32" s="10">
        <v>0.35</v>
      </c>
      <c r="V32" s="10">
        <v>0.22220000000000001</v>
      </c>
      <c r="W32" s="18">
        <v>1</v>
      </c>
    </row>
    <row r="33" spans="1:23" ht="15.75" x14ac:dyDescent="0.25">
      <c r="A33" s="27" t="s">
        <v>144</v>
      </c>
      <c r="B33" s="15">
        <v>12</v>
      </c>
      <c r="C33" s="15">
        <v>36</v>
      </c>
      <c r="D33" s="16">
        <v>16.347000000000001</v>
      </c>
      <c r="E33" s="17">
        <v>50.344000000000008</v>
      </c>
      <c r="F33" s="16">
        <v>117.773</v>
      </c>
      <c r="G33" s="16">
        <v>3</v>
      </c>
      <c r="H33" s="10">
        <v>3.7060000000000001E-3</v>
      </c>
      <c r="I33" s="10">
        <v>1.643E-2</v>
      </c>
      <c r="J33" s="10">
        <v>0.32229999999999998</v>
      </c>
      <c r="K33" s="10">
        <v>0.57509999999999994</v>
      </c>
      <c r="L33" s="18">
        <v>1</v>
      </c>
      <c r="M33" s="19">
        <f t="shared" si="0"/>
        <v>3.1729975471872246E-7</v>
      </c>
      <c r="N33" s="7">
        <f t="shared" si="1"/>
        <v>0.22435897435897437</v>
      </c>
      <c r="O33" s="9">
        <f t="shared" si="2"/>
        <v>2.3352857142857147E-3</v>
      </c>
      <c r="P33" s="7">
        <f t="shared" si="3"/>
        <v>6.3726582278481022E-3</v>
      </c>
      <c r="Q33">
        <f t="shared" si="4"/>
        <v>9.6535245901639338E-2</v>
      </c>
      <c r="R33" s="7">
        <f t="shared" si="5"/>
        <v>1.8181818181818181E-2</v>
      </c>
      <c r="S33" s="10">
        <v>3.7060000000000001E-3</v>
      </c>
      <c r="T33" s="10">
        <v>1.643E-2</v>
      </c>
      <c r="U33" s="10">
        <v>0.32229999999999998</v>
      </c>
      <c r="V33" s="10">
        <v>0.57509999999999994</v>
      </c>
      <c r="W33" s="18">
        <v>1</v>
      </c>
    </row>
    <row r="34" spans="1:23" ht="15.75" x14ac:dyDescent="0.25">
      <c r="A34" s="27" t="s">
        <v>145</v>
      </c>
      <c r="B34" s="15">
        <v>1</v>
      </c>
      <c r="C34" s="15">
        <v>120</v>
      </c>
      <c r="D34" s="16">
        <v>1209.03</v>
      </c>
      <c r="E34" s="17">
        <v>49.357000000000014</v>
      </c>
      <c r="F34" s="16">
        <v>38.488</v>
      </c>
      <c r="G34" s="16">
        <v>1</v>
      </c>
      <c r="H34" s="10">
        <v>0.25</v>
      </c>
      <c r="I34" s="10">
        <v>0</v>
      </c>
      <c r="J34" s="10">
        <v>0.16669999999999999</v>
      </c>
      <c r="K34" s="10">
        <v>0.16669999999999999</v>
      </c>
      <c r="L34" s="18">
        <v>1</v>
      </c>
      <c r="M34" s="19">
        <f t="shared" si="0"/>
        <v>2.6441646226560206E-8</v>
      </c>
      <c r="N34" s="7">
        <f t="shared" si="1"/>
        <v>0.76282051282051277</v>
      </c>
      <c r="O34" s="9">
        <f t="shared" si="2"/>
        <v>0.17271857142857142</v>
      </c>
      <c r="P34" s="7">
        <f t="shared" si="3"/>
        <v>6.2477215189873439E-3</v>
      </c>
      <c r="Q34">
        <f t="shared" si="4"/>
        <v>3.1547540983606556E-2</v>
      </c>
      <c r="R34" s="7">
        <f t="shared" si="5"/>
        <v>6.0606060606060606E-3</v>
      </c>
      <c r="S34" s="10">
        <v>0.25</v>
      </c>
      <c r="T34" s="10">
        <v>0</v>
      </c>
      <c r="U34" s="10">
        <v>0.16669999999999999</v>
      </c>
      <c r="V34" s="10">
        <v>0.16669999999999999</v>
      </c>
      <c r="W34" s="18">
        <v>1</v>
      </c>
    </row>
    <row r="35" spans="1:23" ht="15.75" x14ac:dyDescent="0.25">
      <c r="A35" s="27" t="s">
        <v>146</v>
      </c>
      <c r="B35" s="15">
        <v>25</v>
      </c>
      <c r="C35" s="15">
        <v>7</v>
      </c>
      <c r="D35" s="16">
        <v>637.57799999999997</v>
      </c>
      <c r="E35" s="17">
        <v>47.590000000000011</v>
      </c>
      <c r="F35" s="16">
        <v>157.673</v>
      </c>
      <c r="G35" s="16">
        <v>0</v>
      </c>
      <c r="H35" s="10">
        <v>0</v>
      </c>
      <c r="I35" s="10">
        <v>0</v>
      </c>
      <c r="J35" s="10">
        <v>0</v>
      </c>
      <c r="K35" s="10">
        <v>0</v>
      </c>
      <c r="L35" s="18">
        <v>1</v>
      </c>
      <c r="M35" s="19">
        <f t="shared" si="0"/>
        <v>6.6104115566400522E-7</v>
      </c>
      <c r="N35" s="7">
        <f t="shared" si="1"/>
        <v>3.8461538461538464E-2</v>
      </c>
      <c r="O35" s="9">
        <f t="shared" si="2"/>
        <v>9.1082571428571429E-2</v>
      </c>
      <c r="P35" s="7">
        <f t="shared" si="3"/>
        <v>6.0240506329113938E-3</v>
      </c>
      <c r="Q35">
        <f t="shared" si="4"/>
        <v>0.12924016393442622</v>
      </c>
      <c r="R35" s="7">
        <f t="shared" si="5"/>
        <v>0</v>
      </c>
      <c r="S35" s="10">
        <v>0</v>
      </c>
      <c r="T35" s="10">
        <v>0</v>
      </c>
      <c r="U35" s="10">
        <v>0</v>
      </c>
      <c r="V35" s="10">
        <v>0</v>
      </c>
      <c r="W35" s="18">
        <v>1</v>
      </c>
    </row>
    <row r="36" spans="1:23" ht="15.75" x14ac:dyDescent="0.25">
      <c r="A36" s="27" t="s">
        <v>147</v>
      </c>
      <c r="B36" s="15">
        <v>4826</v>
      </c>
      <c r="C36" s="15">
        <v>24</v>
      </c>
      <c r="D36" s="16">
        <v>1892.3989999999999</v>
      </c>
      <c r="E36" s="17">
        <v>47.159000000000013</v>
      </c>
      <c r="F36" s="16">
        <v>141.05099999999999</v>
      </c>
      <c r="G36" s="16">
        <v>2</v>
      </c>
      <c r="H36" s="10">
        <v>5.8819999999999997E-2</v>
      </c>
      <c r="I36" s="10">
        <v>0</v>
      </c>
      <c r="J36" s="10">
        <v>0.2167</v>
      </c>
      <c r="K36" s="10">
        <v>0.47070000000000001</v>
      </c>
      <c r="L36" s="18">
        <v>1</v>
      </c>
      <c r="M36" s="19">
        <f t="shared" si="0"/>
        <v>1.2760738468937957E-4</v>
      </c>
      <c r="N36" s="7">
        <f t="shared" si="1"/>
        <v>0.14743589743589744</v>
      </c>
      <c r="O36" s="9">
        <f t="shared" si="2"/>
        <v>0.27034271428571427</v>
      </c>
      <c r="P36" s="7">
        <f t="shared" si="3"/>
        <v>5.9694936708860778E-3</v>
      </c>
      <c r="Q36">
        <f t="shared" si="4"/>
        <v>0.11561557377049179</v>
      </c>
      <c r="R36" s="7">
        <f t="shared" si="5"/>
        <v>1.2121212121212121E-2</v>
      </c>
      <c r="S36" s="10">
        <v>5.8819999999999997E-2</v>
      </c>
      <c r="T36" s="10">
        <v>0</v>
      </c>
      <c r="U36" s="10">
        <v>0.2167</v>
      </c>
      <c r="V36" s="10">
        <v>0.47070000000000001</v>
      </c>
      <c r="W36" s="18">
        <v>1</v>
      </c>
    </row>
    <row r="37" spans="1:23" ht="15.75" x14ac:dyDescent="0.25">
      <c r="A37" s="27" t="s">
        <v>148</v>
      </c>
      <c r="B37" s="15">
        <v>40</v>
      </c>
      <c r="C37" s="15">
        <v>7</v>
      </c>
      <c r="D37" s="16">
        <v>14.878</v>
      </c>
      <c r="E37" s="17">
        <v>45.924000000000014</v>
      </c>
      <c r="F37" s="16">
        <v>91.718999999999994</v>
      </c>
      <c r="G37" s="16">
        <v>5</v>
      </c>
      <c r="H37" s="10">
        <v>1.4959999999999999E-3</v>
      </c>
      <c r="I37" s="10">
        <v>1.129E-2</v>
      </c>
      <c r="J37" s="10">
        <v>0.48580000000000001</v>
      </c>
      <c r="K37" s="10">
        <v>0.32919999999999999</v>
      </c>
      <c r="L37" s="18">
        <v>1</v>
      </c>
      <c r="M37" s="19">
        <f t="shared" si="0"/>
        <v>1.0576658490624083E-6</v>
      </c>
      <c r="N37" s="7">
        <f t="shared" si="1"/>
        <v>3.8461538461538464E-2</v>
      </c>
      <c r="O37" s="9">
        <f t="shared" si="2"/>
        <v>2.1254285714285715E-3</v>
      </c>
      <c r="P37" s="7">
        <f t="shared" si="3"/>
        <v>5.8131645569620269E-3</v>
      </c>
      <c r="Q37">
        <f t="shared" si="4"/>
        <v>7.5179508196721312E-2</v>
      </c>
      <c r="R37" s="7">
        <f t="shared" si="5"/>
        <v>3.0303030303030304E-2</v>
      </c>
      <c r="S37" s="10">
        <v>1.4959999999999999E-3</v>
      </c>
      <c r="T37" s="10">
        <v>1.129E-2</v>
      </c>
      <c r="U37" s="10">
        <v>0.48580000000000001</v>
      </c>
      <c r="V37" s="10">
        <v>0.32919999999999999</v>
      </c>
      <c r="W37" s="18">
        <v>1</v>
      </c>
    </row>
    <row r="38" spans="1:23" ht="15.75" x14ac:dyDescent="0.25">
      <c r="A38" s="27" t="s">
        <v>149</v>
      </c>
      <c r="B38" s="15">
        <v>3</v>
      </c>
      <c r="C38" s="15">
        <v>72</v>
      </c>
      <c r="D38" s="16">
        <v>201.37200000000001</v>
      </c>
      <c r="E38" s="17">
        <v>45.56900000000001</v>
      </c>
      <c r="F38" s="16">
        <v>41.711999999999996</v>
      </c>
      <c r="G38" s="16">
        <v>1</v>
      </c>
      <c r="H38" s="10">
        <v>0.5</v>
      </c>
      <c r="I38" s="10">
        <v>0</v>
      </c>
      <c r="J38" s="10">
        <v>0</v>
      </c>
      <c r="K38" s="10">
        <v>0</v>
      </c>
      <c r="L38" s="18">
        <v>1</v>
      </c>
      <c r="M38" s="19">
        <f t="shared" si="0"/>
        <v>7.9324938679680615E-8</v>
      </c>
      <c r="N38" s="7">
        <f t="shared" si="1"/>
        <v>0.45512820512820512</v>
      </c>
      <c r="O38" s="9">
        <f t="shared" si="2"/>
        <v>2.8767428571428572E-2</v>
      </c>
      <c r="P38" s="7">
        <f t="shared" si="3"/>
        <v>5.7682278481012671E-3</v>
      </c>
      <c r="Q38">
        <f t="shared" si="4"/>
        <v>3.4190163934426226E-2</v>
      </c>
      <c r="R38" s="7">
        <f t="shared" si="5"/>
        <v>6.0606060606060606E-3</v>
      </c>
      <c r="S38" s="10">
        <v>0.5</v>
      </c>
      <c r="T38" s="10">
        <v>0</v>
      </c>
      <c r="U38" s="10">
        <v>0</v>
      </c>
      <c r="V38" s="10">
        <v>0</v>
      </c>
      <c r="W38" s="18">
        <v>1</v>
      </c>
    </row>
    <row r="39" spans="1:23" ht="15.75" x14ac:dyDescent="0.25">
      <c r="A39" s="27" t="s">
        <v>150</v>
      </c>
      <c r="B39" s="15">
        <v>6</v>
      </c>
      <c r="C39" s="15">
        <v>12</v>
      </c>
      <c r="D39" s="16">
        <v>1122.3130000000001</v>
      </c>
      <c r="E39" s="17">
        <v>44.89200000000001</v>
      </c>
      <c r="F39" s="16">
        <v>101.82299999999999</v>
      </c>
      <c r="G39" s="16">
        <v>11</v>
      </c>
      <c r="H39" s="10">
        <v>8.3199999999999995E-4</v>
      </c>
      <c r="I39" s="10">
        <v>1.21E-2</v>
      </c>
      <c r="J39" s="10">
        <v>2.8410000000000001E-2</v>
      </c>
      <c r="K39" s="10">
        <v>0.95530000000000004</v>
      </c>
      <c r="L39" s="18">
        <v>1</v>
      </c>
      <c r="M39" s="19">
        <f t="shared" si="0"/>
        <v>1.5864987735936123E-7</v>
      </c>
      <c r="N39" s="7">
        <f t="shared" si="1"/>
        <v>7.0512820512820512E-2</v>
      </c>
      <c r="O39" s="9">
        <f t="shared" si="2"/>
        <v>0.1603304285714286</v>
      </c>
      <c r="P39" s="7">
        <f t="shared" si="3"/>
        <v>5.6825316455696214E-3</v>
      </c>
      <c r="Q39">
        <f t="shared" si="4"/>
        <v>8.3461475409836061E-2</v>
      </c>
      <c r="R39" s="7">
        <f t="shared" si="5"/>
        <v>6.6666666666666666E-2</v>
      </c>
      <c r="S39" s="10">
        <v>8.3199999999999995E-4</v>
      </c>
      <c r="T39" s="10">
        <v>1.21E-2</v>
      </c>
      <c r="U39" s="10">
        <v>2.8410000000000001E-2</v>
      </c>
      <c r="V39" s="10">
        <v>0.95530000000000004</v>
      </c>
      <c r="W39" s="18">
        <v>1</v>
      </c>
    </row>
    <row r="40" spans="1:23" ht="15.75" x14ac:dyDescent="0.25">
      <c r="A40" s="27" t="s">
        <v>151</v>
      </c>
      <c r="B40" s="15">
        <v>881</v>
      </c>
      <c r="C40" s="15">
        <v>12</v>
      </c>
      <c r="D40" s="16">
        <v>1.159</v>
      </c>
      <c r="E40" s="17">
        <v>44.625000000000014</v>
      </c>
      <c r="F40" s="16">
        <v>78.802999999999983</v>
      </c>
      <c r="G40" s="16">
        <v>10</v>
      </c>
      <c r="H40" s="10">
        <v>1.699E-3</v>
      </c>
      <c r="I40" s="10">
        <v>0</v>
      </c>
      <c r="J40" s="10">
        <v>0.46400000000000002</v>
      </c>
      <c r="K40" s="10">
        <v>0.27660000000000001</v>
      </c>
      <c r="L40" s="18">
        <v>1</v>
      </c>
      <c r="M40" s="19">
        <f t="shared" si="0"/>
        <v>2.3295090325599542E-5</v>
      </c>
      <c r="N40" s="7">
        <f t="shared" si="1"/>
        <v>7.0512820512820512E-2</v>
      </c>
      <c r="O40" s="9">
        <f t="shared" si="2"/>
        <v>1.6557142857142858E-4</v>
      </c>
      <c r="P40" s="7">
        <f t="shared" si="3"/>
        <v>5.648734177215192E-3</v>
      </c>
      <c r="Q40">
        <f t="shared" si="4"/>
        <v>6.4592622950819661E-2</v>
      </c>
      <c r="R40" s="7">
        <f t="shared" si="5"/>
        <v>6.0606060606060608E-2</v>
      </c>
      <c r="S40" s="10">
        <v>1.699E-3</v>
      </c>
      <c r="T40" s="10">
        <v>0</v>
      </c>
      <c r="U40" s="10">
        <v>0.46400000000000002</v>
      </c>
      <c r="V40" s="10">
        <v>0.27660000000000001</v>
      </c>
      <c r="W40" s="18">
        <v>1</v>
      </c>
    </row>
    <row r="41" spans="1:23" ht="15.75" x14ac:dyDescent="0.25">
      <c r="A41" s="27" t="s">
        <v>152</v>
      </c>
      <c r="B41" s="15">
        <v>558</v>
      </c>
      <c r="C41" s="15">
        <v>36</v>
      </c>
      <c r="D41" s="16">
        <v>705.81500000000005</v>
      </c>
      <c r="E41" s="17">
        <v>44.387000000000015</v>
      </c>
      <c r="F41" s="16">
        <v>56.839999999999996</v>
      </c>
      <c r="G41" s="16">
        <v>1</v>
      </c>
      <c r="H41" s="10">
        <v>0.5</v>
      </c>
      <c r="I41" s="10">
        <v>0</v>
      </c>
      <c r="J41" s="10">
        <v>0</v>
      </c>
      <c r="K41" s="10">
        <v>0</v>
      </c>
      <c r="L41" s="18">
        <v>1</v>
      </c>
      <c r="M41" s="19">
        <f t="shared" si="0"/>
        <v>1.4754438594420595E-5</v>
      </c>
      <c r="N41" s="7">
        <f t="shared" si="1"/>
        <v>0.22435897435897437</v>
      </c>
      <c r="O41" s="9">
        <f t="shared" si="2"/>
        <v>0.10083071428571429</v>
      </c>
      <c r="P41" s="7">
        <f t="shared" si="3"/>
        <v>5.6186075949367104E-3</v>
      </c>
      <c r="Q41">
        <f t="shared" si="4"/>
        <v>4.6590163934426228E-2</v>
      </c>
      <c r="R41" s="7">
        <f t="shared" si="5"/>
        <v>6.0606060606060606E-3</v>
      </c>
      <c r="S41" s="10">
        <v>0.5</v>
      </c>
      <c r="T41" s="10">
        <v>0</v>
      </c>
      <c r="U41" s="10">
        <v>0</v>
      </c>
      <c r="V41" s="10">
        <v>0</v>
      </c>
      <c r="W41" s="18">
        <v>1</v>
      </c>
    </row>
    <row r="42" spans="1:23" ht="15.75" x14ac:dyDescent="0.25">
      <c r="A42" s="27" t="s">
        <v>153</v>
      </c>
      <c r="B42" s="15">
        <v>540</v>
      </c>
      <c r="C42" s="15">
        <v>12</v>
      </c>
      <c r="D42" s="16">
        <v>2.1869999999999998</v>
      </c>
      <c r="E42" s="17">
        <v>42.641000000000012</v>
      </c>
      <c r="F42" s="16">
        <v>157.04399999999998</v>
      </c>
      <c r="G42" s="16">
        <v>10</v>
      </c>
      <c r="H42" s="10">
        <v>4.9880000000000002E-3</v>
      </c>
      <c r="I42" s="10">
        <v>1.8100000000000002E-2</v>
      </c>
      <c r="J42" s="10">
        <v>0.1704</v>
      </c>
      <c r="K42" s="10">
        <v>0.7641</v>
      </c>
      <c r="L42" s="18">
        <v>1</v>
      </c>
      <c r="M42" s="19">
        <f t="shared" si="0"/>
        <v>1.4278488962342511E-5</v>
      </c>
      <c r="N42" s="7">
        <f t="shared" si="1"/>
        <v>7.0512820512820512E-2</v>
      </c>
      <c r="O42" s="9">
        <f t="shared" si="2"/>
        <v>3.1242857142857141E-4</v>
      </c>
      <c r="P42" s="7">
        <f t="shared" si="3"/>
        <v>5.3975949367088627E-3</v>
      </c>
      <c r="Q42">
        <f t="shared" si="4"/>
        <v>0.12872459016393442</v>
      </c>
      <c r="R42" s="7">
        <f t="shared" si="5"/>
        <v>6.0606060606060608E-2</v>
      </c>
      <c r="S42" s="10">
        <v>4.9880000000000002E-3</v>
      </c>
      <c r="T42" s="10">
        <v>1.8100000000000002E-2</v>
      </c>
      <c r="U42" s="10">
        <v>0.1704</v>
      </c>
      <c r="V42" s="10">
        <v>0.7641</v>
      </c>
      <c r="W42" s="18">
        <v>1</v>
      </c>
    </row>
    <row r="43" spans="1:23" ht="15.75" x14ac:dyDescent="0.25">
      <c r="A43" s="27" t="s">
        <v>154</v>
      </c>
      <c r="B43" s="15">
        <v>20</v>
      </c>
      <c r="C43" s="15">
        <v>36</v>
      </c>
      <c r="D43" s="16">
        <v>114.52500000000001</v>
      </c>
      <c r="E43" s="17">
        <v>42.534000000000013</v>
      </c>
      <c r="F43" s="16">
        <v>4.9400000000000013</v>
      </c>
      <c r="G43" s="16">
        <v>2</v>
      </c>
      <c r="H43" s="10">
        <v>0.1273</v>
      </c>
      <c r="I43" s="10">
        <v>0.1429</v>
      </c>
      <c r="J43" s="10">
        <v>0.15</v>
      </c>
      <c r="K43" s="10">
        <v>0.34100000000000003</v>
      </c>
      <c r="L43" s="18">
        <v>1</v>
      </c>
      <c r="M43" s="19">
        <f t="shared" si="0"/>
        <v>5.2883292453120414E-7</v>
      </c>
      <c r="N43" s="7">
        <f t="shared" si="1"/>
        <v>0.22435897435897437</v>
      </c>
      <c r="O43" s="9">
        <f t="shared" si="2"/>
        <v>1.6360714285714287E-2</v>
      </c>
      <c r="P43" s="7">
        <f t="shared" si="3"/>
        <v>5.3840506329113939E-3</v>
      </c>
      <c r="Q43">
        <f t="shared" si="4"/>
        <v>4.0491803278688539E-3</v>
      </c>
      <c r="R43" s="7">
        <f t="shared" si="5"/>
        <v>1.2121212121212121E-2</v>
      </c>
      <c r="S43" s="10">
        <v>0.1273</v>
      </c>
      <c r="T43" s="10">
        <v>0.1429</v>
      </c>
      <c r="U43" s="10">
        <v>0.15</v>
      </c>
      <c r="V43" s="10">
        <v>0.34100000000000003</v>
      </c>
      <c r="W43" s="18">
        <v>1</v>
      </c>
    </row>
    <row r="44" spans="1:23" ht="15.75" x14ac:dyDescent="0.25">
      <c r="A44" s="27" t="s">
        <v>155</v>
      </c>
      <c r="B44" s="15">
        <v>12</v>
      </c>
      <c r="C44" s="15">
        <v>12</v>
      </c>
      <c r="D44" s="16">
        <v>542.34799999999996</v>
      </c>
      <c r="E44" s="17">
        <v>41.400000000000013</v>
      </c>
      <c r="F44" s="16">
        <v>103.84099999999999</v>
      </c>
      <c r="G44" s="16">
        <v>3</v>
      </c>
      <c r="H44" s="10">
        <v>1.549E-3</v>
      </c>
      <c r="I44" s="10">
        <v>7.7970000000000001E-3</v>
      </c>
      <c r="J44" s="10">
        <v>8.2210000000000005E-2</v>
      </c>
      <c r="K44" s="10">
        <v>0.90039999999999998</v>
      </c>
      <c r="L44" s="18">
        <v>1</v>
      </c>
      <c r="M44" s="19">
        <f t="shared" si="0"/>
        <v>3.1729975471872246E-7</v>
      </c>
      <c r="N44" s="7">
        <f t="shared" si="1"/>
        <v>7.0512820512820512E-2</v>
      </c>
      <c r="O44" s="9">
        <f t="shared" si="2"/>
        <v>7.7478285714285708E-2</v>
      </c>
      <c r="P44" s="7">
        <f t="shared" si="3"/>
        <v>5.240506329113926E-3</v>
      </c>
      <c r="Q44">
        <f t="shared" si="4"/>
        <v>8.5115573770491795E-2</v>
      </c>
      <c r="R44" s="7">
        <f t="shared" si="5"/>
        <v>1.8181818181818181E-2</v>
      </c>
      <c r="S44" s="10">
        <v>1.549E-3</v>
      </c>
      <c r="T44" s="10">
        <v>7.7970000000000001E-3</v>
      </c>
      <c r="U44" s="10">
        <v>8.2210000000000005E-2</v>
      </c>
      <c r="V44" s="10">
        <v>0.90039999999999998</v>
      </c>
      <c r="W44" s="18">
        <v>1</v>
      </c>
    </row>
    <row r="45" spans="1:23" ht="15.75" x14ac:dyDescent="0.25">
      <c r="A45" s="27" t="s">
        <v>156</v>
      </c>
      <c r="B45" s="15">
        <v>2</v>
      </c>
      <c r="C45" s="15">
        <v>36</v>
      </c>
      <c r="D45" s="16">
        <v>428.65899999999999</v>
      </c>
      <c r="E45" s="17">
        <v>40.87700000000001</v>
      </c>
      <c r="F45" s="16">
        <v>39.178999999999995</v>
      </c>
      <c r="G45" s="16">
        <v>3</v>
      </c>
      <c r="H45" s="10">
        <v>0.66669999999999996</v>
      </c>
      <c r="I45" s="10">
        <v>0.5</v>
      </c>
      <c r="J45" s="10">
        <v>0.33329999999999999</v>
      </c>
      <c r="K45" s="10">
        <v>0</v>
      </c>
      <c r="L45" s="18">
        <v>1</v>
      </c>
      <c r="M45" s="19">
        <f t="shared" si="0"/>
        <v>5.2883292453120412E-8</v>
      </c>
      <c r="N45" s="7">
        <f t="shared" si="1"/>
        <v>0.22435897435897437</v>
      </c>
      <c r="O45" s="9">
        <f t="shared" si="2"/>
        <v>6.1237E-2</v>
      </c>
      <c r="P45" s="7">
        <f t="shared" si="3"/>
        <v>5.174303797468356E-3</v>
      </c>
      <c r="Q45">
        <f t="shared" si="4"/>
        <v>3.2113934426229507E-2</v>
      </c>
      <c r="R45" s="7">
        <f t="shared" si="5"/>
        <v>1.8181818181818181E-2</v>
      </c>
      <c r="S45" s="10">
        <v>0.66669999999999996</v>
      </c>
      <c r="T45" s="10">
        <v>0.5</v>
      </c>
      <c r="U45" s="10">
        <v>0.33329999999999999</v>
      </c>
      <c r="V45" s="10">
        <v>0</v>
      </c>
      <c r="W45" s="18">
        <v>1</v>
      </c>
    </row>
    <row r="46" spans="1:23" ht="15.75" x14ac:dyDescent="0.25">
      <c r="A46" s="27" t="s">
        <v>55</v>
      </c>
      <c r="B46" s="15">
        <v>6586</v>
      </c>
      <c r="C46" s="15">
        <v>108</v>
      </c>
      <c r="D46" s="16">
        <v>43</v>
      </c>
      <c r="E46" s="17">
        <v>40.841000000000008</v>
      </c>
      <c r="F46" s="16">
        <v>136.72899999999998</v>
      </c>
      <c r="G46" s="16">
        <v>7</v>
      </c>
      <c r="H46" s="10">
        <v>3.4099999999999998E-3</v>
      </c>
      <c r="I46" s="10">
        <v>1.1610000000000001E-2</v>
      </c>
      <c r="J46" s="10">
        <v>0.40500000000000003</v>
      </c>
      <c r="K46" s="10">
        <v>0.48870000000000002</v>
      </c>
      <c r="L46" s="18">
        <v>1</v>
      </c>
      <c r="M46" s="19">
        <f t="shared" si="0"/>
        <v>1.7414468204812552E-4</v>
      </c>
      <c r="N46" s="7">
        <f t="shared" si="1"/>
        <v>0.6858974358974359</v>
      </c>
      <c r="O46" s="9">
        <f t="shared" si="2"/>
        <v>6.1428571428571426E-3</v>
      </c>
      <c r="P46" s="7">
        <f t="shared" si="3"/>
        <v>5.1697468354430388E-3</v>
      </c>
      <c r="Q46">
        <f t="shared" si="4"/>
        <v>0.11207295081967211</v>
      </c>
      <c r="R46" s="7">
        <f t="shared" si="5"/>
        <v>4.2424242424242427E-2</v>
      </c>
      <c r="S46" s="10">
        <v>3.4099999999999998E-3</v>
      </c>
      <c r="T46" s="10">
        <v>1.1610000000000001E-2</v>
      </c>
      <c r="U46" s="10">
        <v>0.40500000000000003</v>
      </c>
      <c r="V46" s="10">
        <v>0.48870000000000002</v>
      </c>
      <c r="W46" s="18">
        <v>1</v>
      </c>
    </row>
    <row r="47" spans="1:23" ht="15.75" x14ac:dyDescent="0.25">
      <c r="A47" s="27" t="s">
        <v>157</v>
      </c>
      <c r="B47" s="15">
        <v>215</v>
      </c>
      <c r="C47" s="15">
        <v>7</v>
      </c>
      <c r="D47" s="16">
        <v>117.65600000000001</v>
      </c>
      <c r="E47" s="17">
        <v>40.82200000000001</v>
      </c>
      <c r="F47" s="16">
        <v>145.58699999999999</v>
      </c>
      <c r="G47" s="16">
        <v>9</v>
      </c>
      <c r="H47" s="10">
        <v>2.287E-3</v>
      </c>
      <c r="I47" s="10">
        <v>8.2500000000000004E-2</v>
      </c>
      <c r="J47" s="10">
        <v>0.35759999999999997</v>
      </c>
      <c r="K47" s="10">
        <v>0.49630000000000002</v>
      </c>
      <c r="L47" s="18">
        <v>1</v>
      </c>
      <c r="M47" s="19">
        <f t="shared" si="0"/>
        <v>5.6849539387104448E-6</v>
      </c>
      <c r="N47" s="7">
        <f t="shared" si="1"/>
        <v>3.8461538461538464E-2</v>
      </c>
      <c r="O47" s="9">
        <f t="shared" si="2"/>
        <v>1.6808E-2</v>
      </c>
      <c r="P47" s="7">
        <f t="shared" si="3"/>
        <v>5.1673417721519004E-3</v>
      </c>
      <c r="Q47">
        <f t="shared" si="4"/>
        <v>0.11933360655737704</v>
      </c>
      <c r="R47" s="7">
        <f t="shared" si="5"/>
        <v>5.4545454545454543E-2</v>
      </c>
      <c r="S47" s="10">
        <v>2.287E-3</v>
      </c>
      <c r="T47" s="10">
        <v>8.2500000000000004E-2</v>
      </c>
      <c r="U47" s="10">
        <v>0.35759999999999997</v>
      </c>
      <c r="V47" s="10">
        <v>0.49630000000000002</v>
      </c>
      <c r="W47" s="18">
        <v>1</v>
      </c>
    </row>
    <row r="48" spans="1:23" ht="15.75" x14ac:dyDescent="0.25">
      <c r="A48" s="27" t="s">
        <v>61</v>
      </c>
      <c r="B48" s="15">
        <v>9888</v>
      </c>
      <c r="C48" s="15">
        <v>96</v>
      </c>
      <c r="D48" s="16">
        <v>48</v>
      </c>
      <c r="E48" s="17">
        <v>40.414000000000009</v>
      </c>
      <c r="F48" s="16">
        <v>86.966999999999985</v>
      </c>
      <c r="G48" s="16">
        <v>8</v>
      </c>
      <c r="H48" s="10">
        <v>2.212E-3</v>
      </c>
      <c r="I48" s="10">
        <v>3.0020000000000002E-2</v>
      </c>
      <c r="J48" s="10">
        <v>0.33600000000000002</v>
      </c>
      <c r="K48" s="10">
        <v>0.59860000000000002</v>
      </c>
      <c r="L48" s="18">
        <v>1</v>
      </c>
      <c r="M48" s="19">
        <f t="shared" si="0"/>
        <v>2.6145499788822734E-4</v>
      </c>
      <c r="N48" s="7">
        <f t="shared" si="1"/>
        <v>0.60897435897435892</v>
      </c>
      <c r="O48" s="9">
        <f t="shared" si="2"/>
        <v>6.8571428571428568E-3</v>
      </c>
      <c r="P48" s="7">
        <f t="shared" si="3"/>
        <v>5.1156962025316463E-3</v>
      </c>
      <c r="Q48">
        <f t="shared" si="4"/>
        <v>7.1284426229508188E-2</v>
      </c>
      <c r="R48" s="7">
        <f t="shared" si="5"/>
        <v>4.8484848484848485E-2</v>
      </c>
      <c r="S48" s="10">
        <v>2.212E-3</v>
      </c>
      <c r="T48" s="10">
        <v>3.0020000000000002E-2</v>
      </c>
      <c r="U48" s="10">
        <v>0.33600000000000002</v>
      </c>
      <c r="V48" s="10">
        <v>0.59860000000000002</v>
      </c>
      <c r="W48" s="18">
        <v>1</v>
      </c>
    </row>
    <row r="49" spans="1:23" ht="15.75" x14ac:dyDescent="0.25">
      <c r="A49" s="27" t="s">
        <v>158</v>
      </c>
      <c r="B49" s="15">
        <v>1</v>
      </c>
      <c r="C49" s="15">
        <v>108</v>
      </c>
      <c r="D49" s="16">
        <v>101.178</v>
      </c>
      <c r="E49" s="17">
        <v>40.355000000000011</v>
      </c>
      <c r="F49" s="16">
        <v>38.54</v>
      </c>
      <c r="G49" s="16">
        <v>26</v>
      </c>
      <c r="H49" s="10">
        <v>2.7659999999999998E-3</v>
      </c>
      <c r="I49" s="10">
        <v>1.4579999999999999E-2</v>
      </c>
      <c r="J49" s="10">
        <v>0.16020000000000001</v>
      </c>
      <c r="K49" s="10">
        <v>0.76390000000000002</v>
      </c>
      <c r="L49" s="18">
        <v>1</v>
      </c>
      <c r="M49" s="19">
        <f t="shared" si="0"/>
        <v>2.6441646226560206E-8</v>
      </c>
      <c r="N49" s="7">
        <f t="shared" si="1"/>
        <v>0.6858974358974359</v>
      </c>
      <c r="O49" s="9">
        <f t="shared" si="2"/>
        <v>1.4454E-2</v>
      </c>
      <c r="P49" s="7">
        <f t="shared" si="3"/>
        <v>5.1082278481012671E-3</v>
      </c>
      <c r="Q49">
        <f t="shared" si="4"/>
        <v>3.1590163934426228E-2</v>
      </c>
      <c r="R49" s="7">
        <f t="shared" si="5"/>
        <v>0.15757575757575756</v>
      </c>
      <c r="S49" s="10">
        <v>2.7659999999999998E-3</v>
      </c>
      <c r="T49" s="10">
        <v>1.4579999999999999E-2</v>
      </c>
      <c r="U49" s="10">
        <v>0.16020000000000001</v>
      </c>
      <c r="V49" s="10">
        <v>0.76390000000000002</v>
      </c>
      <c r="W49" s="18">
        <v>1</v>
      </c>
    </row>
    <row r="50" spans="1:23" ht="15.75" x14ac:dyDescent="0.25">
      <c r="A50" s="27" t="s">
        <v>159</v>
      </c>
      <c r="B50" s="15">
        <v>200</v>
      </c>
      <c r="C50" s="15">
        <v>48</v>
      </c>
      <c r="D50" s="16">
        <v>155.107</v>
      </c>
      <c r="E50" s="17">
        <v>40.100000000000009</v>
      </c>
      <c r="F50" s="16">
        <v>117.645</v>
      </c>
      <c r="G50" s="16">
        <v>7</v>
      </c>
      <c r="H50" s="10">
        <v>1.7860000000000001E-2</v>
      </c>
      <c r="I50" s="10">
        <v>0</v>
      </c>
      <c r="J50" s="10">
        <v>0.1983</v>
      </c>
      <c r="K50" s="10">
        <v>0.53029999999999999</v>
      </c>
      <c r="L50" s="18">
        <v>1</v>
      </c>
      <c r="M50" s="19">
        <f t="shared" si="0"/>
        <v>5.2883292453120418E-6</v>
      </c>
      <c r="N50" s="7">
        <f t="shared" si="1"/>
        <v>0.30128205128205127</v>
      </c>
      <c r="O50" s="9">
        <f t="shared" si="2"/>
        <v>2.2158142857142855E-2</v>
      </c>
      <c r="P50" s="7">
        <f t="shared" si="3"/>
        <v>5.0759493670886084E-3</v>
      </c>
      <c r="Q50">
        <f t="shared" si="4"/>
        <v>9.6430327868852458E-2</v>
      </c>
      <c r="R50" s="7">
        <f t="shared" si="5"/>
        <v>4.2424242424242427E-2</v>
      </c>
      <c r="S50" s="10">
        <v>1.7860000000000001E-2</v>
      </c>
      <c r="T50" s="10">
        <v>0</v>
      </c>
      <c r="U50" s="10">
        <v>0.1983</v>
      </c>
      <c r="V50" s="10">
        <v>0.53029999999999999</v>
      </c>
      <c r="W50" s="18">
        <v>1</v>
      </c>
    </row>
    <row r="51" spans="1:23" ht="15.75" x14ac:dyDescent="0.25">
      <c r="A51" s="27" t="s">
        <v>160</v>
      </c>
      <c r="B51" s="15">
        <v>4</v>
      </c>
      <c r="C51" s="15">
        <v>108</v>
      </c>
      <c r="D51" s="16">
        <v>481.24299999999999</v>
      </c>
      <c r="E51" s="17">
        <v>39.907000000000011</v>
      </c>
      <c r="F51" s="16">
        <v>29.484999999999996</v>
      </c>
      <c r="G51" s="16">
        <v>1</v>
      </c>
      <c r="H51" s="10">
        <v>0.5</v>
      </c>
      <c r="I51" s="10">
        <v>0</v>
      </c>
      <c r="J51" s="10">
        <v>0</v>
      </c>
      <c r="K51" s="10">
        <v>0</v>
      </c>
      <c r="L51" s="18">
        <v>1</v>
      </c>
      <c r="M51" s="19">
        <f t="shared" si="0"/>
        <v>1.0576658490624082E-7</v>
      </c>
      <c r="N51" s="7">
        <f t="shared" si="1"/>
        <v>0.6858974358974359</v>
      </c>
      <c r="O51" s="9">
        <f t="shared" si="2"/>
        <v>6.8749000000000005E-2</v>
      </c>
      <c r="P51" s="7">
        <f t="shared" si="3"/>
        <v>5.0515189873417731E-3</v>
      </c>
      <c r="Q51">
        <f t="shared" si="4"/>
        <v>2.4168032786885243E-2</v>
      </c>
      <c r="R51" s="7">
        <f t="shared" si="5"/>
        <v>6.0606060606060606E-3</v>
      </c>
      <c r="S51" s="10">
        <v>0.5</v>
      </c>
      <c r="T51" s="10">
        <v>0</v>
      </c>
      <c r="U51" s="10">
        <v>0</v>
      </c>
      <c r="V51" s="10">
        <v>0</v>
      </c>
      <c r="W51" s="18">
        <v>1</v>
      </c>
    </row>
    <row r="52" spans="1:23" ht="15.75" x14ac:dyDescent="0.25">
      <c r="A52" s="27" t="s">
        <v>161</v>
      </c>
      <c r="B52" s="15">
        <v>24</v>
      </c>
      <c r="C52" s="15">
        <v>4</v>
      </c>
      <c r="D52" s="16">
        <v>226.96600000000001</v>
      </c>
      <c r="E52" s="17">
        <v>39.690000000000012</v>
      </c>
      <c r="F52" s="16">
        <v>126.16399999999999</v>
      </c>
      <c r="G52" s="16">
        <v>4</v>
      </c>
      <c r="H52" s="10">
        <v>7.8759999999999993E-3</v>
      </c>
      <c r="I52" s="10">
        <v>8.5110000000000005E-2</v>
      </c>
      <c r="J52" s="10" t="s">
        <v>162</v>
      </c>
      <c r="K52" s="10">
        <v>0.51160000000000005</v>
      </c>
      <c r="L52" s="18">
        <v>1</v>
      </c>
      <c r="M52" s="19">
        <f t="shared" si="0"/>
        <v>6.3459950943744492E-7</v>
      </c>
      <c r="N52" s="7">
        <f t="shared" si="1"/>
        <v>1.9230769230769232E-2</v>
      </c>
      <c r="O52" s="9">
        <f t="shared" si="2"/>
        <v>3.2423714285714285E-2</v>
      </c>
      <c r="P52" s="7">
        <f t="shared" si="3"/>
        <v>5.0240506329113938E-3</v>
      </c>
      <c r="Q52">
        <f t="shared" si="4"/>
        <v>0.10341311475409835</v>
      </c>
      <c r="R52" s="7">
        <f t="shared" si="5"/>
        <v>2.4242424242424242E-2</v>
      </c>
      <c r="S52" s="10">
        <v>7.8759999999999993E-3</v>
      </c>
      <c r="T52" s="10">
        <v>8.5110000000000005E-2</v>
      </c>
      <c r="U52" s="10" t="s">
        <v>162</v>
      </c>
      <c r="V52" s="10">
        <v>0.51160000000000005</v>
      </c>
      <c r="W52" s="18">
        <v>1</v>
      </c>
    </row>
    <row r="53" spans="1:23" ht="15.75" x14ac:dyDescent="0.25">
      <c r="A53" s="27" t="s">
        <v>163</v>
      </c>
      <c r="B53" s="15">
        <v>2</v>
      </c>
      <c r="C53" s="15">
        <v>12</v>
      </c>
      <c r="D53" s="16">
        <v>119.92100000000001</v>
      </c>
      <c r="E53" s="17">
        <v>37.649000000000008</v>
      </c>
      <c r="F53" s="16">
        <v>3.9340000000000019</v>
      </c>
      <c r="G53" s="16">
        <v>2</v>
      </c>
      <c r="H53" s="10">
        <v>0.33329999999999999</v>
      </c>
      <c r="I53" s="10">
        <v>0</v>
      </c>
      <c r="J53" s="10">
        <v>0.5</v>
      </c>
      <c r="K53" s="10">
        <v>0</v>
      </c>
      <c r="L53" s="18">
        <v>1</v>
      </c>
      <c r="M53" s="19">
        <f t="shared" si="0"/>
        <v>5.2883292453120412E-8</v>
      </c>
      <c r="N53" s="7">
        <f t="shared" si="1"/>
        <v>7.0512820512820512E-2</v>
      </c>
      <c r="O53" s="9">
        <f t="shared" si="2"/>
        <v>1.713157142857143E-2</v>
      </c>
      <c r="P53" s="7">
        <f t="shared" si="3"/>
        <v>4.7656962025316467E-3</v>
      </c>
      <c r="Q53">
        <f t="shared" si="4"/>
        <v>3.2245901639344279E-3</v>
      </c>
      <c r="R53" s="7">
        <f t="shared" si="5"/>
        <v>1.2121212121212121E-2</v>
      </c>
      <c r="S53" s="10">
        <v>0.33329999999999999</v>
      </c>
      <c r="T53" s="10">
        <v>0</v>
      </c>
      <c r="U53" s="10">
        <v>0.5</v>
      </c>
      <c r="V53" s="10">
        <v>0</v>
      </c>
      <c r="W53" s="18">
        <v>1</v>
      </c>
    </row>
    <row r="54" spans="1:23" ht="15.75" x14ac:dyDescent="0.25">
      <c r="A54" s="27" t="s">
        <v>164</v>
      </c>
      <c r="B54" s="15">
        <v>56</v>
      </c>
      <c r="C54" s="15">
        <v>84</v>
      </c>
      <c r="D54" s="16">
        <v>142.11000000000001</v>
      </c>
      <c r="E54" s="17">
        <v>36.740000000000009</v>
      </c>
      <c r="F54" s="16">
        <v>28.246999999999996</v>
      </c>
      <c r="G54" s="16">
        <v>0</v>
      </c>
      <c r="H54" s="10">
        <v>0</v>
      </c>
      <c r="I54" s="10">
        <v>0</v>
      </c>
      <c r="J54" s="10">
        <v>0</v>
      </c>
      <c r="K54" s="10">
        <v>0</v>
      </c>
      <c r="L54" s="18">
        <v>1</v>
      </c>
      <c r="M54" s="19">
        <f t="shared" si="0"/>
        <v>1.4807321886873716E-6</v>
      </c>
      <c r="N54" s="7">
        <f t="shared" si="1"/>
        <v>0.53205128205128205</v>
      </c>
      <c r="O54" s="9">
        <f t="shared" si="2"/>
        <v>2.0301428571428574E-2</v>
      </c>
      <c r="P54" s="7">
        <f t="shared" si="3"/>
        <v>4.650632911392406E-3</v>
      </c>
      <c r="Q54">
        <f t="shared" si="4"/>
        <v>2.3153278688524587E-2</v>
      </c>
      <c r="R54" s="7">
        <f t="shared" si="5"/>
        <v>0</v>
      </c>
      <c r="S54" s="10">
        <v>0</v>
      </c>
      <c r="T54" s="10">
        <v>0</v>
      </c>
      <c r="U54" s="10">
        <v>0</v>
      </c>
      <c r="V54" s="10">
        <v>0</v>
      </c>
      <c r="W54" s="18">
        <v>1</v>
      </c>
    </row>
    <row r="55" spans="1:23" ht="15.75" x14ac:dyDescent="0.25">
      <c r="A55" s="27" t="s">
        <v>165</v>
      </c>
      <c r="B55" s="15">
        <v>63</v>
      </c>
      <c r="C55" s="15">
        <v>3</v>
      </c>
      <c r="D55" s="16">
        <v>223.76300000000001</v>
      </c>
      <c r="E55" s="17">
        <v>36.196000000000012</v>
      </c>
      <c r="F55" s="16">
        <v>128.553</v>
      </c>
      <c r="G55" s="16">
        <v>3</v>
      </c>
      <c r="H55" s="10">
        <v>4.9020000000000001E-3</v>
      </c>
      <c r="I55" s="10">
        <v>0.17730000000000001</v>
      </c>
      <c r="J55" s="10">
        <v>0.1368</v>
      </c>
      <c r="K55" s="10">
        <v>0.71699999999999997</v>
      </c>
      <c r="L55" s="18">
        <v>1</v>
      </c>
      <c r="M55" s="19">
        <f t="shared" si="0"/>
        <v>1.6658237122732931E-6</v>
      </c>
      <c r="N55" s="7">
        <f t="shared" si="1"/>
        <v>1.282051282051282E-2</v>
      </c>
      <c r="O55" s="9">
        <f t="shared" si="2"/>
        <v>3.196614285714286E-2</v>
      </c>
      <c r="P55" s="7">
        <f t="shared" si="3"/>
        <v>4.5817721518987354E-3</v>
      </c>
      <c r="Q55">
        <f t="shared" si="4"/>
        <v>0.10537131147540983</v>
      </c>
      <c r="R55" s="7">
        <f t="shared" si="5"/>
        <v>1.8181818181818181E-2</v>
      </c>
      <c r="S55" s="10">
        <v>4.9020000000000001E-3</v>
      </c>
      <c r="T55" s="10">
        <v>0.17730000000000001</v>
      </c>
      <c r="U55" s="10">
        <v>0.1368</v>
      </c>
      <c r="V55" s="10">
        <v>0.71699999999999997</v>
      </c>
      <c r="W55" s="18">
        <v>1</v>
      </c>
    </row>
    <row r="56" spans="1:23" ht="15.75" x14ac:dyDescent="0.25">
      <c r="A56" s="27" t="s">
        <v>166</v>
      </c>
      <c r="B56" s="15">
        <v>489</v>
      </c>
      <c r="C56" s="15">
        <v>48</v>
      </c>
      <c r="D56" s="16">
        <v>1.1000000000000001</v>
      </c>
      <c r="E56" s="17">
        <v>36.08700000000001</v>
      </c>
      <c r="F56" s="16">
        <v>81.761999999999986</v>
      </c>
      <c r="G56" s="16">
        <v>39</v>
      </c>
      <c r="H56" s="10">
        <v>1.7769999999999999E-3</v>
      </c>
      <c r="I56" s="10">
        <v>0</v>
      </c>
      <c r="J56" s="10">
        <v>0.4824</v>
      </c>
      <c r="K56" s="10">
        <v>0.2306</v>
      </c>
      <c r="L56" s="18">
        <v>1</v>
      </c>
      <c r="M56" s="19">
        <f t="shared" si="0"/>
        <v>1.2929965004787941E-5</v>
      </c>
      <c r="N56" s="7">
        <f t="shared" si="1"/>
        <v>0.30128205128205127</v>
      </c>
      <c r="O56" s="9">
        <f t="shared" si="2"/>
        <v>1.5714285714285716E-4</v>
      </c>
      <c r="P56" s="7">
        <f t="shared" si="3"/>
        <v>4.5679746835443052E-3</v>
      </c>
      <c r="Q56">
        <f t="shared" si="4"/>
        <v>6.7018032786885229E-2</v>
      </c>
      <c r="R56" s="7">
        <f t="shared" si="5"/>
        <v>0.23636363636363636</v>
      </c>
      <c r="S56" s="10">
        <v>1.7769999999999999E-3</v>
      </c>
      <c r="T56" s="10">
        <v>0</v>
      </c>
      <c r="U56" s="10">
        <v>0.4824</v>
      </c>
      <c r="V56" s="10">
        <v>0.2306</v>
      </c>
      <c r="W56" s="18">
        <v>1</v>
      </c>
    </row>
    <row r="57" spans="1:23" ht="15.75" x14ac:dyDescent="0.25">
      <c r="A57" s="27" t="s">
        <v>167</v>
      </c>
      <c r="B57" s="15">
        <v>7322</v>
      </c>
      <c r="C57" s="15">
        <v>96</v>
      </c>
      <c r="D57" s="16">
        <v>3.2410000000000001</v>
      </c>
      <c r="E57" s="17">
        <v>35.714000000000013</v>
      </c>
      <c r="F57" s="16">
        <v>96.168999999999983</v>
      </c>
      <c r="G57" s="16">
        <v>8</v>
      </c>
      <c r="H57" s="10">
        <v>6.8929999999999998E-3</v>
      </c>
      <c r="I57" s="10">
        <v>8.3730000000000002E-3</v>
      </c>
      <c r="J57" s="10">
        <v>0.40429999999999999</v>
      </c>
      <c r="K57" s="10">
        <v>0.2586</v>
      </c>
      <c r="L57" s="18">
        <v>1</v>
      </c>
      <c r="M57" s="19">
        <f t="shared" si="0"/>
        <v>1.9360573367087385E-4</v>
      </c>
      <c r="N57" s="7">
        <f t="shared" si="1"/>
        <v>0.60897435897435892</v>
      </c>
      <c r="O57" s="9">
        <f t="shared" si="2"/>
        <v>4.6300000000000003E-4</v>
      </c>
      <c r="P57" s="7">
        <f t="shared" si="3"/>
        <v>4.5207594936708881E-3</v>
      </c>
      <c r="Q57">
        <f t="shared" si="4"/>
        <v>7.882704918032786E-2</v>
      </c>
      <c r="R57" s="7">
        <f t="shared" si="5"/>
        <v>4.8484848484848485E-2</v>
      </c>
      <c r="S57" s="10">
        <v>6.8929999999999998E-3</v>
      </c>
      <c r="T57" s="10">
        <v>8.3730000000000002E-3</v>
      </c>
      <c r="U57" s="10">
        <v>0.40429999999999999</v>
      </c>
      <c r="V57" s="10">
        <v>0.2586</v>
      </c>
      <c r="W57" s="18">
        <v>1</v>
      </c>
    </row>
    <row r="58" spans="1:23" ht="15.75" x14ac:dyDescent="0.25">
      <c r="A58" s="27" t="s">
        <v>168</v>
      </c>
      <c r="B58" s="15">
        <v>4</v>
      </c>
      <c r="C58" s="15">
        <v>108</v>
      </c>
      <c r="D58" s="16">
        <v>454.59300000000002</v>
      </c>
      <c r="E58" s="17">
        <v>35.563000000000009</v>
      </c>
      <c r="F58" s="16">
        <v>21.918999999999997</v>
      </c>
      <c r="G58" s="16">
        <v>2</v>
      </c>
      <c r="H58" s="10">
        <v>0.25</v>
      </c>
      <c r="I58" s="10">
        <v>0</v>
      </c>
      <c r="J58" s="10">
        <v>0.5</v>
      </c>
      <c r="K58" s="10">
        <v>0</v>
      </c>
      <c r="L58" s="18">
        <v>1</v>
      </c>
      <c r="M58" s="19">
        <f t="shared" si="0"/>
        <v>1.0576658490624082E-7</v>
      </c>
      <c r="N58" s="7">
        <f t="shared" si="1"/>
        <v>0.6858974358974359</v>
      </c>
      <c r="O58" s="9">
        <f t="shared" si="2"/>
        <v>6.4941857142857148E-2</v>
      </c>
      <c r="P58" s="7">
        <f t="shared" si="3"/>
        <v>4.501645569620254E-3</v>
      </c>
      <c r="Q58">
        <f t="shared" si="4"/>
        <v>1.7966393442622949E-2</v>
      </c>
      <c r="R58" s="7">
        <f t="shared" si="5"/>
        <v>1.2121212121212121E-2</v>
      </c>
      <c r="S58" s="10">
        <v>0.25</v>
      </c>
      <c r="T58" s="10">
        <v>0</v>
      </c>
      <c r="U58" s="10">
        <v>0.5</v>
      </c>
      <c r="V58" s="10">
        <v>0</v>
      </c>
      <c r="W58" s="18">
        <v>1</v>
      </c>
    </row>
    <row r="59" spans="1:23" ht="15.75" x14ac:dyDescent="0.25">
      <c r="A59" s="27" t="s">
        <v>169</v>
      </c>
      <c r="B59" s="15">
        <v>391</v>
      </c>
      <c r="C59" s="15">
        <v>72</v>
      </c>
      <c r="D59" s="16">
        <v>183.018</v>
      </c>
      <c r="E59" s="17">
        <v>35.509000000000015</v>
      </c>
      <c r="F59" s="16">
        <v>115.88499999999999</v>
      </c>
      <c r="G59" s="16">
        <v>3</v>
      </c>
      <c r="H59" s="10">
        <v>6.7409999999999996E-3</v>
      </c>
      <c r="I59" s="10">
        <v>0.1348</v>
      </c>
      <c r="J59" s="10">
        <v>0.24</v>
      </c>
      <c r="K59" s="10">
        <v>0.55689999999999995</v>
      </c>
      <c r="L59" s="18">
        <v>1</v>
      </c>
      <c r="M59" s="19">
        <f t="shared" si="0"/>
        <v>1.033868367458504E-5</v>
      </c>
      <c r="N59" s="7">
        <f t="shared" si="1"/>
        <v>0.45512820512820512</v>
      </c>
      <c r="O59" s="9">
        <f t="shared" si="2"/>
        <v>2.6145428571428573E-2</v>
      </c>
      <c r="P59" s="7">
        <f t="shared" si="3"/>
        <v>4.4948101265822804E-3</v>
      </c>
      <c r="Q59">
        <f t="shared" si="4"/>
        <v>9.4987704918032781E-2</v>
      </c>
      <c r="R59" s="7">
        <f t="shared" si="5"/>
        <v>1.8181818181818181E-2</v>
      </c>
      <c r="S59" s="10">
        <v>6.7409999999999996E-3</v>
      </c>
      <c r="T59" s="10">
        <v>0.1348</v>
      </c>
      <c r="U59" s="10">
        <v>0.24</v>
      </c>
      <c r="V59" s="10">
        <v>0.55689999999999995</v>
      </c>
      <c r="W59" s="18">
        <v>1</v>
      </c>
    </row>
    <row r="60" spans="1:23" ht="15.75" x14ac:dyDescent="0.25">
      <c r="A60" s="27" t="s">
        <v>170</v>
      </c>
      <c r="B60" s="15">
        <v>4</v>
      </c>
      <c r="C60" s="15">
        <v>108</v>
      </c>
      <c r="D60" s="16">
        <v>1785.047</v>
      </c>
      <c r="E60" s="17">
        <v>35.489000000000011</v>
      </c>
      <c r="F60" s="16">
        <v>19.739999999999995</v>
      </c>
      <c r="G60" s="16">
        <v>0</v>
      </c>
      <c r="H60" s="10">
        <v>0</v>
      </c>
      <c r="I60" s="10">
        <v>0</v>
      </c>
      <c r="J60" s="10">
        <v>0</v>
      </c>
      <c r="K60" s="10">
        <v>0</v>
      </c>
      <c r="L60" s="18">
        <v>1</v>
      </c>
      <c r="M60" s="19">
        <f t="shared" si="0"/>
        <v>1.0576658490624082E-7</v>
      </c>
      <c r="N60" s="7">
        <f t="shared" si="1"/>
        <v>0.6858974358974359</v>
      </c>
      <c r="O60" s="9">
        <f t="shared" si="2"/>
        <v>0.25500671428571431</v>
      </c>
      <c r="P60" s="7">
        <f t="shared" si="3"/>
        <v>4.49227848101266E-3</v>
      </c>
      <c r="Q60">
        <f t="shared" si="4"/>
        <v>1.6180327868852457E-2</v>
      </c>
      <c r="R60" s="7">
        <f t="shared" si="5"/>
        <v>0</v>
      </c>
      <c r="S60" s="10">
        <v>0</v>
      </c>
      <c r="T60" s="10">
        <v>0</v>
      </c>
      <c r="U60" s="10">
        <v>0</v>
      </c>
      <c r="V60" s="10">
        <v>0</v>
      </c>
      <c r="W60" s="18">
        <v>1</v>
      </c>
    </row>
    <row r="61" spans="1:23" ht="15.75" x14ac:dyDescent="0.25">
      <c r="A61" s="27" t="s">
        <v>171</v>
      </c>
      <c r="B61" s="15">
        <v>4</v>
      </c>
      <c r="C61" s="15">
        <v>6</v>
      </c>
      <c r="D61" s="16">
        <v>409.31599999999997</v>
      </c>
      <c r="E61" s="17">
        <v>35.037000000000013</v>
      </c>
      <c r="F61" s="16">
        <v>77.674999999999983</v>
      </c>
      <c r="G61" s="16">
        <v>0</v>
      </c>
      <c r="H61" s="10">
        <v>0</v>
      </c>
      <c r="I61" s="10">
        <v>0</v>
      </c>
      <c r="J61" s="10">
        <v>0</v>
      </c>
      <c r="K61" s="10">
        <v>0</v>
      </c>
      <c r="L61" s="18">
        <v>1</v>
      </c>
      <c r="M61" s="19">
        <f t="shared" si="0"/>
        <v>1.0576658490624082E-7</v>
      </c>
      <c r="N61" s="7">
        <f t="shared" si="1"/>
        <v>3.2051282051282048E-2</v>
      </c>
      <c r="O61" s="9">
        <f t="shared" si="2"/>
        <v>5.8473714285714282E-2</v>
      </c>
      <c r="P61" s="7">
        <f t="shared" si="3"/>
        <v>4.4350632911392424E-3</v>
      </c>
      <c r="Q61">
        <f t="shared" si="4"/>
        <v>6.3668032786885237E-2</v>
      </c>
      <c r="R61" s="7">
        <f t="shared" si="5"/>
        <v>0</v>
      </c>
      <c r="S61" s="10">
        <v>0</v>
      </c>
      <c r="T61" s="10">
        <v>0</v>
      </c>
      <c r="U61" s="10">
        <v>0</v>
      </c>
      <c r="V61" s="10">
        <v>0</v>
      </c>
      <c r="W61" s="18">
        <v>1</v>
      </c>
    </row>
    <row r="62" spans="1:23" ht="15.75" x14ac:dyDescent="0.25">
      <c r="A62" s="27" t="s">
        <v>172</v>
      </c>
      <c r="B62" s="15">
        <v>1624</v>
      </c>
      <c r="C62" s="15">
        <v>36</v>
      </c>
      <c r="D62" s="16">
        <v>100.48699999999999</v>
      </c>
      <c r="E62" s="17">
        <v>34.922000000000011</v>
      </c>
      <c r="F62" s="16">
        <v>78.391999999999996</v>
      </c>
      <c r="G62" s="16">
        <v>2</v>
      </c>
      <c r="H62" s="10">
        <v>0.1111</v>
      </c>
      <c r="I62" s="10">
        <v>0</v>
      </c>
      <c r="J62" s="10">
        <v>0.25890000000000002</v>
      </c>
      <c r="K62" s="10">
        <v>0.30499999999999999</v>
      </c>
      <c r="L62" s="18">
        <v>1</v>
      </c>
      <c r="M62" s="19">
        <f t="shared" si="0"/>
        <v>4.2941233471933776E-5</v>
      </c>
      <c r="N62" s="7">
        <f t="shared" si="1"/>
        <v>0.22435897435897437</v>
      </c>
      <c r="O62" s="9">
        <f t="shared" si="2"/>
        <v>1.4355285714285713E-2</v>
      </c>
      <c r="P62" s="7">
        <f t="shared" si="3"/>
        <v>4.4205063291139256E-3</v>
      </c>
      <c r="Q62">
        <f t="shared" si="4"/>
        <v>6.4255737704918034E-2</v>
      </c>
      <c r="R62" s="7">
        <f t="shared" si="5"/>
        <v>1.2121212121212121E-2</v>
      </c>
      <c r="S62" s="10">
        <v>0.1111</v>
      </c>
      <c r="T62" s="10">
        <v>0</v>
      </c>
      <c r="U62" s="10">
        <v>0.25890000000000002</v>
      </c>
      <c r="V62" s="10">
        <v>0.30499999999999999</v>
      </c>
      <c r="W62" s="18">
        <v>1</v>
      </c>
    </row>
    <row r="63" spans="1:23" ht="15.75" x14ac:dyDescent="0.25">
      <c r="A63" s="27" t="s">
        <v>173</v>
      </c>
      <c r="B63" s="15">
        <v>1991</v>
      </c>
      <c r="C63" s="15">
        <v>60</v>
      </c>
      <c r="D63" s="16">
        <v>1.1020000000000001</v>
      </c>
      <c r="E63" s="17">
        <v>34.652000000000008</v>
      </c>
      <c r="F63" s="16">
        <v>111.15799999999999</v>
      </c>
      <c r="G63" s="16">
        <v>8</v>
      </c>
      <c r="H63" s="10">
        <v>3.5019999999999999E-3</v>
      </c>
      <c r="I63" s="10">
        <v>4.9829999999999996E-3</v>
      </c>
      <c r="J63" s="10">
        <v>0.3614</v>
      </c>
      <c r="K63" s="10">
        <v>0.46229999999999999</v>
      </c>
      <c r="L63" s="18">
        <v>1</v>
      </c>
      <c r="M63" s="19">
        <f t="shared" si="0"/>
        <v>5.2645317637081373E-5</v>
      </c>
      <c r="N63" s="7">
        <f t="shared" si="1"/>
        <v>0.37820512820512819</v>
      </c>
      <c r="O63" s="9">
        <f t="shared" si="2"/>
        <v>1.5742857142857144E-4</v>
      </c>
      <c r="P63" s="7">
        <f t="shared" si="3"/>
        <v>4.3863291139240521E-3</v>
      </c>
      <c r="Q63">
        <f t="shared" si="4"/>
        <v>9.1113114754098348E-2</v>
      </c>
      <c r="R63" s="7">
        <f t="shared" si="5"/>
        <v>4.8484848484848485E-2</v>
      </c>
      <c r="S63" s="10">
        <v>3.5019999999999999E-3</v>
      </c>
      <c r="T63" s="10">
        <v>4.9829999999999996E-3</v>
      </c>
      <c r="U63" s="10">
        <v>0.3614</v>
      </c>
      <c r="V63" s="10">
        <v>0.46229999999999999</v>
      </c>
      <c r="W63" s="18">
        <v>1</v>
      </c>
    </row>
    <row r="64" spans="1:23" ht="15.75" x14ac:dyDescent="0.25">
      <c r="A64" s="27" t="s">
        <v>174</v>
      </c>
      <c r="B64" s="15">
        <v>2393</v>
      </c>
      <c r="C64" s="15">
        <v>24</v>
      </c>
      <c r="D64" s="16">
        <v>3.605</v>
      </c>
      <c r="E64" s="17">
        <v>34.326000000000015</v>
      </c>
      <c r="F64" s="16">
        <v>72.094999999999985</v>
      </c>
      <c r="G64" s="16">
        <v>9</v>
      </c>
      <c r="H64" s="10">
        <v>8.8419999999999992E-3</v>
      </c>
      <c r="I64" s="10">
        <v>6.8450000000000004E-3</v>
      </c>
      <c r="J64" s="10">
        <v>0.36730000000000002</v>
      </c>
      <c r="K64" s="10">
        <v>0.48010000000000003</v>
      </c>
      <c r="L64" s="18">
        <v>1</v>
      </c>
      <c r="M64" s="19">
        <f t="shared" si="0"/>
        <v>6.3274859420158578E-5</v>
      </c>
      <c r="N64" s="7">
        <f t="shared" si="1"/>
        <v>0.14743589743589744</v>
      </c>
      <c r="O64" s="9">
        <f t="shared" si="2"/>
        <v>5.1500000000000005E-4</v>
      </c>
      <c r="P64" s="7">
        <f t="shared" si="3"/>
        <v>4.3450632911392426E-3</v>
      </c>
      <c r="Q64">
        <f t="shared" si="4"/>
        <v>5.9094262295081953E-2</v>
      </c>
      <c r="R64" s="7">
        <f t="shared" si="5"/>
        <v>5.4545454545454543E-2</v>
      </c>
      <c r="S64" s="10">
        <v>8.8419999999999992E-3</v>
      </c>
      <c r="T64" s="10">
        <v>6.8450000000000004E-3</v>
      </c>
      <c r="U64" s="10">
        <v>0.36730000000000002</v>
      </c>
      <c r="V64" s="10">
        <v>0.48010000000000003</v>
      </c>
      <c r="W64" s="18">
        <v>1</v>
      </c>
    </row>
    <row r="65" spans="1:23" ht="15.75" x14ac:dyDescent="0.25">
      <c r="A65" s="27" t="s">
        <v>175</v>
      </c>
      <c r="B65" s="15">
        <v>4</v>
      </c>
      <c r="C65" s="15">
        <v>24</v>
      </c>
      <c r="D65" s="16">
        <v>999.56600000000003</v>
      </c>
      <c r="E65" s="17">
        <v>34.186000000000014</v>
      </c>
      <c r="F65" s="16">
        <v>36.563999999999993</v>
      </c>
      <c r="G65" s="16">
        <v>0</v>
      </c>
      <c r="H65" s="10">
        <v>0</v>
      </c>
      <c r="I65" s="10">
        <v>0</v>
      </c>
      <c r="J65" s="10">
        <v>0</v>
      </c>
      <c r="K65" s="10">
        <v>0</v>
      </c>
      <c r="L65" s="18">
        <v>1</v>
      </c>
      <c r="M65" s="19">
        <f t="shared" si="0"/>
        <v>1.0576658490624082E-7</v>
      </c>
      <c r="N65" s="7">
        <f t="shared" si="1"/>
        <v>0.14743589743589744</v>
      </c>
      <c r="O65" s="9">
        <f t="shared" si="2"/>
        <v>0.14279514285714287</v>
      </c>
      <c r="P65" s="7">
        <f t="shared" si="3"/>
        <v>4.3273417721519008E-3</v>
      </c>
      <c r="Q65">
        <f t="shared" si="4"/>
        <v>2.9970491803278682E-2</v>
      </c>
      <c r="R65" s="7">
        <f t="shared" si="5"/>
        <v>0</v>
      </c>
      <c r="S65" s="10">
        <v>0</v>
      </c>
      <c r="T65" s="10">
        <v>0</v>
      </c>
      <c r="U65" s="10">
        <v>0</v>
      </c>
      <c r="V65" s="10">
        <v>0</v>
      </c>
      <c r="W65" s="18">
        <v>1</v>
      </c>
    </row>
    <row r="66" spans="1:23" ht="15.75" x14ac:dyDescent="0.25">
      <c r="A66" s="27" t="s">
        <v>176</v>
      </c>
      <c r="B66" s="15">
        <v>747</v>
      </c>
      <c r="C66" s="15">
        <v>24</v>
      </c>
      <c r="D66" s="16">
        <v>2006.29</v>
      </c>
      <c r="E66" s="17">
        <v>33.303000000000011</v>
      </c>
      <c r="F66" s="16">
        <v>78.056999999999988</v>
      </c>
      <c r="G66" s="16">
        <v>2</v>
      </c>
      <c r="H66" s="10">
        <v>0.16669999999999999</v>
      </c>
      <c r="I66" s="10">
        <v>0.4</v>
      </c>
      <c r="J66" s="10">
        <v>0.2</v>
      </c>
      <c r="K66" s="10">
        <v>0.44440000000000002</v>
      </c>
      <c r="L66" s="18">
        <v>1</v>
      </c>
      <c r="M66" s="19">
        <f t="shared" si="0"/>
        <v>1.9751909731240475E-5</v>
      </c>
      <c r="N66" s="7">
        <f t="shared" si="1"/>
        <v>0.14743589743589744</v>
      </c>
      <c r="O66" s="9">
        <f t="shared" si="2"/>
        <v>0.28661285714285711</v>
      </c>
      <c r="P66" s="7">
        <f t="shared" si="3"/>
        <v>4.2155696202531663E-3</v>
      </c>
      <c r="Q66">
        <f t="shared" si="4"/>
        <v>6.3981147540983593E-2</v>
      </c>
      <c r="R66" s="7">
        <f t="shared" si="5"/>
        <v>1.2121212121212121E-2</v>
      </c>
      <c r="S66" s="10">
        <v>0.16669999999999999</v>
      </c>
      <c r="T66" s="10">
        <v>0.4</v>
      </c>
      <c r="U66" s="10">
        <v>0.2</v>
      </c>
      <c r="V66" s="10">
        <v>0.44440000000000002</v>
      </c>
      <c r="W66" s="18">
        <v>1</v>
      </c>
    </row>
    <row r="67" spans="1:23" ht="15.75" x14ac:dyDescent="0.25">
      <c r="A67" s="27" t="s">
        <v>177</v>
      </c>
      <c r="B67" s="15">
        <v>89</v>
      </c>
      <c r="C67" s="15">
        <v>24</v>
      </c>
      <c r="D67" s="16">
        <v>39.805</v>
      </c>
      <c r="E67" s="17">
        <v>33.202000000000012</v>
      </c>
      <c r="F67" s="16">
        <v>39.338999999999999</v>
      </c>
      <c r="G67" s="16">
        <v>28</v>
      </c>
      <c r="H67" s="10">
        <v>8.4869999999999998E-3</v>
      </c>
      <c r="I67" s="10">
        <v>7.1429999999999993E-2</v>
      </c>
      <c r="J67" s="10">
        <v>0.36370000000000002</v>
      </c>
      <c r="K67" s="10">
        <v>0.42720000000000002</v>
      </c>
      <c r="L67" s="18">
        <v>1</v>
      </c>
      <c r="M67" s="19">
        <f t="shared" si="0"/>
        <v>2.3533065141638586E-6</v>
      </c>
      <c r="N67" s="7">
        <f t="shared" si="1"/>
        <v>0.14743589743589744</v>
      </c>
      <c r="O67" s="9">
        <f t="shared" si="2"/>
        <v>5.6864285714285714E-3</v>
      </c>
      <c r="P67" s="7">
        <f t="shared" si="3"/>
        <v>4.2027848101265841E-3</v>
      </c>
      <c r="Q67">
        <f t="shared" si="4"/>
        <v>3.2245081967213117E-2</v>
      </c>
      <c r="R67" s="7">
        <f t="shared" si="5"/>
        <v>0.16969696969696971</v>
      </c>
      <c r="S67" s="10">
        <v>8.4869999999999998E-3</v>
      </c>
      <c r="T67" s="10">
        <v>7.1429999999999993E-2</v>
      </c>
      <c r="U67" s="10">
        <v>0.36370000000000002</v>
      </c>
      <c r="V67" s="10">
        <v>0.42720000000000002</v>
      </c>
      <c r="W67" s="18">
        <v>1</v>
      </c>
    </row>
    <row r="68" spans="1:23" ht="15.75" x14ac:dyDescent="0.25">
      <c r="A68" s="27" t="s">
        <v>178</v>
      </c>
      <c r="B68" s="15">
        <v>21202</v>
      </c>
      <c r="C68" s="15">
        <v>108</v>
      </c>
      <c r="D68" s="16">
        <v>1.32</v>
      </c>
      <c r="E68" s="17">
        <v>33.004000000000012</v>
      </c>
      <c r="F68" s="16">
        <v>73.262999999999991</v>
      </c>
      <c r="G68" s="16">
        <v>23</v>
      </c>
      <c r="H68" s="10">
        <v>2.7360000000000002E-3</v>
      </c>
      <c r="I68" s="10">
        <v>4.0550000000000003E-2</v>
      </c>
      <c r="J68" s="10">
        <v>0.31430000000000002</v>
      </c>
      <c r="K68" s="10">
        <v>0.61050000000000004</v>
      </c>
      <c r="L68" s="18">
        <v>1</v>
      </c>
      <c r="M68" s="19">
        <f t="shared" ref="M68:M131" si="6">B68/37819127.88</f>
        <v>5.6061578329552955E-4</v>
      </c>
      <c r="N68" s="7">
        <f t="shared" ref="N68:N131" si="7">(C68-1)/156</f>
        <v>0.6858974358974359</v>
      </c>
      <c r="O68" s="9">
        <f t="shared" ref="O68:O131" si="8">D68/7000</f>
        <v>1.8857142857142857E-4</v>
      </c>
      <c r="P68" s="7">
        <f t="shared" ref="P68:P131" si="9">E68/7900</f>
        <v>4.1777215189873432E-3</v>
      </c>
      <c r="Q68">
        <f t="shared" ref="Q68:Q131" si="10">F68/1220</f>
        <v>6.0051639344262289E-2</v>
      </c>
      <c r="R68" s="7">
        <f t="shared" ref="R68:R131" si="11">G68/165</f>
        <v>0.1393939393939394</v>
      </c>
      <c r="S68" s="10">
        <v>2.7360000000000002E-3</v>
      </c>
      <c r="T68" s="10">
        <v>4.0550000000000003E-2</v>
      </c>
      <c r="U68" s="10">
        <v>0.31430000000000002</v>
      </c>
      <c r="V68" s="10">
        <v>0.61050000000000004</v>
      </c>
      <c r="W68" s="18">
        <v>1</v>
      </c>
    </row>
    <row r="69" spans="1:23" ht="15.75" x14ac:dyDescent="0.25">
      <c r="A69" s="27" t="s">
        <v>179</v>
      </c>
      <c r="B69" s="15">
        <v>2</v>
      </c>
      <c r="C69" s="15">
        <v>48</v>
      </c>
      <c r="D69" s="16">
        <v>1434.279</v>
      </c>
      <c r="E69" s="17">
        <v>32.368000000000009</v>
      </c>
      <c r="F69" s="16">
        <v>17.611999999999995</v>
      </c>
      <c r="G69" s="16">
        <v>0</v>
      </c>
      <c r="H69" s="10">
        <v>0</v>
      </c>
      <c r="I69" s="10">
        <v>0</v>
      </c>
      <c r="J69" s="10">
        <v>0</v>
      </c>
      <c r="K69" s="10">
        <v>0</v>
      </c>
      <c r="L69" s="18">
        <v>1</v>
      </c>
      <c r="M69" s="19">
        <f t="shared" si="6"/>
        <v>5.2883292453120412E-8</v>
      </c>
      <c r="N69" s="7">
        <f t="shared" si="7"/>
        <v>0.30128205128205127</v>
      </c>
      <c r="O69" s="9">
        <f t="shared" si="8"/>
        <v>0.204897</v>
      </c>
      <c r="P69" s="7">
        <f t="shared" si="9"/>
        <v>4.0972151898734186E-3</v>
      </c>
      <c r="Q69">
        <f t="shared" si="10"/>
        <v>1.4436065573770487E-2</v>
      </c>
      <c r="R69" s="7">
        <f t="shared" si="11"/>
        <v>0</v>
      </c>
      <c r="S69" s="10">
        <v>0</v>
      </c>
      <c r="T69" s="10">
        <v>0</v>
      </c>
      <c r="U69" s="10">
        <v>0</v>
      </c>
      <c r="V69" s="10">
        <v>0</v>
      </c>
      <c r="W69" s="18">
        <v>1</v>
      </c>
    </row>
    <row r="70" spans="1:23" ht="15.75" x14ac:dyDescent="0.25">
      <c r="A70" s="27" t="s">
        <v>180</v>
      </c>
      <c r="B70" s="15">
        <v>1</v>
      </c>
      <c r="C70" s="15">
        <v>12</v>
      </c>
      <c r="D70" s="16">
        <v>938.601</v>
      </c>
      <c r="E70" s="17">
        <v>32.082000000000015</v>
      </c>
      <c r="F70" s="16">
        <v>37.941999999999993</v>
      </c>
      <c r="G70" s="16">
        <v>2</v>
      </c>
      <c r="H70" s="10">
        <v>1.8580000000000001E-3</v>
      </c>
      <c r="I70" s="10">
        <v>4.5690000000000001E-2</v>
      </c>
      <c r="J70" s="10">
        <v>5.1630000000000002E-2</v>
      </c>
      <c r="K70" s="10">
        <v>0.95650000000000002</v>
      </c>
      <c r="L70" s="18">
        <v>1</v>
      </c>
      <c r="M70" s="19">
        <f t="shared" si="6"/>
        <v>2.6441646226560206E-8</v>
      </c>
      <c r="N70" s="7">
        <f t="shared" si="7"/>
        <v>7.0512820512820512E-2</v>
      </c>
      <c r="O70" s="9">
        <f t="shared" si="8"/>
        <v>0.13408585714285715</v>
      </c>
      <c r="P70" s="7">
        <f t="shared" si="9"/>
        <v>4.06101265822785E-3</v>
      </c>
      <c r="Q70">
        <f t="shared" si="10"/>
        <v>3.1099999999999996E-2</v>
      </c>
      <c r="R70" s="7">
        <f t="shared" si="11"/>
        <v>1.2121212121212121E-2</v>
      </c>
      <c r="S70" s="10">
        <v>1.8580000000000001E-3</v>
      </c>
      <c r="T70" s="10">
        <v>4.5690000000000001E-2</v>
      </c>
      <c r="U70" s="10">
        <v>5.1630000000000002E-2</v>
      </c>
      <c r="V70" s="10">
        <v>0.95650000000000002</v>
      </c>
      <c r="W70" s="18">
        <v>1</v>
      </c>
    </row>
    <row r="71" spans="1:23" ht="15.75" x14ac:dyDescent="0.25">
      <c r="A71" s="27" t="s">
        <v>181</v>
      </c>
      <c r="B71" s="15">
        <v>2897</v>
      </c>
      <c r="C71" s="15">
        <v>48</v>
      </c>
      <c r="D71" s="16">
        <v>5.7779999999999996</v>
      </c>
      <c r="E71" s="17">
        <v>31.781000000000013</v>
      </c>
      <c r="F71" s="16">
        <v>20.939999999999998</v>
      </c>
      <c r="G71" s="16">
        <v>159</v>
      </c>
      <c r="H71" s="10">
        <v>1.2409999999999999E-2</v>
      </c>
      <c r="I71" s="10">
        <v>5.8820000000000001E-3</v>
      </c>
      <c r="J71" s="10">
        <v>0.1991</v>
      </c>
      <c r="K71" s="10">
        <v>0.1507</v>
      </c>
      <c r="L71" s="18">
        <v>1</v>
      </c>
      <c r="M71" s="19">
        <f t="shared" si="6"/>
        <v>7.6601449118344925E-5</v>
      </c>
      <c r="N71" s="7">
        <f t="shared" si="7"/>
        <v>0.30128205128205127</v>
      </c>
      <c r="O71" s="9">
        <f t="shared" si="8"/>
        <v>8.2542857142857136E-4</v>
      </c>
      <c r="P71" s="7">
        <f t="shared" si="9"/>
        <v>4.0229113924050647E-3</v>
      </c>
      <c r="Q71">
        <f t="shared" si="10"/>
        <v>1.7163934426229505E-2</v>
      </c>
      <c r="R71" s="7">
        <f t="shared" si="11"/>
        <v>0.96363636363636362</v>
      </c>
      <c r="S71" s="10">
        <v>1.2409999999999999E-2</v>
      </c>
      <c r="T71" s="10">
        <v>5.8820000000000001E-3</v>
      </c>
      <c r="U71" s="10">
        <v>0.1991</v>
      </c>
      <c r="V71" s="10">
        <v>0.1507</v>
      </c>
      <c r="W71" s="18">
        <v>1</v>
      </c>
    </row>
    <row r="72" spans="1:23" ht="15.75" x14ac:dyDescent="0.25">
      <c r="A72" s="27" t="s">
        <v>72</v>
      </c>
      <c r="B72" s="15">
        <v>354</v>
      </c>
      <c r="C72" s="15">
        <v>96</v>
      </c>
      <c r="D72" s="16">
        <v>59</v>
      </c>
      <c r="E72" s="17">
        <v>31.628000000000011</v>
      </c>
      <c r="F72" s="16">
        <v>97.237999999999985</v>
      </c>
      <c r="G72" s="16">
        <v>18</v>
      </c>
      <c r="H72" s="10">
        <v>2.8E-3</v>
      </c>
      <c r="I72" s="10">
        <v>2.4160000000000001E-2</v>
      </c>
      <c r="J72" s="10">
        <v>0.4052</v>
      </c>
      <c r="K72" s="10">
        <v>0.55279999999999996</v>
      </c>
      <c r="L72" s="18">
        <v>1</v>
      </c>
      <c r="M72" s="19">
        <f t="shared" si="6"/>
        <v>9.3603427642023126E-6</v>
      </c>
      <c r="N72" s="7">
        <f t="shared" si="7"/>
        <v>0.60897435897435892</v>
      </c>
      <c r="O72" s="9">
        <f t="shared" si="8"/>
        <v>8.4285714285714294E-3</v>
      </c>
      <c r="P72" s="7">
        <f t="shared" si="9"/>
        <v>4.0035443037974693E-3</v>
      </c>
      <c r="Q72">
        <f t="shared" si="10"/>
        <v>7.9703278688524573E-2</v>
      </c>
      <c r="R72" s="7">
        <f t="shared" si="11"/>
        <v>0.10909090909090909</v>
      </c>
      <c r="S72" s="10">
        <v>2.8E-3</v>
      </c>
      <c r="T72" s="10">
        <v>2.4160000000000001E-2</v>
      </c>
      <c r="U72" s="10">
        <v>0.4052</v>
      </c>
      <c r="V72" s="10">
        <v>0.55279999999999996</v>
      </c>
      <c r="W72" s="18">
        <v>1</v>
      </c>
    </row>
    <row r="73" spans="1:23" ht="15.75" x14ac:dyDescent="0.25">
      <c r="A73" s="27" t="s">
        <v>182</v>
      </c>
      <c r="B73" s="15">
        <v>11</v>
      </c>
      <c r="C73" s="15">
        <v>108</v>
      </c>
      <c r="D73" s="16">
        <v>155</v>
      </c>
      <c r="E73" s="17">
        <v>31.592000000000013</v>
      </c>
      <c r="F73" s="16">
        <v>52.648999999999994</v>
      </c>
      <c r="G73" s="16">
        <v>4</v>
      </c>
      <c r="H73" s="10">
        <v>2.258E-3</v>
      </c>
      <c r="I73" s="10">
        <v>2.8170000000000001E-2</v>
      </c>
      <c r="J73" s="10">
        <v>0.1031</v>
      </c>
      <c r="K73" s="10">
        <v>0.86899999999999999</v>
      </c>
      <c r="L73" s="18">
        <v>1</v>
      </c>
      <c r="M73" s="19">
        <f t="shared" si="6"/>
        <v>2.9085810849216226E-7</v>
      </c>
      <c r="N73" s="7">
        <f t="shared" si="7"/>
        <v>0.6858974358974359</v>
      </c>
      <c r="O73" s="9">
        <f t="shared" si="8"/>
        <v>2.2142857142857141E-2</v>
      </c>
      <c r="P73" s="7">
        <f t="shared" si="9"/>
        <v>3.9989873417721538E-3</v>
      </c>
      <c r="Q73">
        <f t="shared" si="10"/>
        <v>4.3154918032786878E-2</v>
      </c>
      <c r="R73" s="7">
        <f t="shared" si="11"/>
        <v>2.4242424242424242E-2</v>
      </c>
      <c r="S73" s="10">
        <v>2.258E-3</v>
      </c>
      <c r="T73" s="10">
        <v>2.8170000000000001E-2</v>
      </c>
      <c r="U73" s="10">
        <v>0.1031</v>
      </c>
      <c r="V73" s="10">
        <v>0.86899999999999999</v>
      </c>
      <c r="W73" s="18">
        <v>1</v>
      </c>
    </row>
    <row r="74" spans="1:23" ht="15.75" x14ac:dyDescent="0.25">
      <c r="A74" s="27" t="s">
        <v>183</v>
      </c>
      <c r="B74" s="15">
        <v>56</v>
      </c>
      <c r="C74" s="15">
        <v>5</v>
      </c>
      <c r="D74" s="16">
        <v>133.958</v>
      </c>
      <c r="E74" s="17">
        <v>31.574000000000012</v>
      </c>
      <c r="F74" s="16">
        <v>109.636</v>
      </c>
      <c r="G74" s="16">
        <v>5</v>
      </c>
      <c r="H74" s="10">
        <v>2.9810000000000001E-3</v>
      </c>
      <c r="I74" s="10">
        <v>0.129</v>
      </c>
      <c r="J74" s="10">
        <v>0.1845</v>
      </c>
      <c r="K74" s="10">
        <v>0.64990000000000003</v>
      </c>
      <c r="L74" s="18">
        <v>1</v>
      </c>
      <c r="M74" s="19">
        <f t="shared" si="6"/>
        <v>1.4807321886873716E-6</v>
      </c>
      <c r="N74" s="7">
        <f t="shared" si="7"/>
        <v>2.564102564102564E-2</v>
      </c>
      <c r="O74" s="9">
        <f t="shared" si="8"/>
        <v>1.9136857142857143E-2</v>
      </c>
      <c r="P74" s="7">
        <f t="shared" si="9"/>
        <v>3.9967088607594957E-3</v>
      </c>
      <c r="Q74">
        <f t="shared" si="10"/>
        <v>8.98655737704918E-2</v>
      </c>
      <c r="R74" s="7">
        <f t="shared" si="11"/>
        <v>3.0303030303030304E-2</v>
      </c>
      <c r="S74" s="10">
        <v>2.9810000000000001E-3</v>
      </c>
      <c r="T74" s="10">
        <v>0.129</v>
      </c>
      <c r="U74" s="10">
        <v>0.1845</v>
      </c>
      <c r="V74" s="10">
        <v>0.64990000000000003</v>
      </c>
      <c r="W74" s="18">
        <v>1</v>
      </c>
    </row>
    <row r="75" spans="1:23" ht="15.75" x14ac:dyDescent="0.25">
      <c r="A75" s="27" t="s">
        <v>184</v>
      </c>
      <c r="B75" s="15">
        <v>434</v>
      </c>
      <c r="C75" s="15">
        <v>24</v>
      </c>
      <c r="D75" s="16">
        <v>2.63</v>
      </c>
      <c r="E75" s="17">
        <v>31.33700000000001</v>
      </c>
      <c r="F75" s="16">
        <v>71.407999999999987</v>
      </c>
      <c r="G75" s="16">
        <v>3</v>
      </c>
      <c r="H75" s="10">
        <v>2.273E-2</v>
      </c>
      <c r="I75" s="10">
        <v>4.444E-2</v>
      </c>
      <c r="J75" s="10">
        <v>0.29730000000000001</v>
      </c>
      <c r="K75" s="10">
        <v>0.4516</v>
      </c>
      <c r="L75" s="18">
        <v>1</v>
      </c>
      <c r="M75" s="19">
        <f t="shared" si="6"/>
        <v>1.147567446232713E-5</v>
      </c>
      <c r="N75" s="7">
        <f t="shared" si="7"/>
        <v>0.14743589743589744</v>
      </c>
      <c r="O75" s="9">
        <f t="shared" si="8"/>
        <v>3.757142857142857E-4</v>
      </c>
      <c r="P75" s="7">
        <f t="shared" si="9"/>
        <v>3.9667088607594951E-3</v>
      </c>
      <c r="Q75">
        <f t="shared" si="10"/>
        <v>5.8531147540983597E-2</v>
      </c>
      <c r="R75" s="7">
        <f t="shared" si="11"/>
        <v>1.8181818181818181E-2</v>
      </c>
      <c r="S75" s="10">
        <v>2.273E-2</v>
      </c>
      <c r="T75" s="10">
        <v>4.444E-2</v>
      </c>
      <c r="U75" s="10">
        <v>0.29730000000000001</v>
      </c>
      <c r="V75" s="10">
        <v>0.4516</v>
      </c>
      <c r="W75" s="18">
        <v>1</v>
      </c>
    </row>
    <row r="76" spans="1:23" ht="15.75" x14ac:dyDescent="0.25">
      <c r="A76" s="27" t="s">
        <v>185</v>
      </c>
      <c r="B76" s="15">
        <v>326</v>
      </c>
      <c r="C76" s="15">
        <v>60</v>
      </c>
      <c r="D76" s="16">
        <v>526</v>
      </c>
      <c r="E76" s="17">
        <v>31.184000000000012</v>
      </c>
      <c r="F76" s="16">
        <v>18.423999999999996</v>
      </c>
      <c r="G76" s="16">
        <v>47</v>
      </c>
      <c r="H76" s="10">
        <v>1.163E-2</v>
      </c>
      <c r="I76" s="10">
        <v>1.7799999999999999E-3</v>
      </c>
      <c r="J76" s="10">
        <v>0.28010000000000002</v>
      </c>
      <c r="K76" s="10">
        <v>0.36680000000000001</v>
      </c>
      <c r="L76" s="18">
        <v>1</v>
      </c>
      <c r="M76" s="19">
        <f t="shared" si="6"/>
        <v>8.6199766698586267E-6</v>
      </c>
      <c r="N76" s="7">
        <f t="shared" si="7"/>
        <v>0.37820512820512819</v>
      </c>
      <c r="O76" s="9">
        <f t="shared" si="8"/>
        <v>7.5142857142857136E-2</v>
      </c>
      <c r="P76" s="7">
        <f t="shared" si="9"/>
        <v>3.9473417721519006E-3</v>
      </c>
      <c r="Q76">
        <f t="shared" si="10"/>
        <v>1.5101639344262292E-2</v>
      </c>
      <c r="R76" s="7">
        <f t="shared" si="11"/>
        <v>0.28484848484848485</v>
      </c>
      <c r="S76" s="10">
        <v>1.163E-2</v>
      </c>
      <c r="T76" s="10">
        <v>1.7799999999999999E-3</v>
      </c>
      <c r="U76" s="10">
        <v>0.28010000000000002</v>
      </c>
      <c r="V76" s="10">
        <v>0.36680000000000001</v>
      </c>
      <c r="W76" s="18">
        <v>1</v>
      </c>
    </row>
    <row r="77" spans="1:23" ht="15.75" x14ac:dyDescent="0.25">
      <c r="A77" s="27" t="s">
        <v>186</v>
      </c>
      <c r="B77" s="15">
        <v>11399</v>
      </c>
      <c r="C77" s="15">
        <v>108</v>
      </c>
      <c r="D77" s="16">
        <v>3.1110000000000002</v>
      </c>
      <c r="E77" s="17">
        <v>31.025000000000013</v>
      </c>
      <c r="F77" s="16">
        <v>83.108999999999995</v>
      </c>
      <c r="G77" s="16">
        <v>9</v>
      </c>
      <c r="H77" s="10">
        <v>1.3190000000000001E-3</v>
      </c>
      <c r="I77" s="10">
        <v>1.5259999999999999E-2</v>
      </c>
      <c r="J77" s="10">
        <v>0.36909999999999998</v>
      </c>
      <c r="K77" s="10">
        <v>0.58509999999999995</v>
      </c>
      <c r="L77" s="18">
        <v>1</v>
      </c>
      <c r="M77" s="19">
        <f t="shared" si="6"/>
        <v>3.014083253365598E-4</v>
      </c>
      <c r="N77" s="7">
        <f t="shared" si="7"/>
        <v>0.6858974358974359</v>
      </c>
      <c r="O77" s="9">
        <f t="shared" si="8"/>
        <v>4.4442857142857147E-4</v>
      </c>
      <c r="P77" s="7">
        <f t="shared" si="9"/>
        <v>3.9272151898734195E-3</v>
      </c>
      <c r="Q77">
        <f t="shared" si="10"/>
        <v>6.8122131147540982E-2</v>
      </c>
      <c r="R77" s="7">
        <f t="shared" si="11"/>
        <v>5.4545454545454543E-2</v>
      </c>
      <c r="S77" s="10">
        <v>1.3190000000000001E-3</v>
      </c>
      <c r="T77" s="10">
        <v>1.5259999999999999E-2</v>
      </c>
      <c r="U77" s="10">
        <v>0.36909999999999998</v>
      </c>
      <c r="V77" s="10">
        <v>0.58509999999999995</v>
      </c>
      <c r="W77" s="18">
        <v>1</v>
      </c>
    </row>
    <row r="78" spans="1:23" ht="15.75" x14ac:dyDescent="0.25">
      <c r="A78" s="27" t="s">
        <v>187</v>
      </c>
      <c r="B78" s="15">
        <v>432</v>
      </c>
      <c r="C78" s="15">
        <v>12</v>
      </c>
      <c r="D78" s="16">
        <v>7.5339999999999998</v>
      </c>
      <c r="E78" s="17">
        <v>30.88300000000001</v>
      </c>
      <c r="F78" s="16">
        <v>60.927999999999997</v>
      </c>
      <c r="G78" s="16">
        <v>19</v>
      </c>
      <c r="H78" s="10">
        <v>2.9229999999999998E-3</v>
      </c>
      <c r="I78" s="10">
        <v>1.538E-2</v>
      </c>
      <c r="J78" s="10">
        <v>0.4098</v>
      </c>
      <c r="K78" s="10">
        <v>0.31859999999999999</v>
      </c>
      <c r="L78" s="18">
        <v>1</v>
      </c>
      <c r="M78" s="19">
        <f t="shared" si="6"/>
        <v>1.142279116987401E-5</v>
      </c>
      <c r="N78" s="7">
        <f t="shared" si="7"/>
        <v>7.0512820512820512E-2</v>
      </c>
      <c r="O78" s="9">
        <f t="shared" si="8"/>
        <v>1.0762857142857143E-3</v>
      </c>
      <c r="P78" s="7">
        <f t="shared" si="9"/>
        <v>3.9092405063291154E-3</v>
      </c>
      <c r="Q78">
        <f t="shared" si="10"/>
        <v>4.9940983606557375E-2</v>
      </c>
      <c r="R78" s="7">
        <f t="shared" si="11"/>
        <v>0.11515151515151516</v>
      </c>
      <c r="S78" s="10">
        <v>2.9229999999999998E-3</v>
      </c>
      <c r="T78" s="10">
        <v>1.538E-2</v>
      </c>
      <c r="U78" s="10">
        <v>0.4098</v>
      </c>
      <c r="V78" s="10">
        <v>0.31859999999999999</v>
      </c>
      <c r="W78" s="18">
        <v>1</v>
      </c>
    </row>
    <row r="79" spans="1:23" ht="15.75" x14ac:dyDescent="0.25">
      <c r="A79" s="27" t="s">
        <v>188</v>
      </c>
      <c r="B79" s="15">
        <v>75</v>
      </c>
      <c r="C79" s="15">
        <v>10</v>
      </c>
      <c r="D79" s="16">
        <v>213.96</v>
      </c>
      <c r="E79" s="17">
        <v>30.850000000000012</v>
      </c>
      <c r="F79" s="16">
        <v>110.05699999999999</v>
      </c>
      <c r="G79" s="16">
        <v>1</v>
      </c>
      <c r="H79" s="10">
        <v>2.0490000000000001E-2</v>
      </c>
      <c r="I79" s="10">
        <v>0.16220000000000001</v>
      </c>
      <c r="J79" s="10">
        <v>0.17829999999999999</v>
      </c>
      <c r="K79" s="10">
        <v>0.62670000000000003</v>
      </c>
      <c r="L79" s="18">
        <v>1</v>
      </c>
      <c r="M79" s="19">
        <f t="shared" si="6"/>
        <v>1.9831234669920157E-6</v>
      </c>
      <c r="N79" s="7">
        <f t="shared" si="7"/>
        <v>5.7692307692307696E-2</v>
      </c>
      <c r="O79" s="9">
        <f t="shared" si="8"/>
        <v>3.0565714285714286E-2</v>
      </c>
      <c r="P79" s="7">
        <f t="shared" si="9"/>
        <v>3.9050632911392419E-3</v>
      </c>
      <c r="Q79">
        <f t="shared" si="10"/>
        <v>9.0210655737704912E-2</v>
      </c>
      <c r="R79" s="7">
        <f t="shared" si="11"/>
        <v>6.0606060606060606E-3</v>
      </c>
      <c r="S79" s="10">
        <v>2.0490000000000001E-2</v>
      </c>
      <c r="T79" s="10">
        <v>0.16220000000000001</v>
      </c>
      <c r="U79" s="10">
        <v>0.17829999999999999</v>
      </c>
      <c r="V79" s="10">
        <v>0.62670000000000003</v>
      </c>
      <c r="W79" s="18">
        <v>1</v>
      </c>
    </row>
    <row r="80" spans="1:23" ht="15.75" x14ac:dyDescent="0.25">
      <c r="A80" s="27" t="s">
        <v>189</v>
      </c>
      <c r="B80" s="15">
        <v>45</v>
      </c>
      <c r="C80" s="15">
        <v>12</v>
      </c>
      <c r="D80" s="16">
        <v>10.361000000000001</v>
      </c>
      <c r="E80" s="17">
        <v>30.353000000000012</v>
      </c>
      <c r="F80" s="16">
        <v>84.720999999999989</v>
      </c>
      <c r="G80" s="16">
        <v>12</v>
      </c>
      <c r="H80" s="10">
        <v>2.0119999999999999E-3</v>
      </c>
      <c r="I80" s="10">
        <v>3.3680000000000002E-2</v>
      </c>
      <c r="J80" s="10">
        <v>0.35539999999999999</v>
      </c>
      <c r="K80" s="10">
        <v>0.50129999999999997</v>
      </c>
      <c r="L80" s="18">
        <v>1</v>
      </c>
      <c r="M80" s="19">
        <f t="shared" si="6"/>
        <v>1.1898740801952094E-6</v>
      </c>
      <c r="N80" s="7">
        <f t="shared" si="7"/>
        <v>7.0512820512820512E-2</v>
      </c>
      <c r="O80" s="9">
        <f t="shared" si="8"/>
        <v>1.4801428571428572E-3</v>
      </c>
      <c r="P80" s="7">
        <f t="shared" si="9"/>
        <v>3.8421518987341789E-3</v>
      </c>
      <c r="Q80">
        <f t="shared" si="10"/>
        <v>6.944344262295081E-2</v>
      </c>
      <c r="R80" s="7">
        <f t="shared" si="11"/>
        <v>7.2727272727272724E-2</v>
      </c>
      <c r="S80" s="10">
        <v>2.0119999999999999E-3</v>
      </c>
      <c r="T80" s="10">
        <v>3.3680000000000002E-2</v>
      </c>
      <c r="U80" s="10">
        <v>0.35539999999999999</v>
      </c>
      <c r="V80" s="10">
        <v>0.50129999999999997</v>
      </c>
      <c r="W80" s="18">
        <v>1</v>
      </c>
    </row>
    <row r="81" spans="1:23" ht="15.75" x14ac:dyDescent="0.25">
      <c r="A81" s="27" t="s">
        <v>190</v>
      </c>
      <c r="B81" s="15">
        <v>688</v>
      </c>
      <c r="C81" s="15">
        <v>23</v>
      </c>
      <c r="D81" s="16">
        <v>131.20500000000001</v>
      </c>
      <c r="E81" s="17">
        <v>30.269000000000013</v>
      </c>
      <c r="F81" s="16">
        <v>99.393999999999991</v>
      </c>
      <c r="G81" s="16">
        <v>8</v>
      </c>
      <c r="H81" s="10">
        <v>1.8890000000000001E-3</v>
      </c>
      <c r="I81" s="10">
        <v>9.4089999999999993E-2</v>
      </c>
      <c r="J81" s="10">
        <v>0.40039999999999998</v>
      </c>
      <c r="K81" s="10">
        <v>0.4551</v>
      </c>
      <c r="L81" s="18">
        <v>1</v>
      </c>
      <c r="M81" s="19">
        <f t="shared" si="6"/>
        <v>1.8191852603873423E-5</v>
      </c>
      <c r="N81" s="7">
        <f t="shared" si="7"/>
        <v>0.14102564102564102</v>
      </c>
      <c r="O81" s="9">
        <f t="shared" si="8"/>
        <v>1.8743571428571429E-2</v>
      </c>
      <c r="P81" s="7">
        <f t="shared" si="9"/>
        <v>3.8315189873417738E-3</v>
      </c>
      <c r="Q81">
        <f t="shared" si="10"/>
        <v>8.1470491803278686E-2</v>
      </c>
      <c r="R81" s="7">
        <f t="shared" si="11"/>
        <v>4.8484848484848485E-2</v>
      </c>
      <c r="S81" s="10">
        <v>1.8890000000000001E-3</v>
      </c>
      <c r="T81" s="10">
        <v>9.4089999999999993E-2</v>
      </c>
      <c r="U81" s="10">
        <v>0.40039999999999998</v>
      </c>
      <c r="V81" s="10">
        <v>0.4551</v>
      </c>
      <c r="W81" s="18">
        <v>1</v>
      </c>
    </row>
    <row r="82" spans="1:23" ht="15.75" x14ac:dyDescent="0.25">
      <c r="A82" s="27" t="s">
        <v>191</v>
      </c>
      <c r="B82" s="15">
        <v>1974</v>
      </c>
      <c r="C82" s="15">
        <v>84</v>
      </c>
      <c r="D82" s="16">
        <v>1586.6079999999999</v>
      </c>
      <c r="E82" s="17">
        <v>29.969000000000012</v>
      </c>
      <c r="F82" s="16">
        <v>78.414999999999992</v>
      </c>
      <c r="G82" s="16">
        <v>3</v>
      </c>
      <c r="H82" s="10">
        <v>3.7629999999999997E-2</v>
      </c>
      <c r="I82" s="10">
        <v>5.9229999999999998E-2</v>
      </c>
      <c r="J82" s="10">
        <v>0.21379999999999999</v>
      </c>
      <c r="K82" s="10">
        <v>0.18290000000000001</v>
      </c>
      <c r="L82" s="18">
        <v>1</v>
      </c>
      <c r="M82" s="19">
        <f t="shared" si="6"/>
        <v>5.2195809651229847E-5</v>
      </c>
      <c r="N82" s="7">
        <f t="shared" si="7"/>
        <v>0.53205128205128205</v>
      </c>
      <c r="O82" s="9">
        <f t="shared" si="8"/>
        <v>0.2266582857142857</v>
      </c>
      <c r="P82" s="7">
        <f t="shared" si="9"/>
        <v>3.7935443037974696E-3</v>
      </c>
      <c r="Q82">
        <f t="shared" si="10"/>
        <v>6.4274590163934414E-2</v>
      </c>
      <c r="R82" s="7">
        <f t="shared" si="11"/>
        <v>1.8181818181818181E-2</v>
      </c>
      <c r="S82" s="10">
        <v>3.7629999999999997E-2</v>
      </c>
      <c r="T82" s="10">
        <v>5.9229999999999998E-2</v>
      </c>
      <c r="U82" s="10">
        <v>0.21379999999999999</v>
      </c>
      <c r="V82" s="10">
        <v>0.18290000000000001</v>
      </c>
      <c r="W82" s="18">
        <v>1</v>
      </c>
    </row>
    <row r="83" spans="1:23" ht="15.75" x14ac:dyDescent="0.25">
      <c r="A83" s="27" t="s">
        <v>192</v>
      </c>
      <c r="B83" s="15">
        <v>352</v>
      </c>
      <c r="C83" s="15">
        <v>60</v>
      </c>
      <c r="D83" s="16">
        <v>153</v>
      </c>
      <c r="E83" s="17">
        <v>29.399000000000012</v>
      </c>
      <c r="F83" s="16">
        <v>84.77</v>
      </c>
      <c r="G83" s="16">
        <v>43</v>
      </c>
      <c r="H83" s="10">
        <v>1.48E-3</v>
      </c>
      <c r="I83" s="10">
        <v>1.576E-2</v>
      </c>
      <c r="J83" s="10">
        <v>0.24099999999999999</v>
      </c>
      <c r="K83" s="10">
        <v>0.57799999999999996</v>
      </c>
      <c r="L83" s="18">
        <v>1</v>
      </c>
      <c r="M83" s="19">
        <f t="shared" si="6"/>
        <v>9.3074594717491925E-6</v>
      </c>
      <c r="N83" s="7">
        <f t="shared" si="7"/>
        <v>0.37820512820512819</v>
      </c>
      <c r="O83" s="9">
        <f t="shared" si="8"/>
        <v>2.1857142857142856E-2</v>
      </c>
      <c r="P83" s="7">
        <f t="shared" si="9"/>
        <v>3.7213924050632928E-3</v>
      </c>
      <c r="Q83">
        <f t="shared" si="10"/>
        <v>6.9483606557377051E-2</v>
      </c>
      <c r="R83" s="7">
        <f t="shared" si="11"/>
        <v>0.26060606060606062</v>
      </c>
      <c r="S83" s="10">
        <v>1.48E-3</v>
      </c>
      <c r="T83" s="10">
        <v>1.576E-2</v>
      </c>
      <c r="U83" s="10">
        <v>0.24099999999999999</v>
      </c>
      <c r="V83" s="10">
        <v>0.57799999999999996</v>
      </c>
      <c r="W83" s="18">
        <v>1</v>
      </c>
    </row>
    <row r="84" spans="1:23" ht="15.75" x14ac:dyDescent="0.25">
      <c r="A84" s="27" t="s">
        <v>45</v>
      </c>
      <c r="B84" s="15">
        <v>1718</v>
      </c>
      <c r="C84" s="15">
        <v>108</v>
      </c>
      <c r="D84" s="16">
        <v>33</v>
      </c>
      <c r="E84" s="17">
        <v>28.938000000000013</v>
      </c>
      <c r="F84" s="16">
        <v>39.851999999999997</v>
      </c>
      <c r="G84" s="16">
        <v>7</v>
      </c>
      <c r="H84" s="10">
        <v>1.836E-3</v>
      </c>
      <c r="I84" s="10">
        <v>2.2919999999999999E-2</v>
      </c>
      <c r="J84" s="10" t="s">
        <v>193</v>
      </c>
      <c r="K84" s="10">
        <v>0.76790000000000003</v>
      </c>
      <c r="L84" s="18">
        <v>1</v>
      </c>
      <c r="M84" s="19">
        <f t="shared" si="6"/>
        <v>4.5426748217230437E-5</v>
      </c>
      <c r="N84" s="7">
        <f t="shared" si="7"/>
        <v>0.6858974358974359</v>
      </c>
      <c r="O84" s="9">
        <f t="shared" si="8"/>
        <v>4.7142857142857143E-3</v>
      </c>
      <c r="P84" s="7">
        <f t="shared" si="9"/>
        <v>3.6630379746835457E-3</v>
      </c>
      <c r="Q84">
        <f t="shared" si="10"/>
        <v>3.2665573770491799E-2</v>
      </c>
      <c r="R84" s="7">
        <f t="shared" si="11"/>
        <v>4.2424242424242427E-2</v>
      </c>
      <c r="S84" s="10">
        <v>1.836E-3</v>
      </c>
      <c r="T84" s="10">
        <v>2.2919999999999999E-2</v>
      </c>
      <c r="U84" s="10" t="s">
        <v>193</v>
      </c>
      <c r="V84" s="10">
        <v>0.76790000000000003</v>
      </c>
      <c r="W84" s="18">
        <v>1</v>
      </c>
    </row>
    <row r="85" spans="1:23" ht="15.75" x14ac:dyDescent="0.25">
      <c r="A85" s="27" t="s">
        <v>194</v>
      </c>
      <c r="B85" s="15">
        <v>22</v>
      </c>
      <c r="C85" s="15">
        <v>18</v>
      </c>
      <c r="D85" s="16">
        <v>29.504000000000001</v>
      </c>
      <c r="E85" s="17">
        <v>28.815000000000012</v>
      </c>
      <c r="F85" s="16">
        <v>13.096999999999996</v>
      </c>
      <c r="G85" s="16">
        <v>2</v>
      </c>
      <c r="H85" s="10">
        <v>0.5</v>
      </c>
      <c r="I85" s="10">
        <v>0</v>
      </c>
      <c r="J85" s="10">
        <v>0</v>
      </c>
      <c r="K85" s="10">
        <v>0</v>
      </c>
      <c r="L85" s="18">
        <v>1</v>
      </c>
      <c r="M85" s="19">
        <f t="shared" si="6"/>
        <v>5.8171621698432453E-7</v>
      </c>
      <c r="N85" s="7">
        <f t="shared" si="7"/>
        <v>0.10897435897435898</v>
      </c>
      <c r="O85" s="9">
        <f t="shared" si="8"/>
        <v>4.2148571428571435E-3</v>
      </c>
      <c r="P85" s="7">
        <f t="shared" si="9"/>
        <v>3.6474683544303814E-3</v>
      </c>
      <c r="Q85">
        <f t="shared" si="10"/>
        <v>1.073524590163934E-2</v>
      </c>
      <c r="R85" s="7">
        <f t="shared" si="11"/>
        <v>1.2121212121212121E-2</v>
      </c>
      <c r="S85" s="10">
        <v>0.5</v>
      </c>
      <c r="T85" s="10">
        <v>0</v>
      </c>
      <c r="U85" s="10">
        <v>0</v>
      </c>
      <c r="V85" s="10">
        <v>0</v>
      </c>
      <c r="W85" s="18">
        <v>1</v>
      </c>
    </row>
    <row r="86" spans="1:23" ht="15.75" x14ac:dyDescent="0.25">
      <c r="A86" s="27" t="s">
        <v>195</v>
      </c>
      <c r="B86" s="15">
        <v>2.69</v>
      </c>
      <c r="C86" s="15">
        <v>108</v>
      </c>
      <c r="D86" s="16">
        <v>246</v>
      </c>
      <c r="E86" s="17">
        <v>28.79600000000001</v>
      </c>
      <c r="F86" s="16">
        <v>78.526999999999987</v>
      </c>
      <c r="G86" s="16">
        <v>7</v>
      </c>
      <c r="H86" s="10">
        <v>1.6130000000000001E-3</v>
      </c>
      <c r="I86" s="10">
        <v>1.4760000000000001E-2</v>
      </c>
      <c r="J86" s="10">
        <v>0.38719999999999999</v>
      </c>
      <c r="K86" s="10">
        <v>0.5464</v>
      </c>
      <c r="L86" s="18">
        <v>1</v>
      </c>
      <c r="M86" s="19">
        <f t="shared" si="6"/>
        <v>7.1128028349446959E-8</v>
      </c>
      <c r="N86" s="7">
        <f t="shared" si="7"/>
        <v>0.6858974358974359</v>
      </c>
      <c r="O86" s="9">
        <f t="shared" si="8"/>
        <v>3.5142857142857142E-2</v>
      </c>
      <c r="P86" s="7">
        <f t="shared" si="9"/>
        <v>3.6450632911392417E-3</v>
      </c>
      <c r="Q86">
        <f t="shared" si="10"/>
        <v>6.4366393442622946E-2</v>
      </c>
      <c r="R86" s="7">
        <f t="shared" si="11"/>
        <v>4.2424242424242427E-2</v>
      </c>
      <c r="S86" s="10">
        <v>1.6130000000000001E-3</v>
      </c>
      <c r="T86" s="10">
        <v>1.4760000000000001E-2</v>
      </c>
      <c r="U86" s="10">
        <v>0.38719999999999999</v>
      </c>
      <c r="V86" s="10">
        <v>0.5464</v>
      </c>
      <c r="W86" s="18">
        <v>1</v>
      </c>
    </row>
    <row r="87" spans="1:23" ht="15.75" x14ac:dyDescent="0.25">
      <c r="A87" s="27" t="s">
        <v>196</v>
      </c>
      <c r="B87" s="15">
        <v>555</v>
      </c>
      <c r="C87" s="15">
        <v>24</v>
      </c>
      <c r="D87" s="16">
        <v>201.77699999999999</v>
      </c>
      <c r="E87" s="17">
        <v>28.719000000000012</v>
      </c>
      <c r="F87" s="16">
        <v>90.767999999999986</v>
      </c>
      <c r="G87" s="16">
        <v>3</v>
      </c>
      <c r="H87" s="10">
        <v>3.3219999999999999E-3</v>
      </c>
      <c r="I87" s="10">
        <v>0.1246</v>
      </c>
      <c r="J87" s="10">
        <v>0.3488</v>
      </c>
      <c r="K87" s="10">
        <v>0.495</v>
      </c>
      <c r="L87" s="18">
        <v>1</v>
      </c>
      <c r="M87" s="19">
        <f t="shared" si="6"/>
        <v>1.4675113655740915E-5</v>
      </c>
      <c r="N87" s="7">
        <f t="shared" si="7"/>
        <v>0.14743589743589744</v>
      </c>
      <c r="O87" s="9">
        <f t="shared" si="8"/>
        <v>2.8825285714285713E-2</v>
      </c>
      <c r="P87" s="7">
        <f t="shared" si="9"/>
        <v>3.6353164556962038E-3</v>
      </c>
      <c r="Q87">
        <f t="shared" si="10"/>
        <v>7.4399999999999994E-2</v>
      </c>
      <c r="R87" s="7">
        <f t="shared" si="11"/>
        <v>1.8181818181818181E-2</v>
      </c>
      <c r="S87" s="10">
        <v>3.3219999999999999E-3</v>
      </c>
      <c r="T87" s="10">
        <v>0.1246</v>
      </c>
      <c r="U87" s="10">
        <v>0.3488</v>
      </c>
      <c r="V87" s="10">
        <v>0.495</v>
      </c>
      <c r="W87" s="18">
        <v>1</v>
      </c>
    </row>
    <row r="88" spans="1:23" ht="15.75" x14ac:dyDescent="0.25">
      <c r="A88" s="27" t="s">
        <v>197</v>
      </c>
      <c r="B88" s="15">
        <v>849</v>
      </c>
      <c r="C88" s="15">
        <v>18</v>
      </c>
      <c r="D88" s="16">
        <v>5.9649999999999999</v>
      </c>
      <c r="E88" s="17">
        <v>28.20900000000001</v>
      </c>
      <c r="F88" s="16">
        <v>59.491</v>
      </c>
      <c r="G88" s="16">
        <v>24</v>
      </c>
      <c r="H88" s="10">
        <v>3.0479999999999999E-3</v>
      </c>
      <c r="I88" s="10">
        <v>6.803E-3</v>
      </c>
      <c r="J88" s="10">
        <v>0.4456</v>
      </c>
      <c r="K88" s="10">
        <v>0.19</v>
      </c>
      <c r="L88" s="18">
        <v>1</v>
      </c>
      <c r="M88" s="19">
        <f t="shared" si="6"/>
        <v>2.2448957646349616E-5</v>
      </c>
      <c r="N88" s="7">
        <f t="shared" si="7"/>
        <v>0.10897435897435898</v>
      </c>
      <c r="O88" s="9">
        <f t="shared" si="8"/>
        <v>8.5214285714285709E-4</v>
      </c>
      <c r="P88" s="7">
        <f t="shared" si="9"/>
        <v>3.5707594936708873E-3</v>
      </c>
      <c r="Q88">
        <f t="shared" si="10"/>
        <v>4.8763114754098363E-2</v>
      </c>
      <c r="R88" s="7">
        <f t="shared" si="11"/>
        <v>0.14545454545454545</v>
      </c>
      <c r="S88" s="10">
        <v>3.0479999999999999E-3</v>
      </c>
      <c r="T88" s="10">
        <v>6.803E-3</v>
      </c>
      <c r="U88" s="10">
        <v>0.4456</v>
      </c>
      <c r="V88" s="10">
        <v>0.19</v>
      </c>
      <c r="W88" s="18">
        <v>1</v>
      </c>
    </row>
    <row r="89" spans="1:23" ht="15.75" x14ac:dyDescent="0.25">
      <c r="A89" s="27" t="s">
        <v>198</v>
      </c>
      <c r="B89" s="15">
        <v>1856</v>
      </c>
      <c r="C89" s="15">
        <v>84</v>
      </c>
      <c r="D89" s="16">
        <v>368</v>
      </c>
      <c r="E89" s="17">
        <v>28.036000000000012</v>
      </c>
      <c r="F89" s="16">
        <v>191.065</v>
      </c>
      <c r="G89" s="16">
        <v>5</v>
      </c>
      <c r="H89" s="10">
        <v>1.918E-3</v>
      </c>
      <c r="I89" s="10">
        <v>3.9309999999999998E-2</v>
      </c>
      <c r="J89" s="10">
        <v>0.34399999999999997</v>
      </c>
      <c r="K89" s="10">
        <v>0.50990000000000002</v>
      </c>
      <c r="L89" s="18">
        <v>1</v>
      </c>
      <c r="M89" s="19">
        <f t="shared" si="6"/>
        <v>4.9075695396495745E-5</v>
      </c>
      <c r="N89" s="7">
        <f t="shared" si="7"/>
        <v>0.53205128205128205</v>
      </c>
      <c r="O89" s="9">
        <f t="shared" si="8"/>
        <v>5.2571428571428575E-2</v>
      </c>
      <c r="P89" s="7">
        <f t="shared" si="9"/>
        <v>3.5488607594936724E-3</v>
      </c>
      <c r="Q89">
        <f t="shared" si="10"/>
        <v>0.15661065573770491</v>
      </c>
      <c r="R89" s="7">
        <f t="shared" si="11"/>
        <v>3.0303030303030304E-2</v>
      </c>
      <c r="S89" s="10">
        <v>1.918E-3</v>
      </c>
      <c r="T89" s="10">
        <v>3.9309999999999998E-2</v>
      </c>
      <c r="U89" s="10">
        <v>0.34399999999999997</v>
      </c>
      <c r="V89" s="10">
        <v>0.50990000000000002</v>
      </c>
      <c r="W89" s="18">
        <v>1</v>
      </c>
    </row>
    <row r="90" spans="1:23" ht="15.75" x14ac:dyDescent="0.25">
      <c r="A90" s="27" t="s">
        <v>199</v>
      </c>
      <c r="B90" s="15">
        <v>748</v>
      </c>
      <c r="C90" s="15">
        <v>96</v>
      </c>
      <c r="D90" s="16">
        <v>25.609000000000002</v>
      </c>
      <c r="E90" s="17">
        <v>26.835000000000012</v>
      </c>
      <c r="F90" s="16">
        <v>7.0820000000000016</v>
      </c>
      <c r="G90" s="16">
        <v>3</v>
      </c>
      <c r="H90" s="10">
        <v>2.614E-2</v>
      </c>
      <c r="I90" s="10">
        <v>1.307E-2</v>
      </c>
      <c r="J90" s="10">
        <v>0.31759999999999999</v>
      </c>
      <c r="K90" s="10">
        <v>0.2898</v>
      </c>
      <c r="L90" s="18">
        <v>1</v>
      </c>
      <c r="M90" s="19">
        <f t="shared" si="6"/>
        <v>1.9778351377467036E-5</v>
      </c>
      <c r="N90" s="7">
        <f t="shared" si="7"/>
        <v>0.60897435897435892</v>
      </c>
      <c r="O90" s="9">
        <f t="shared" si="8"/>
        <v>3.6584285714285716E-3</v>
      </c>
      <c r="P90" s="7">
        <f t="shared" si="9"/>
        <v>3.3968354430379761E-3</v>
      </c>
      <c r="Q90">
        <f t="shared" si="10"/>
        <v>5.804918032786887E-3</v>
      </c>
      <c r="R90" s="7">
        <f t="shared" si="11"/>
        <v>1.8181818181818181E-2</v>
      </c>
      <c r="S90" s="10">
        <v>2.614E-2</v>
      </c>
      <c r="T90" s="10">
        <v>1.307E-2</v>
      </c>
      <c r="U90" s="10">
        <v>0.31759999999999999</v>
      </c>
      <c r="V90" s="10">
        <v>0.2898</v>
      </c>
      <c r="W90" s="18">
        <v>1</v>
      </c>
    </row>
    <row r="91" spans="1:23" ht="15.75" x14ac:dyDescent="0.25">
      <c r="A91" s="27" t="s">
        <v>200</v>
      </c>
      <c r="B91" s="15">
        <v>24</v>
      </c>
      <c r="C91" s="15">
        <v>36</v>
      </c>
      <c r="D91" s="16">
        <v>5.101</v>
      </c>
      <c r="E91" s="17">
        <v>26.537000000000013</v>
      </c>
      <c r="F91" s="16">
        <v>52.796999999999997</v>
      </c>
      <c r="G91" s="16">
        <v>15</v>
      </c>
      <c r="H91" s="10">
        <v>1.591E-3</v>
      </c>
      <c r="I91" s="10">
        <v>2.653E-3</v>
      </c>
      <c r="J91" s="10">
        <v>0.49109999999999998</v>
      </c>
      <c r="K91" s="10">
        <v>0.12820000000000001</v>
      </c>
      <c r="L91" s="18">
        <v>1</v>
      </c>
      <c r="M91" s="19">
        <f t="shared" si="6"/>
        <v>6.3459950943744492E-7</v>
      </c>
      <c r="N91" s="7">
        <f t="shared" si="7"/>
        <v>0.22435897435897437</v>
      </c>
      <c r="O91" s="9">
        <f t="shared" si="8"/>
        <v>7.2871428571428566E-4</v>
      </c>
      <c r="P91" s="7">
        <f t="shared" si="9"/>
        <v>3.3591139240506346E-3</v>
      </c>
      <c r="Q91">
        <f t="shared" si="10"/>
        <v>4.327622950819672E-2</v>
      </c>
      <c r="R91" s="7">
        <f t="shared" si="11"/>
        <v>9.0909090909090912E-2</v>
      </c>
      <c r="S91" s="10">
        <v>1.591E-3</v>
      </c>
      <c r="T91" s="10">
        <v>2.653E-3</v>
      </c>
      <c r="U91" s="10">
        <v>0.49109999999999998</v>
      </c>
      <c r="V91" s="10">
        <v>0.12820000000000001</v>
      </c>
      <c r="W91" s="18">
        <v>1</v>
      </c>
    </row>
    <row r="92" spans="1:23" ht="15.75" x14ac:dyDescent="0.25">
      <c r="A92" s="27" t="s">
        <v>201</v>
      </c>
      <c r="B92" s="15">
        <v>11355</v>
      </c>
      <c r="C92" s="15">
        <v>96</v>
      </c>
      <c r="D92" s="16">
        <v>5.6020000000000003</v>
      </c>
      <c r="E92" s="17">
        <v>26.27600000000001</v>
      </c>
      <c r="F92" s="16">
        <v>37.433999999999997</v>
      </c>
      <c r="G92" s="16">
        <v>6</v>
      </c>
      <c r="H92" s="10">
        <v>1.9300000000000001E-2</v>
      </c>
      <c r="I92" s="10">
        <v>0</v>
      </c>
      <c r="J92" s="10">
        <v>0.1787</v>
      </c>
      <c r="K92" s="10">
        <v>0.55830000000000002</v>
      </c>
      <c r="L92" s="18">
        <v>1</v>
      </c>
      <c r="M92" s="19">
        <f t="shared" si="6"/>
        <v>3.0024489290259113E-4</v>
      </c>
      <c r="N92" s="7">
        <f t="shared" si="7"/>
        <v>0.60897435897435892</v>
      </c>
      <c r="O92" s="9">
        <f t="shared" si="8"/>
        <v>8.0028571428571432E-4</v>
      </c>
      <c r="P92" s="7">
        <f t="shared" si="9"/>
        <v>3.3260759493670901E-3</v>
      </c>
      <c r="Q92">
        <f t="shared" si="10"/>
        <v>3.0683606557377046E-2</v>
      </c>
      <c r="R92" s="7">
        <f t="shared" si="11"/>
        <v>3.6363636363636362E-2</v>
      </c>
      <c r="S92" s="10">
        <v>1.9300000000000001E-2</v>
      </c>
      <c r="T92" s="10">
        <v>0</v>
      </c>
      <c r="U92" s="10">
        <v>0.1787</v>
      </c>
      <c r="V92" s="10">
        <v>0.55830000000000002</v>
      </c>
      <c r="W92" s="18">
        <v>1</v>
      </c>
    </row>
    <row r="93" spans="1:23" ht="15.75" x14ac:dyDescent="0.25">
      <c r="A93" s="27" t="s">
        <v>202</v>
      </c>
      <c r="B93" s="15">
        <v>371</v>
      </c>
      <c r="C93" s="15">
        <v>23</v>
      </c>
      <c r="D93" s="16">
        <v>120.48099999999999</v>
      </c>
      <c r="E93" s="17">
        <v>26.155000000000012</v>
      </c>
      <c r="F93" s="16">
        <v>74.376999999999995</v>
      </c>
      <c r="G93" s="16">
        <v>1</v>
      </c>
      <c r="H93" s="10">
        <v>1.008E-2</v>
      </c>
      <c r="I93" s="10">
        <v>6.7799999999999999E-2</v>
      </c>
      <c r="J93" s="10">
        <v>0.1045</v>
      </c>
      <c r="K93" s="10">
        <v>0.74260000000000004</v>
      </c>
      <c r="L93" s="18">
        <v>1</v>
      </c>
      <c r="M93" s="19">
        <f t="shared" si="6"/>
        <v>9.8098507500538367E-6</v>
      </c>
      <c r="N93" s="7">
        <f t="shared" si="7"/>
        <v>0.14102564102564102</v>
      </c>
      <c r="O93" s="9">
        <f t="shared" si="8"/>
        <v>1.7211571428571427E-2</v>
      </c>
      <c r="P93" s="7">
        <f t="shared" si="9"/>
        <v>3.3107594936708875E-3</v>
      </c>
      <c r="Q93">
        <f t="shared" si="10"/>
        <v>6.0964754098360649E-2</v>
      </c>
      <c r="R93" s="7">
        <f t="shared" si="11"/>
        <v>6.0606060606060606E-3</v>
      </c>
      <c r="S93" s="10">
        <v>1.008E-2</v>
      </c>
      <c r="T93" s="10">
        <v>6.7799999999999999E-2</v>
      </c>
      <c r="U93" s="10">
        <v>0.1045</v>
      </c>
      <c r="V93" s="10">
        <v>0.74260000000000004</v>
      </c>
      <c r="W93" s="18">
        <v>1</v>
      </c>
    </row>
    <row r="94" spans="1:23" ht="15.75" x14ac:dyDescent="0.25">
      <c r="A94" s="27" t="s">
        <v>203</v>
      </c>
      <c r="B94" s="15">
        <v>1328</v>
      </c>
      <c r="C94" s="15">
        <v>96</v>
      </c>
      <c r="D94" s="16">
        <v>3.8809999999999998</v>
      </c>
      <c r="E94" s="17">
        <v>26.054000000000013</v>
      </c>
      <c r="F94" s="16">
        <v>72.877999999999986</v>
      </c>
      <c r="G94" s="16">
        <v>63</v>
      </c>
      <c r="H94" s="10">
        <v>3.8300000000000001E-3</v>
      </c>
      <c r="I94" s="10">
        <v>5.1380000000000002E-2</v>
      </c>
      <c r="J94" s="10">
        <v>0.44069999999999998</v>
      </c>
      <c r="K94" s="10">
        <v>0.35170000000000001</v>
      </c>
      <c r="L94" s="18">
        <v>1</v>
      </c>
      <c r="M94" s="19">
        <f t="shared" si="6"/>
        <v>3.5114506188871956E-5</v>
      </c>
      <c r="N94" s="7">
        <f t="shared" si="7"/>
        <v>0.60897435897435892</v>
      </c>
      <c r="O94" s="9">
        <f t="shared" si="8"/>
        <v>5.5442857142857138E-4</v>
      </c>
      <c r="P94" s="7">
        <f t="shared" si="9"/>
        <v>3.2979746835443053E-3</v>
      </c>
      <c r="Q94">
        <f t="shared" si="10"/>
        <v>5.973606557377048E-2</v>
      </c>
      <c r="R94" s="7">
        <f t="shared" si="11"/>
        <v>0.38181818181818183</v>
      </c>
      <c r="S94" s="10">
        <v>3.8300000000000001E-3</v>
      </c>
      <c r="T94" s="10">
        <v>5.1380000000000002E-2</v>
      </c>
      <c r="U94" s="10">
        <v>0.44069999999999998</v>
      </c>
      <c r="V94" s="10">
        <v>0.35170000000000001</v>
      </c>
      <c r="W94" s="18">
        <v>1</v>
      </c>
    </row>
    <row r="95" spans="1:23" ht="15.75" x14ac:dyDescent="0.25">
      <c r="A95" s="27" t="s">
        <v>204</v>
      </c>
      <c r="B95" s="15">
        <v>2</v>
      </c>
      <c r="C95" s="15">
        <v>24</v>
      </c>
      <c r="D95" s="16">
        <v>327.351</v>
      </c>
      <c r="E95" s="17">
        <v>25.691000000000013</v>
      </c>
      <c r="F95" s="16">
        <v>35.511999999999993</v>
      </c>
      <c r="G95" s="16">
        <v>1</v>
      </c>
      <c r="H95" s="10">
        <v>0.16669999999999999</v>
      </c>
      <c r="I95" s="10">
        <v>0</v>
      </c>
      <c r="J95" s="10">
        <v>0.2</v>
      </c>
      <c r="K95" s="10">
        <v>0.26</v>
      </c>
      <c r="L95" s="18">
        <v>1</v>
      </c>
      <c r="M95" s="19">
        <f t="shared" si="6"/>
        <v>5.2883292453120412E-8</v>
      </c>
      <c r="N95" s="7">
        <f t="shared" si="7"/>
        <v>0.14743589743589744</v>
      </c>
      <c r="O95" s="9">
        <f t="shared" si="8"/>
        <v>4.6764428571428568E-2</v>
      </c>
      <c r="P95" s="7">
        <f t="shared" si="9"/>
        <v>3.252025316455698E-3</v>
      </c>
      <c r="Q95">
        <f t="shared" si="10"/>
        <v>2.9108196721311468E-2</v>
      </c>
      <c r="R95" s="7">
        <f t="shared" si="11"/>
        <v>6.0606060606060606E-3</v>
      </c>
      <c r="S95" s="10">
        <v>0.16669999999999999</v>
      </c>
      <c r="T95" s="10">
        <v>0</v>
      </c>
      <c r="U95" s="10">
        <v>0.2</v>
      </c>
      <c r="V95" s="10">
        <v>0.26</v>
      </c>
      <c r="W95" s="18">
        <v>1</v>
      </c>
    </row>
    <row r="96" spans="1:23" ht="15.75" x14ac:dyDescent="0.25">
      <c r="A96" s="27" t="s">
        <v>205</v>
      </c>
      <c r="B96" s="15">
        <v>481</v>
      </c>
      <c r="C96" s="15">
        <v>18</v>
      </c>
      <c r="D96" s="16">
        <v>361.58499999999998</v>
      </c>
      <c r="E96" s="17">
        <v>25.63600000000001</v>
      </c>
      <c r="F96" s="16">
        <v>87.297999999999988</v>
      </c>
      <c r="G96" s="16">
        <v>8</v>
      </c>
      <c r="H96" s="10">
        <v>2.9810000000000001E-3</v>
      </c>
      <c r="I96" s="10">
        <v>5.4870000000000002E-2</v>
      </c>
      <c r="J96" s="10">
        <v>0.37909999999999999</v>
      </c>
      <c r="K96" s="10">
        <v>0.46229999999999999</v>
      </c>
      <c r="L96" s="18">
        <v>1</v>
      </c>
      <c r="M96" s="19">
        <f t="shared" si="6"/>
        <v>1.271843183497546E-5</v>
      </c>
      <c r="N96" s="7">
        <f t="shared" si="7"/>
        <v>0.10897435897435898</v>
      </c>
      <c r="O96" s="9">
        <f t="shared" si="8"/>
        <v>5.1655E-2</v>
      </c>
      <c r="P96" s="7">
        <f t="shared" si="9"/>
        <v>3.2450632911392419E-3</v>
      </c>
      <c r="Q96">
        <f t="shared" si="10"/>
        <v>7.1555737704918021E-2</v>
      </c>
      <c r="R96" s="7">
        <f t="shared" si="11"/>
        <v>4.8484848484848485E-2</v>
      </c>
      <c r="S96" s="10">
        <v>2.9810000000000001E-3</v>
      </c>
      <c r="T96" s="10">
        <v>5.4870000000000002E-2</v>
      </c>
      <c r="U96" s="10">
        <v>0.37909999999999999</v>
      </c>
      <c r="V96" s="10">
        <v>0.46229999999999999</v>
      </c>
      <c r="W96" s="18">
        <v>1</v>
      </c>
    </row>
    <row r="97" spans="1:23" ht="15.75" x14ac:dyDescent="0.25">
      <c r="A97" s="27" t="s">
        <v>206</v>
      </c>
      <c r="B97" s="15">
        <v>125</v>
      </c>
      <c r="C97" s="15">
        <v>23</v>
      </c>
      <c r="D97" s="16">
        <v>1719.501</v>
      </c>
      <c r="E97" s="17">
        <v>25.592000000000013</v>
      </c>
      <c r="F97" s="16">
        <v>73.531999999999982</v>
      </c>
      <c r="G97" s="16">
        <v>10</v>
      </c>
      <c r="H97" s="10">
        <v>8.8239999999999999E-2</v>
      </c>
      <c r="I97" s="10">
        <v>0.31619999999999998</v>
      </c>
      <c r="J97" s="10">
        <v>0.54039999999999999</v>
      </c>
      <c r="K97" s="10">
        <v>6.3539999999999999E-2</v>
      </c>
      <c r="L97" s="18">
        <v>1</v>
      </c>
      <c r="M97" s="19">
        <f t="shared" si="6"/>
        <v>3.3052057783200257E-6</v>
      </c>
      <c r="N97" s="7">
        <f t="shared" si="7"/>
        <v>0.14102564102564102</v>
      </c>
      <c r="O97" s="9">
        <f t="shared" si="8"/>
        <v>0.245643</v>
      </c>
      <c r="P97" s="7">
        <f t="shared" si="9"/>
        <v>3.2394936708860776E-3</v>
      </c>
      <c r="Q97">
        <f t="shared" si="10"/>
        <v>6.0272131147540972E-2</v>
      </c>
      <c r="R97" s="7">
        <f t="shared" si="11"/>
        <v>6.0606060606060608E-2</v>
      </c>
      <c r="S97" s="10">
        <v>8.8239999999999999E-2</v>
      </c>
      <c r="T97" s="10">
        <v>0.31619999999999998</v>
      </c>
      <c r="U97" s="10">
        <v>0.54039999999999999</v>
      </c>
      <c r="V97" s="10">
        <v>6.3539999999999999E-2</v>
      </c>
      <c r="W97" s="18">
        <v>1</v>
      </c>
    </row>
    <row r="98" spans="1:23" ht="15.75" x14ac:dyDescent="0.25">
      <c r="A98" s="27" t="s">
        <v>207</v>
      </c>
      <c r="B98" s="15">
        <v>40</v>
      </c>
      <c r="C98" s="15">
        <v>18</v>
      </c>
      <c r="D98" s="16">
        <v>1014.04</v>
      </c>
      <c r="E98" s="17">
        <v>25.147000000000013</v>
      </c>
      <c r="F98" s="16">
        <v>52.477999999999994</v>
      </c>
      <c r="G98" s="16">
        <v>0</v>
      </c>
      <c r="H98" s="10">
        <v>0</v>
      </c>
      <c r="I98" s="10">
        <v>0</v>
      </c>
      <c r="J98" s="10">
        <v>0</v>
      </c>
      <c r="K98" s="10">
        <v>0</v>
      </c>
      <c r="L98" s="18">
        <v>1</v>
      </c>
      <c r="M98" s="19">
        <f t="shared" si="6"/>
        <v>1.0576658490624083E-6</v>
      </c>
      <c r="N98" s="7">
        <f t="shared" si="7"/>
        <v>0.10897435897435898</v>
      </c>
      <c r="O98" s="9">
        <f t="shared" si="8"/>
        <v>0.14486285714285713</v>
      </c>
      <c r="P98" s="7">
        <f t="shared" si="9"/>
        <v>3.1831645569620269E-3</v>
      </c>
      <c r="Q98">
        <f t="shared" si="10"/>
        <v>4.3014754098360648E-2</v>
      </c>
      <c r="R98" s="7">
        <f t="shared" si="11"/>
        <v>0</v>
      </c>
      <c r="S98" s="10">
        <v>0</v>
      </c>
      <c r="T98" s="10">
        <v>0</v>
      </c>
      <c r="U98" s="10">
        <v>0</v>
      </c>
      <c r="V98" s="10">
        <v>0</v>
      </c>
      <c r="W98" s="18">
        <v>1</v>
      </c>
    </row>
    <row r="99" spans="1:23" ht="15.75" x14ac:dyDescent="0.25">
      <c r="A99" s="27" t="s">
        <v>208</v>
      </c>
      <c r="B99" s="15">
        <v>459</v>
      </c>
      <c r="C99" s="15">
        <v>96</v>
      </c>
      <c r="D99" s="16">
        <v>98.665000000000006</v>
      </c>
      <c r="E99" s="17">
        <v>25.112000000000013</v>
      </c>
      <c r="F99" s="16">
        <v>58.113</v>
      </c>
      <c r="G99" s="16">
        <v>4</v>
      </c>
      <c r="H99" s="10">
        <v>4.5240000000000002E-2</v>
      </c>
      <c r="I99" s="10">
        <v>0.31580000000000003</v>
      </c>
      <c r="J99" s="10">
        <v>0.2263</v>
      </c>
      <c r="K99" s="10">
        <v>0.45860000000000001</v>
      </c>
      <c r="L99" s="18">
        <v>1</v>
      </c>
      <c r="M99" s="19">
        <f t="shared" si="6"/>
        <v>1.2136715617991135E-5</v>
      </c>
      <c r="N99" s="7">
        <f t="shared" si="7"/>
        <v>0.60897435897435892</v>
      </c>
      <c r="O99" s="9">
        <f t="shared" si="8"/>
        <v>1.4095000000000002E-2</v>
      </c>
      <c r="P99" s="7">
        <f t="shared" si="9"/>
        <v>3.1787341772151916E-3</v>
      </c>
      <c r="Q99">
        <f t="shared" si="10"/>
        <v>4.7633606557377049E-2</v>
      </c>
      <c r="R99" s="7">
        <f t="shared" si="11"/>
        <v>2.4242424242424242E-2</v>
      </c>
      <c r="S99" s="10">
        <v>4.5240000000000002E-2</v>
      </c>
      <c r="T99" s="10">
        <v>0.31580000000000003</v>
      </c>
      <c r="U99" s="10">
        <v>0.2263</v>
      </c>
      <c r="V99" s="10">
        <v>0.45860000000000001</v>
      </c>
      <c r="W99" s="18">
        <v>1</v>
      </c>
    </row>
    <row r="100" spans="1:23" ht="15.75" x14ac:dyDescent="0.25">
      <c r="A100" s="27" t="s">
        <v>209</v>
      </c>
      <c r="B100" s="15">
        <v>3</v>
      </c>
      <c r="C100" s="15">
        <v>96</v>
      </c>
      <c r="D100" s="16">
        <v>1268.0809999999999</v>
      </c>
      <c r="E100" s="17">
        <v>25.08700000000001</v>
      </c>
      <c r="F100" s="16">
        <v>7.1460000000000017</v>
      </c>
      <c r="G100" s="16">
        <v>5</v>
      </c>
      <c r="H100" s="10">
        <v>9.4710000000000003E-3</v>
      </c>
      <c r="I100" s="10">
        <v>1.592E-2</v>
      </c>
      <c r="J100" s="10">
        <v>0.43159999999999998</v>
      </c>
      <c r="K100" s="10">
        <v>0.31240000000000001</v>
      </c>
      <c r="L100" s="18">
        <v>1</v>
      </c>
      <c r="M100" s="19">
        <f t="shared" si="6"/>
        <v>7.9324938679680615E-8</v>
      </c>
      <c r="N100" s="7">
        <f t="shared" si="7"/>
        <v>0.60897435897435892</v>
      </c>
      <c r="O100" s="9">
        <f t="shared" si="8"/>
        <v>0.18115442857142855</v>
      </c>
      <c r="P100" s="7">
        <f t="shared" si="9"/>
        <v>3.1755696202531657E-3</v>
      </c>
      <c r="Q100">
        <f t="shared" si="10"/>
        <v>5.8573770491803295E-3</v>
      </c>
      <c r="R100" s="7">
        <f t="shared" si="11"/>
        <v>3.0303030303030304E-2</v>
      </c>
      <c r="S100" s="10">
        <v>9.4710000000000003E-3</v>
      </c>
      <c r="T100" s="10">
        <v>1.592E-2</v>
      </c>
      <c r="U100" s="10">
        <v>0.43159999999999998</v>
      </c>
      <c r="V100" s="10">
        <v>0.31240000000000001</v>
      </c>
      <c r="W100" s="18">
        <v>1</v>
      </c>
    </row>
    <row r="101" spans="1:23" ht="15.75" x14ac:dyDescent="0.25">
      <c r="A101" s="27" t="s">
        <v>210</v>
      </c>
      <c r="B101" s="15">
        <v>7935</v>
      </c>
      <c r="C101" s="15">
        <v>72</v>
      </c>
      <c r="D101" s="16">
        <v>731</v>
      </c>
      <c r="E101" s="17">
        <v>24.67700000000001</v>
      </c>
      <c r="F101" s="16">
        <v>47.532999999999994</v>
      </c>
      <c r="G101" s="16">
        <v>12</v>
      </c>
      <c r="H101" s="10">
        <v>5.143E-3</v>
      </c>
      <c r="I101" s="10">
        <v>2.3419999999999999E-3</v>
      </c>
      <c r="J101" s="10">
        <v>0.42080000000000001</v>
      </c>
      <c r="K101" s="10">
        <v>0.4728</v>
      </c>
      <c r="L101" s="18">
        <v>1</v>
      </c>
      <c r="M101" s="19">
        <f t="shared" si="6"/>
        <v>2.0981446280775523E-4</v>
      </c>
      <c r="N101" s="7">
        <f t="shared" si="7"/>
        <v>0.45512820512820512</v>
      </c>
      <c r="O101" s="9">
        <f t="shared" si="8"/>
        <v>0.10442857142857143</v>
      </c>
      <c r="P101" s="7">
        <f t="shared" si="9"/>
        <v>3.1236708860759507E-3</v>
      </c>
      <c r="Q101">
        <f t="shared" si="10"/>
        <v>3.8961475409836063E-2</v>
      </c>
      <c r="R101" s="7">
        <f t="shared" si="11"/>
        <v>7.2727272727272724E-2</v>
      </c>
      <c r="S101" s="10">
        <v>5.143E-3</v>
      </c>
      <c r="T101" s="10">
        <v>2.3419999999999999E-3</v>
      </c>
      <c r="U101" s="10">
        <v>0.42080000000000001</v>
      </c>
      <c r="V101" s="10">
        <v>0.4728</v>
      </c>
      <c r="W101" s="18">
        <v>1</v>
      </c>
    </row>
    <row r="102" spans="1:23" ht="15.75" x14ac:dyDescent="0.25">
      <c r="A102" s="27" t="s">
        <v>116</v>
      </c>
      <c r="B102" s="15">
        <v>11343</v>
      </c>
      <c r="C102" s="15">
        <v>84</v>
      </c>
      <c r="D102" s="17">
        <v>123</v>
      </c>
      <c r="E102" s="17">
        <v>422.11399999999998</v>
      </c>
      <c r="F102" s="16">
        <v>1208.3799999999999</v>
      </c>
      <c r="G102" s="16">
        <v>20</v>
      </c>
      <c r="H102" s="10">
        <v>1.6490000000000001E-3</v>
      </c>
      <c r="I102" s="10">
        <v>0</v>
      </c>
      <c r="J102" s="10">
        <v>0.40382000000000001</v>
      </c>
      <c r="K102" s="10">
        <v>0.35472000000000004</v>
      </c>
      <c r="L102" s="18">
        <v>1</v>
      </c>
      <c r="M102" s="19">
        <f t="shared" si="6"/>
        <v>2.9992759314787242E-4</v>
      </c>
      <c r="N102" s="7">
        <f t="shared" si="7"/>
        <v>0.53205128205128205</v>
      </c>
      <c r="O102" s="9">
        <f t="shared" si="8"/>
        <v>1.7571428571428571E-2</v>
      </c>
      <c r="P102" s="7">
        <f t="shared" si="9"/>
        <v>5.3432151898734175E-2</v>
      </c>
      <c r="Q102">
        <f t="shared" si="10"/>
        <v>0.99047540983606552</v>
      </c>
      <c r="R102" s="7">
        <f t="shared" si="11"/>
        <v>0.12121212121212122</v>
      </c>
      <c r="S102" s="10">
        <v>1.6490000000000001E-3</v>
      </c>
      <c r="T102" s="10">
        <v>0</v>
      </c>
      <c r="U102" s="10">
        <v>0.40382000000000001</v>
      </c>
      <c r="V102" s="10">
        <v>0.35472000000000004</v>
      </c>
      <c r="W102" s="18">
        <v>1</v>
      </c>
    </row>
    <row r="103" spans="1:23" ht="15.75" x14ac:dyDescent="0.25">
      <c r="A103" s="27" t="s">
        <v>117</v>
      </c>
      <c r="B103" s="15">
        <v>1</v>
      </c>
      <c r="C103" s="15">
        <v>60</v>
      </c>
      <c r="D103" s="17">
        <v>1142.097</v>
      </c>
      <c r="E103" s="17">
        <v>234.04699999999997</v>
      </c>
      <c r="F103" s="16">
        <v>15.336999999999996</v>
      </c>
      <c r="G103" s="16">
        <v>2</v>
      </c>
      <c r="H103" s="10">
        <v>0.33371999999999996</v>
      </c>
      <c r="I103" s="10">
        <v>0</v>
      </c>
      <c r="J103" s="10">
        <v>0.50012000000000001</v>
      </c>
      <c r="K103" s="10">
        <v>0</v>
      </c>
      <c r="L103" s="18">
        <v>1</v>
      </c>
      <c r="M103" s="19">
        <f t="shared" si="6"/>
        <v>2.6441646226560206E-8</v>
      </c>
      <c r="N103" s="7">
        <f t="shared" si="7"/>
        <v>0.37820512820512819</v>
      </c>
      <c r="O103" s="9">
        <f t="shared" si="8"/>
        <v>0.16315671428571429</v>
      </c>
      <c r="P103" s="7">
        <f t="shared" si="9"/>
        <v>2.9626202531645565E-2</v>
      </c>
      <c r="Q103">
        <f t="shared" si="10"/>
        <v>1.2571311475409833E-2</v>
      </c>
      <c r="R103" s="7">
        <f t="shared" si="11"/>
        <v>1.2121212121212121E-2</v>
      </c>
      <c r="S103" s="10">
        <v>0.33371999999999996</v>
      </c>
      <c r="T103" s="10">
        <v>0</v>
      </c>
      <c r="U103" s="10">
        <v>0.50012000000000001</v>
      </c>
      <c r="V103" s="10">
        <v>0</v>
      </c>
      <c r="W103" s="18">
        <v>1</v>
      </c>
    </row>
    <row r="104" spans="1:23" ht="15.75" x14ac:dyDescent="0.25">
      <c r="A104" s="27" t="s">
        <v>118</v>
      </c>
      <c r="B104" s="15">
        <v>2</v>
      </c>
      <c r="C104" s="15">
        <v>24</v>
      </c>
      <c r="D104" s="17">
        <v>931.62900000000002</v>
      </c>
      <c r="E104" s="17">
        <v>144.53799999999995</v>
      </c>
      <c r="F104" s="16">
        <v>241.90599999999998</v>
      </c>
      <c r="G104" s="16">
        <v>4</v>
      </c>
      <c r="H104" s="10">
        <v>1.3519999999999999E-3</v>
      </c>
      <c r="I104" s="10">
        <v>0</v>
      </c>
      <c r="J104" s="10">
        <v>1.968E-2</v>
      </c>
      <c r="K104" s="10">
        <v>0.98741999999999996</v>
      </c>
      <c r="L104" s="18">
        <v>1</v>
      </c>
      <c r="M104" s="19">
        <f t="shared" si="6"/>
        <v>5.2883292453120412E-8</v>
      </c>
      <c r="N104" s="7">
        <f t="shared" si="7"/>
        <v>0.14743589743589744</v>
      </c>
      <c r="O104" s="9">
        <f t="shared" si="8"/>
        <v>0.13308985714285715</v>
      </c>
      <c r="P104" s="7">
        <f t="shared" si="9"/>
        <v>1.8295949367088601E-2</v>
      </c>
      <c r="Q104">
        <f t="shared" si="10"/>
        <v>0.19828360655737703</v>
      </c>
      <c r="R104" s="7">
        <f t="shared" si="11"/>
        <v>2.4242424242424242E-2</v>
      </c>
      <c r="S104" s="10">
        <v>1.3519999999999999E-3</v>
      </c>
      <c r="T104" s="10">
        <v>0</v>
      </c>
      <c r="U104" s="10">
        <v>1.968E-2</v>
      </c>
      <c r="V104" s="10">
        <v>0.98741999999999996</v>
      </c>
      <c r="W104" s="18">
        <v>1</v>
      </c>
    </row>
    <row r="105" spans="1:23" ht="15.75" x14ac:dyDescent="0.25">
      <c r="A105" s="27" t="s">
        <v>119</v>
      </c>
      <c r="B105" s="15">
        <v>1</v>
      </c>
      <c r="C105" s="15">
        <v>48</v>
      </c>
      <c r="D105" s="17">
        <v>987.125</v>
      </c>
      <c r="E105" s="17">
        <v>126.77299999999997</v>
      </c>
      <c r="F105" s="16">
        <v>95.466999999999985</v>
      </c>
      <c r="G105" s="16">
        <v>0</v>
      </c>
      <c r="H105" s="10">
        <v>0</v>
      </c>
      <c r="I105" s="10">
        <v>0</v>
      </c>
      <c r="J105" s="10">
        <v>0</v>
      </c>
      <c r="K105" s="10">
        <v>0</v>
      </c>
      <c r="L105" s="18">
        <v>1</v>
      </c>
      <c r="M105" s="19">
        <f t="shared" si="6"/>
        <v>2.6441646226560206E-8</v>
      </c>
      <c r="N105" s="7">
        <f t="shared" si="7"/>
        <v>0.30128205128205127</v>
      </c>
      <c r="O105" s="9">
        <f t="shared" si="8"/>
        <v>0.14101785714285714</v>
      </c>
      <c r="P105" s="7">
        <f t="shared" si="9"/>
        <v>1.6047215189873412E-2</v>
      </c>
      <c r="Q105">
        <f t="shared" si="10"/>
        <v>7.8251639344262283E-2</v>
      </c>
      <c r="R105" s="7">
        <f t="shared" si="11"/>
        <v>0</v>
      </c>
      <c r="S105" s="10">
        <v>0</v>
      </c>
      <c r="T105" s="10">
        <v>0</v>
      </c>
      <c r="U105" s="10">
        <v>0</v>
      </c>
      <c r="V105" s="10">
        <v>0</v>
      </c>
      <c r="W105" s="18">
        <v>1</v>
      </c>
    </row>
    <row r="106" spans="1:23" ht="15.75" x14ac:dyDescent="0.25">
      <c r="A106" s="27" t="s">
        <v>120</v>
      </c>
      <c r="B106" s="15">
        <v>151</v>
      </c>
      <c r="C106" s="15">
        <v>6</v>
      </c>
      <c r="D106" s="17">
        <v>4.0119999999999996</v>
      </c>
      <c r="E106" s="17">
        <v>124.16099999999997</v>
      </c>
      <c r="F106" s="16">
        <v>224.88799999999998</v>
      </c>
      <c r="G106" s="16">
        <v>16</v>
      </c>
      <c r="H106" s="10">
        <v>3.2269999999999998E-3</v>
      </c>
      <c r="I106" s="10">
        <v>1.5719999999999998E-2</v>
      </c>
      <c r="J106" s="10">
        <v>0.41742000000000001</v>
      </c>
      <c r="K106" s="10">
        <v>0.23312000000000002</v>
      </c>
      <c r="L106" s="18">
        <v>1</v>
      </c>
      <c r="M106" s="19">
        <f t="shared" si="6"/>
        <v>3.9926885802105914E-6</v>
      </c>
      <c r="N106" s="7">
        <f t="shared" si="7"/>
        <v>3.2051282051282048E-2</v>
      </c>
      <c r="O106" s="9">
        <f t="shared" si="8"/>
        <v>5.7314285714285713E-4</v>
      </c>
      <c r="P106" s="7">
        <f t="shared" si="9"/>
        <v>1.5716582278481009E-2</v>
      </c>
      <c r="Q106">
        <f t="shared" si="10"/>
        <v>0.18433442622950819</v>
      </c>
      <c r="R106" s="7">
        <f t="shared" si="11"/>
        <v>9.696969696969697E-2</v>
      </c>
      <c r="S106" s="10">
        <v>3.2269999999999998E-3</v>
      </c>
      <c r="T106" s="10">
        <v>1.5719999999999998E-2</v>
      </c>
      <c r="U106" s="10">
        <v>0.41742000000000001</v>
      </c>
      <c r="V106" s="10">
        <v>0.23312000000000002</v>
      </c>
      <c r="W106" s="18">
        <v>1</v>
      </c>
    </row>
    <row r="107" spans="1:23" ht="15.75" x14ac:dyDescent="0.25">
      <c r="A107" s="27" t="s">
        <v>56</v>
      </c>
      <c r="B107" s="15">
        <v>5501</v>
      </c>
      <c r="C107" s="15">
        <v>96</v>
      </c>
      <c r="D107" s="17">
        <v>44</v>
      </c>
      <c r="E107" s="17">
        <v>115.44499999999996</v>
      </c>
      <c r="F107" s="16">
        <v>289.61800000000011</v>
      </c>
      <c r="G107" s="16">
        <v>9</v>
      </c>
      <c r="H107" s="10">
        <v>4.1780000000000003E-3</v>
      </c>
      <c r="I107" s="10">
        <v>3.134E-2</v>
      </c>
      <c r="J107" s="10">
        <v>0.28261999999999998</v>
      </c>
      <c r="K107" s="10">
        <v>0.55912000000000006</v>
      </c>
      <c r="L107" s="18">
        <v>1</v>
      </c>
      <c r="M107" s="19">
        <f t="shared" si="6"/>
        <v>1.4545549589230769E-4</v>
      </c>
      <c r="N107" s="7">
        <f t="shared" si="7"/>
        <v>0.60897435897435892</v>
      </c>
      <c r="O107" s="9">
        <f t="shared" si="8"/>
        <v>6.285714285714286E-3</v>
      </c>
      <c r="P107" s="7">
        <f t="shared" si="9"/>
        <v>1.4613291139240502E-2</v>
      </c>
      <c r="Q107">
        <f t="shared" si="10"/>
        <v>0.23739180327868861</v>
      </c>
      <c r="R107" s="7">
        <f t="shared" si="11"/>
        <v>5.4545454545454543E-2</v>
      </c>
      <c r="S107" s="10">
        <v>4.1780000000000003E-3</v>
      </c>
      <c r="T107" s="10">
        <v>3.134E-2</v>
      </c>
      <c r="U107" s="10">
        <v>0.28261999999999998</v>
      </c>
      <c r="V107" s="10">
        <v>0.55912000000000006</v>
      </c>
      <c r="W107" s="18">
        <v>1</v>
      </c>
    </row>
    <row r="108" spans="1:23" ht="15.75" x14ac:dyDescent="0.25">
      <c r="A108" s="27" t="s">
        <v>121</v>
      </c>
      <c r="B108" s="15">
        <v>2</v>
      </c>
      <c r="C108" s="15">
        <v>24</v>
      </c>
      <c r="D108" s="17">
        <v>6.5839999999999996</v>
      </c>
      <c r="E108" s="17">
        <v>111.27099999999997</v>
      </c>
      <c r="F108" s="16">
        <v>58.117999999999995</v>
      </c>
      <c r="G108" s="16">
        <v>6</v>
      </c>
      <c r="H108" s="10">
        <v>3.2539999999999999E-3</v>
      </c>
      <c r="I108" s="10">
        <v>2.3549999999999999E-3</v>
      </c>
      <c r="J108" s="10">
        <v>0.37822</v>
      </c>
      <c r="K108" s="10">
        <v>0.31872</v>
      </c>
      <c r="L108" s="18">
        <v>1</v>
      </c>
      <c r="M108" s="19">
        <f t="shared" si="6"/>
        <v>5.2883292453120412E-8</v>
      </c>
      <c r="N108" s="7">
        <f t="shared" si="7"/>
        <v>0.14743589743589744</v>
      </c>
      <c r="O108" s="9">
        <f t="shared" si="8"/>
        <v>9.4057142857142853E-4</v>
      </c>
      <c r="P108" s="7">
        <f t="shared" si="9"/>
        <v>1.4084936708860756E-2</v>
      </c>
      <c r="Q108">
        <f t="shared" si="10"/>
        <v>4.7637704918032785E-2</v>
      </c>
      <c r="R108" s="7">
        <f t="shared" si="11"/>
        <v>3.6363636363636362E-2</v>
      </c>
      <c r="S108" s="10">
        <v>3.2539999999999999E-3</v>
      </c>
      <c r="T108" s="10">
        <v>2.3549999999999999E-3</v>
      </c>
      <c r="U108" s="10">
        <v>0.37822</v>
      </c>
      <c r="V108" s="10">
        <v>0.31872</v>
      </c>
      <c r="W108" s="18">
        <v>1</v>
      </c>
    </row>
    <row r="109" spans="1:23" ht="15.75" x14ac:dyDescent="0.25">
      <c r="A109" s="27" t="s">
        <v>122</v>
      </c>
      <c r="B109" s="15">
        <v>138</v>
      </c>
      <c r="C109" s="15">
        <v>12</v>
      </c>
      <c r="D109" s="17">
        <v>1019.4829999999999</v>
      </c>
      <c r="E109" s="17">
        <v>84.693999999999974</v>
      </c>
      <c r="F109" s="16">
        <v>226.94499999999999</v>
      </c>
      <c r="G109" s="16">
        <v>0</v>
      </c>
      <c r="H109" s="10">
        <v>0</v>
      </c>
      <c r="I109" s="10">
        <v>0</v>
      </c>
      <c r="J109" s="10">
        <v>0</v>
      </c>
      <c r="K109" s="10">
        <v>0</v>
      </c>
      <c r="L109" s="18">
        <v>1</v>
      </c>
      <c r="M109" s="19">
        <f t="shared" si="6"/>
        <v>3.6489471792653086E-6</v>
      </c>
      <c r="N109" s="7">
        <f t="shared" si="7"/>
        <v>7.0512820512820512E-2</v>
      </c>
      <c r="O109" s="9">
        <f t="shared" si="8"/>
        <v>0.14564042857142856</v>
      </c>
      <c r="P109" s="7">
        <f t="shared" si="9"/>
        <v>1.0720759493670884E-2</v>
      </c>
      <c r="Q109">
        <f t="shared" si="10"/>
        <v>0.18602049180327868</v>
      </c>
      <c r="R109" s="7">
        <f t="shared" si="11"/>
        <v>0</v>
      </c>
      <c r="S109" s="10">
        <v>0</v>
      </c>
      <c r="T109" s="10">
        <v>0</v>
      </c>
      <c r="U109" s="10">
        <v>0</v>
      </c>
      <c r="V109" s="10">
        <v>0</v>
      </c>
      <c r="W109" s="18">
        <v>1</v>
      </c>
    </row>
    <row r="110" spans="1:23" ht="15.75" x14ac:dyDescent="0.25">
      <c r="A110" s="27" t="s">
        <v>123</v>
      </c>
      <c r="B110" s="15">
        <v>5064</v>
      </c>
      <c r="C110" s="15">
        <v>96</v>
      </c>
      <c r="D110" s="17">
        <v>419</v>
      </c>
      <c r="E110" s="17">
        <v>81.414999999999964</v>
      </c>
      <c r="F110" s="16">
        <v>254.18699999999998</v>
      </c>
      <c r="G110" s="16">
        <v>13</v>
      </c>
      <c r="H110" s="10">
        <v>3.1009999999999996E-3</v>
      </c>
      <c r="I110" s="10">
        <v>1.405E-2</v>
      </c>
      <c r="J110" s="10">
        <v>0.41182000000000002</v>
      </c>
      <c r="K110" s="10">
        <v>0.31272</v>
      </c>
      <c r="L110" s="18">
        <v>1</v>
      </c>
      <c r="M110" s="19">
        <f t="shared" si="6"/>
        <v>1.339004964913009E-4</v>
      </c>
      <c r="N110" s="7">
        <f t="shared" si="7"/>
        <v>0.60897435897435892</v>
      </c>
      <c r="O110" s="9">
        <f t="shared" si="8"/>
        <v>5.9857142857142859E-2</v>
      </c>
      <c r="P110" s="7">
        <f t="shared" si="9"/>
        <v>1.030569620253164E-2</v>
      </c>
      <c r="Q110">
        <f t="shared" si="10"/>
        <v>0.20834999999999998</v>
      </c>
      <c r="R110" s="7">
        <f t="shared" si="11"/>
        <v>7.8787878787878782E-2</v>
      </c>
      <c r="S110" s="10">
        <v>3.1009999999999996E-3</v>
      </c>
      <c r="T110" s="10">
        <v>1.405E-2</v>
      </c>
      <c r="U110" s="10">
        <v>0.41182000000000002</v>
      </c>
      <c r="V110" s="10">
        <v>0.31272</v>
      </c>
      <c r="W110" s="18">
        <v>1</v>
      </c>
    </row>
    <row r="111" spans="1:23" ht="15.75" x14ac:dyDescent="0.25">
      <c r="A111" s="27" t="s">
        <v>124</v>
      </c>
      <c r="B111" s="15">
        <v>3</v>
      </c>
      <c r="C111" s="15">
        <v>12</v>
      </c>
      <c r="D111" s="17">
        <v>1312.8130000000001</v>
      </c>
      <c r="E111" s="17">
        <v>80.288999999999973</v>
      </c>
      <c r="F111" s="16">
        <v>225.62899999999999</v>
      </c>
      <c r="G111" s="16">
        <v>0</v>
      </c>
      <c r="H111" s="10">
        <v>0</v>
      </c>
      <c r="I111" s="10">
        <v>0</v>
      </c>
      <c r="J111" s="10">
        <v>0</v>
      </c>
      <c r="K111" s="10">
        <v>0</v>
      </c>
      <c r="L111" s="18">
        <v>1</v>
      </c>
      <c r="M111" s="19">
        <f t="shared" si="6"/>
        <v>7.9324938679680615E-8</v>
      </c>
      <c r="N111" s="7">
        <f t="shared" si="7"/>
        <v>7.0512820512820512E-2</v>
      </c>
      <c r="O111" s="9">
        <f t="shared" si="8"/>
        <v>0.18754471428571429</v>
      </c>
      <c r="P111" s="7">
        <f t="shared" si="9"/>
        <v>1.0163164556962022E-2</v>
      </c>
      <c r="Q111">
        <f t="shared" si="10"/>
        <v>0.1849418032786885</v>
      </c>
      <c r="R111" s="7">
        <f t="shared" si="11"/>
        <v>0</v>
      </c>
      <c r="S111" s="10">
        <v>0</v>
      </c>
      <c r="T111" s="10">
        <v>0</v>
      </c>
      <c r="U111" s="10">
        <v>0</v>
      </c>
      <c r="V111" s="10">
        <v>0</v>
      </c>
      <c r="W111" s="18">
        <v>1</v>
      </c>
    </row>
    <row r="112" spans="1:23" ht="15.75" x14ac:dyDescent="0.25">
      <c r="A112" s="27" t="s">
        <v>125</v>
      </c>
      <c r="B112" s="15">
        <v>35429</v>
      </c>
      <c r="C112" s="15">
        <v>84</v>
      </c>
      <c r="D112" s="17">
        <v>482</v>
      </c>
      <c r="E112" s="17">
        <v>79.920999999999964</v>
      </c>
      <c r="F112" s="16">
        <v>191.52799999999999</v>
      </c>
      <c r="G112" s="16">
        <v>5</v>
      </c>
      <c r="H112" s="10">
        <v>2.5729999999999998E-3</v>
      </c>
      <c r="I112" s="10">
        <v>4.734E-2</v>
      </c>
      <c r="J112" s="10">
        <v>4.3650000000000001E-2</v>
      </c>
      <c r="K112" s="10">
        <v>0.95011999999999996</v>
      </c>
      <c r="L112" s="18">
        <v>1</v>
      </c>
      <c r="M112" s="19">
        <f t="shared" si="6"/>
        <v>9.3680108416080161E-4</v>
      </c>
      <c r="N112" s="7">
        <f t="shared" si="7"/>
        <v>0.53205128205128205</v>
      </c>
      <c r="O112" s="9">
        <f t="shared" si="8"/>
        <v>6.8857142857142853E-2</v>
      </c>
      <c r="P112" s="7">
        <f t="shared" si="9"/>
        <v>1.0116582278481008E-2</v>
      </c>
      <c r="Q112">
        <f t="shared" si="10"/>
        <v>0.15699016393442622</v>
      </c>
      <c r="R112" s="7">
        <f t="shared" si="11"/>
        <v>3.0303030303030304E-2</v>
      </c>
      <c r="S112" s="10">
        <v>2.5729999999999998E-3</v>
      </c>
      <c r="T112" s="10">
        <v>4.734E-2</v>
      </c>
      <c r="U112" s="10">
        <v>4.3650000000000001E-2</v>
      </c>
      <c r="V112" s="10">
        <v>0.95011999999999996</v>
      </c>
      <c r="W112" s="18">
        <v>1</v>
      </c>
    </row>
    <row r="113" spans="1:23" ht="15.75" x14ac:dyDescent="0.25">
      <c r="A113" s="27" t="s">
        <v>14</v>
      </c>
      <c r="B113" s="15">
        <v>15574</v>
      </c>
      <c r="C113" s="15">
        <v>132</v>
      </c>
      <c r="D113" s="17">
        <v>3</v>
      </c>
      <c r="E113" s="17">
        <v>79.225999999999971</v>
      </c>
      <c r="F113" s="16">
        <v>361.78400000000011</v>
      </c>
      <c r="G113" s="16">
        <v>32</v>
      </c>
      <c r="H113" s="10">
        <v>1.49E-3</v>
      </c>
      <c r="I113" s="10">
        <v>7.2500000000000004E-3</v>
      </c>
      <c r="J113" s="10">
        <v>0.24772</v>
      </c>
      <c r="K113" s="10">
        <v>0.65181999999999995</v>
      </c>
      <c r="L113" s="18">
        <v>1</v>
      </c>
      <c r="M113" s="19">
        <f t="shared" si="6"/>
        <v>4.1180219833244868E-4</v>
      </c>
      <c r="N113" s="7">
        <f t="shared" si="7"/>
        <v>0.83974358974358976</v>
      </c>
      <c r="O113" s="9">
        <f t="shared" si="8"/>
        <v>4.2857142857142855E-4</v>
      </c>
      <c r="P113" s="7">
        <f t="shared" si="9"/>
        <v>1.0028607594936706E-2</v>
      </c>
      <c r="Q113">
        <f t="shared" si="10"/>
        <v>0.29654426229508207</v>
      </c>
      <c r="R113" s="7">
        <f t="shared" si="11"/>
        <v>0.19393939393939394</v>
      </c>
      <c r="S113" s="10">
        <v>1.49E-3</v>
      </c>
      <c r="T113" s="10">
        <v>7.2500000000000004E-3</v>
      </c>
      <c r="U113" s="10">
        <v>0.24772</v>
      </c>
      <c r="V113" s="10">
        <v>0.65181999999999995</v>
      </c>
      <c r="W113" s="18">
        <v>1</v>
      </c>
    </row>
    <row r="114" spans="1:23" ht="15.75" x14ac:dyDescent="0.25">
      <c r="A114" s="27" t="s">
        <v>126</v>
      </c>
      <c r="B114" s="15">
        <v>113</v>
      </c>
      <c r="C114" s="15">
        <v>6</v>
      </c>
      <c r="D114" s="17">
        <v>6.8259999999999996</v>
      </c>
      <c r="E114" s="17">
        <v>77.764999999999972</v>
      </c>
      <c r="F114" s="16">
        <v>148.20599999999999</v>
      </c>
      <c r="G114" s="16">
        <v>12</v>
      </c>
      <c r="H114" s="10">
        <v>5.058E-3</v>
      </c>
      <c r="I114" s="10">
        <v>5.5430000000000002E-3</v>
      </c>
      <c r="J114" s="10">
        <v>0.45022000000000001</v>
      </c>
      <c r="K114" s="10">
        <v>0.14582000000000001</v>
      </c>
      <c r="L114" s="18">
        <v>1</v>
      </c>
      <c r="M114" s="19">
        <f t="shared" si="6"/>
        <v>2.9879060236013033E-6</v>
      </c>
      <c r="N114" s="7">
        <f t="shared" si="7"/>
        <v>3.2051282051282048E-2</v>
      </c>
      <c r="O114" s="9">
        <f t="shared" si="8"/>
        <v>9.7514285714285704E-4</v>
      </c>
      <c r="P114" s="7">
        <f t="shared" si="9"/>
        <v>9.8436708860759458E-3</v>
      </c>
      <c r="Q114">
        <f t="shared" si="10"/>
        <v>0.12148032786885245</v>
      </c>
      <c r="R114" s="7">
        <f t="shared" si="11"/>
        <v>7.2727272727272724E-2</v>
      </c>
      <c r="S114" s="10">
        <v>5.058E-3</v>
      </c>
      <c r="T114" s="10">
        <v>5.5430000000000002E-3</v>
      </c>
      <c r="U114" s="10">
        <v>0.45022000000000001</v>
      </c>
      <c r="V114" s="10">
        <v>0.14582000000000001</v>
      </c>
      <c r="W114" s="18">
        <v>1</v>
      </c>
    </row>
    <row r="115" spans="1:23" ht="15.75" x14ac:dyDescent="0.25">
      <c r="A115" s="27" t="s">
        <v>127</v>
      </c>
      <c r="B115" s="15">
        <v>348</v>
      </c>
      <c r="C115" s="15">
        <v>24</v>
      </c>
      <c r="D115" s="17">
        <v>441.67200000000003</v>
      </c>
      <c r="E115" s="17">
        <v>77.717999999999961</v>
      </c>
      <c r="F115" s="16">
        <v>20.372999999999998</v>
      </c>
      <c r="G115" s="16">
        <v>5</v>
      </c>
      <c r="H115" s="10">
        <v>9.4210000000000006E-3</v>
      </c>
      <c r="I115" s="10" t="s">
        <v>128</v>
      </c>
      <c r="J115" s="10">
        <v>0.26322000000000001</v>
      </c>
      <c r="K115" s="10">
        <v>0.46022000000000002</v>
      </c>
      <c r="L115" s="18">
        <v>1</v>
      </c>
      <c r="M115" s="19">
        <f t="shared" si="6"/>
        <v>9.2016928868429521E-6</v>
      </c>
      <c r="N115" s="7">
        <f t="shared" si="7"/>
        <v>0.14743589743589744</v>
      </c>
      <c r="O115" s="9">
        <f t="shared" si="8"/>
        <v>6.3095999999999999E-2</v>
      </c>
      <c r="P115" s="7">
        <f t="shared" si="9"/>
        <v>9.8377215189873364E-3</v>
      </c>
      <c r="Q115">
        <f t="shared" si="10"/>
        <v>1.6699180327868851E-2</v>
      </c>
      <c r="R115" s="7">
        <f t="shared" si="11"/>
        <v>3.0303030303030304E-2</v>
      </c>
      <c r="S115" s="10">
        <v>9.4210000000000006E-3</v>
      </c>
      <c r="T115" s="10" t="s">
        <v>128</v>
      </c>
      <c r="U115" s="10">
        <v>0.26322000000000001</v>
      </c>
      <c r="V115" s="10">
        <v>0.46022000000000002</v>
      </c>
      <c r="W115" s="18">
        <v>1</v>
      </c>
    </row>
    <row r="116" spans="1:23" ht="15.75" x14ac:dyDescent="0.25">
      <c r="A116" s="27" t="s">
        <v>129</v>
      </c>
      <c r="B116" s="15">
        <v>197</v>
      </c>
      <c r="C116" s="15">
        <v>60</v>
      </c>
      <c r="D116" s="17">
        <v>1.02</v>
      </c>
      <c r="E116" s="17">
        <v>75.034999999999968</v>
      </c>
      <c r="F116" s="16">
        <v>152.37699999999998</v>
      </c>
      <c r="G116" s="16">
        <v>21</v>
      </c>
      <c r="H116" s="10">
        <v>1.8290000000000001E-3</v>
      </c>
      <c r="I116" s="10">
        <v>0</v>
      </c>
      <c r="J116" s="10">
        <v>0.48702000000000001</v>
      </c>
      <c r="K116" s="10">
        <v>7.5899999999999995E-2</v>
      </c>
      <c r="L116" s="18">
        <v>1</v>
      </c>
      <c r="M116" s="19">
        <f t="shared" si="6"/>
        <v>5.2090043066323607E-6</v>
      </c>
      <c r="N116" s="7">
        <f t="shared" si="7"/>
        <v>0.37820512820512819</v>
      </c>
      <c r="O116" s="9">
        <f t="shared" si="8"/>
        <v>1.4571428571428572E-4</v>
      </c>
      <c r="P116" s="7">
        <f t="shared" si="9"/>
        <v>9.4981012658227806E-3</v>
      </c>
      <c r="Q116">
        <f t="shared" si="10"/>
        <v>0.12489918032786884</v>
      </c>
      <c r="R116" s="7">
        <f t="shared" si="11"/>
        <v>0.12727272727272726</v>
      </c>
      <c r="S116" s="10">
        <v>1.8290000000000001E-3</v>
      </c>
      <c r="T116" s="10">
        <v>0</v>
      </c>
      <c r="U116" s="10">
        <v>0.48702000000000001</v>
      </c>
      <c r="V116" s="10">
        <v>7.5899999999999995E-2</v>
      </c>
      <c r="W116" s="18">
        <v>1</v>
      </c>
    </row>
    <row r="117" spans="1:23" ht="15.75" x14ac:dyDescent="0.25">
      <c r="A117" s="27" t="s">
        <v>130</v>
      </c>
      <c r="B117" s="15">
        <v>2</v>
      </c>
      <c r="C117" s="15">
        <v>24</v>
      </c>
      <c r="D117" s="17">
        <v>550.87699999999995</v>
      </c>
      <c r="E117" s="17">
        <v>73.301999999999964</v>
      </c>
      <c r="F117" s="16">
        <v>77.017999999999986</v>
      </c>
      <c r="G117" s="16">
        <v>2</v>
      </c>
      <c r="H117" s="10">
        <v>2.4850000000000002E-3</v>
      </c>
      <c r="I117" s="10">
        <v>0</v>
      </c>
      <c r="J117" s="10">
        <v>2.5149999999999999E-2</v>
      </c>
      <c r="K117" s="10">
        <v>0.97411999999999999</v>
      </c>
      <c r="L117" s="18">
        <v>1</v>
      </c>
      <c r="M117" s="19">
        <f t="shared" si="6"/>
        <v>5.2883292453120412E-8</v>
      </c>
      <c r="N117" s="7">
        <f t="shared" si="7"/>
        <v>0.14743589743589744</v>
      </c>
      <c r="O117" s="9">
        <f t="shared" si="8"/>
        <v>7.8696714285714273E-2</v>
      </c>
      <c r="P117" s="7">
        <f t="shared" si="9"/>
        <v>9.2787341772151855E-3</v>
      </c>
      <c r="Q117">
        <f t="shared" si="10"/>
        <v>6.3129508196721307E-2</v>
      </c>
      <c r="R117" s="7">
        <f t="shared" si="11"/>
        <v>1.2121212121212121E-2</v>
      </c>
      <c r="S117" s="10">
        <v>2.4850000000000002E-3</v>
      </c>
      <c r="T117" s="10">
        <v>0</v>
      </c>
      <c r="U117" s="10">
        <v>2.5149999999999999E-2</v>
      </c>
      <c r="V117" s="10">
        <v>0.97411999999999999</v>
      </c>
      <c r="W117" s="18">
        <v>1</v>
      </c>
    </row>
    <row r="118" spans="1:23" ht="15.75" x14ac:dyDescent="0.25">
      <c r="A118" s="27" t="s">
        <v>131</v>
      </c>
      <c r="B118" s="15">
        <v>1</v>
      </c>
      <c r="C118" s="15">
        <v>108</v>
      </c>
      <c r="D118" s="17">
        <v>1084.079</v>
      </c>
      <c r="E118" s="17">
        <v>71.736999999999966</v>
      </c>
      <c r="F118" s="16">
        <v>52.955999999999996</v>
      </c>
      <c r="G118" s="16">
        <v>2</v>
      </c>
      <c r="H118" s="10">
        <v>1.3990000000000001E-2</v>
      </c>
      <c r="I118" s="10">
        <v>0</v>
      </c>
      <c r="J118" s="10">
        <v>4.718E-2</v>
      </c>
      <c r="K118" s="10">
        <v>0.86162000000000005</v>
      </c>
      <c r="L118" s="18">
        <v>1</v>
      </c>
      <c r="M118" s="19">
        <f t="shared" si="6"/>
        <v>2.6441646226560206E-8</v>
      </c>
      <c r="N118" s="7">
        <f t="shared" si="7"/>
        <v>0.6858974358974359</v>
      </c>
      <c r="O118" s="9">
        <f t="shared" si="8"/>
        <v>0.15486842857142857</v>
      </c>
      <c r="P118" s="7">
        <f t="shared" si="9"/>
        <v>9.0806329113924007E-3</v>
      </c>
      <c r="Q118">
        <f t="shared" si="10"/>
        <v>4.3406557377049175E-2</v>
      </c>
      <c r="R118" s="7">
        <f t="shared" si="11"/>
        <v>1.2121212121212121E-2</v>
      </c>
      <c r="S118" s="10">
        <v>1.3990000000000001E-2</v>
      </c>
      <c r="T118" s="10">
        <v>0</v>
      </c>
      <c r="U118" s="10">
        <v>4.718E-2</v>
      </c>
      <c r="V118" s="10">
        <v>0.86162000000000005</v>
      </c>
      <c r="W118" s="18">
        <v>1</v>
      </c>
    </row>
    <row r="119" spans="1:23" ht="15.75" x14ac:dyDescent="0.25">
      <c r="A119" s="27" t="s">
        <v>13</v>
      </c>
      <c r="B119" s="15">
        <v>3064</v>
      </c>
      <c r="C119" s="15">
        <v>108</v>
      </c>
      <c r="D119" s="17">
        <v>2</v>
      </c>
      <c r="E119" s="17">
        <v>69.504999999999967</v>
      </c>
      <c r="F119" s="16">
        <v>199.40299999999999</v>
      </c>
      <c r="G119" s="16">
        <v>20</v>
      </c>
      <c r="H119" s="10">
        <v>2.5110000000000002E-3</v>
      </c>
      <c r="I119" s="10">
        <v>4.6719999999999999E-3</v>
      </c>
      <c r="J119" s="10">
        <v>0.28361999999999998</v>
      </c>
      <c r="K119" s="10">
        <v>0.58662000000000003</v>
      </c>
      <c r="L119" s="18">
        <v>1</v>
      </c>
      <c r="M119" s="19">
        <f t="shared" si="6"/>
        <v>8.1017204038180476E-5</v>
      </c>
      <c r="N119" s="7">
        <f t="shared" si="7"/>
        <v>0.6858974358974359</v>
      </c>
      <c r="O119" s="9">
        <f t="shared" si="8"/>
        <v>2.8571428571428574E-4</v>
      </c>
      <c r="P119" s="7">
        <f t="shared" si="9"/>
        <v>8.7981012658227813E-3</v>
      </c>
      <c r="Q119">
        <f t="shared" si="10"/>
        <v>0.16344508196721311</v>
      </c>
      <c r="R119" s="7">
        <f t="shared" si="11"/>
        <v>0.12121212121212122</v>
      </c>
      <c r="S119" s="10">
        <v>2.5110000000000002E-3</v>
      </c>
      <c r="T119" s="10">
        <v>4.6719999999999999E-3</v>
      </c>
      <c r="U119" s="10">
        <v>0.28361999999999998</v>
      </c>
      <c r="V119" s="10">
        <v>0.58662000000000003</v>
      </c>
      <c r="W119" s="18">
        <v>1</v>
      </c>
    </row>
    <row r="120" spans="1:23" ht="15.75" x14ac:dyDescent="0.25">
      <c r="A120" s="27" t="s">
        <v>132</v>
      </c>
      <c r="B120" s="15">
        <v>2</v>
      </c>
      <c r="C120" s="15">
        <v>120</v>
      </c>
      <c r="D120" s="17">
        <v>782.75699999999995</v>
      </c>
      <c r="E120" s="17">
        <v>68.70799999999997</v>
      </c>
      <c r="F120" s="16">
        <v>50.769999999999996</v>
      </c>
      <c r="G120" s="16">
        <v>12</v>
      </c>
      <c r="H120" s="10">
        <v>3.1530000000000004E-3</v>
      </c>
      <c r="I120" s="10">
        <v>0.27457999999999999</v>
      </c>
      <c r="J120" s="10">
        <v>6.298999999999999E-2</v>
      </c>
      <c r="K120" s="10">
        <v>0.94091999999999998</v>
      </c>
      <c r="L120" s="18">
        <v>1</v>
      </c>
      <c r="M120" s="19">
        <f t="shared" si="6"/>
        <v>5.2883292453120412E-8</v>
      </c>
      <c r="N120" s="7">
        <f t="shared" si="7"/>
        <v>0.76282051282051277</v>
      </c>
      <c r="O120" s="9">
        <f t="shared" si="8"/>
        <v>0.11182242857142856</v>
      </c>
      <c r="P120" s="7">
        <f t="shared" si="9"/>
        <v>8.6972151898734133E-3</v>
      </c>
      <c r="Q120">
        <f t="shared" si="10"/>
        <v>4.161475409836065E-2</v>
      </c>
      <c r="R120" s="7">
        <f t="shared" si="11"/>
        <v>7.2727272727272724E-2</v>
      </c>
      <c r="S120" s="10">
        <v>3.1530000000000004E-3</v>
      </c>
      <c r="T120" s="10">
        <v>0.27457999999999999</v>
      </c>
      <c r="U120" s="10">
        <v>6.298999999999999E-2</v>
      </c>
      <c r="V120" s="10">
        <v>0.94091999999999998</v>
      </c>
      <c r="W120" s="18">
        <v>1</v>
      </c>
    </row>
    <row r="121" spans="1:23" ht="15.75" x14ac:dyDescent="0.25">
      <c r="A121" s="27" t="s">
        <v>133</v>
      </c>
      <c r="B121" s="15">
        <v>118</v>
      </c>
      <c r="C121" s="15">
        <v>12</v>
      </c>
      <c r="D121" s="17">
        <v>3.14</v>
      </c>
      <c r="E121" s="17">
        <v>66.638999999999967</v>
      </c>
      <c r="F121" s="16">
        <v>190.87599999999998</v>
      </c>
      <c r="G121" s="16">
        <v>4</v>
      </c>
      <c r="H121" s="10">
        <v>2.1060000000000002E-3</v>
      </c>
      <c r="I121" s="10">
        <v>7.8120000000000004E-3</v>
      </c>
      <c r="J121" s="10">
        <v>0.44372</v>
      </c>
      <c r="K121" s="10">
        <v>0.39862000000000003</v>
      </c>
      <c r="L121" s="18">
        <v>1</v>
      </c>
      <c r="M121" s="19">
        <f t="shared" si="6"/>
        <v>3.1201142547341046E-6</v>
      </c>
      <c r="N121" s="7">
        <f t="shared" si="7"/>
        <v>7.0512820512820512E-2</v>
      </c>
      <c r="O121" s="9">
        <f t="shared" si="8"/>
        <v>4.485714285714286E-4</v>
      </c>
      <c r="P121" s="7">
        <f t="shared" si="9"/>
        <v>8.4353164556961978E-3</v>
      </c>
      <c r="Q121">
        <f t="shared" si="10"/>
        <v>0.15645573770491802</v>
      </c>
      <c r="R121" s="7">
        <f t="shared" si="11"/>
        <v>2.4242424242424242E-2</v>
      </c>
      <c r="S121" s="10">
        <v>2.1060000000000002E-3</v>
      </c>
      <c r="T121" s="10">
        <v>7.8120000000000004E-3</v>
      </c>
      <c r="U121" s="10">
        <v>0.44372</v>
      </c>
      <c r="V121" s="10">
        <v>0.39862000000000003</v>
      </c>
      <c r="W121" s="18">
        <v>1</v>
      </c>
    </row>
    <row r="122" spans="1:23" ht="15.75" x14ac:dyDescent="0.25">
      <c r="A122" s="27" t="s">
        <v>134</v>
      </c>
      <c r="B122" s="15">
        <v>28</v>
      </c>
      <c r="C122" s="15">
        <v>72</v>
      </c>
      <c r="D122" s="17">
        <v>459.32</v>
      </c>
      <c r="E122" s="17">
        <v>61.582000000000008</v>
      </c>
      <c r="F122" s="16">
        <v>54.283999999999999</v>
      </c>
      <c r="G122" s="16">
        <v>2</v>
      </c>
      <c r="H122" s="10">
        <v>0.50041999999999998</v>
      </c>
      <c r="I122" s="10">
        <v>0</v>
      </c>
      <c r="J122" s="10">
        <v>0</v>
      </c>
      <c r="K122" s="10">
        <v>0</v>
      </c>
      <c r="L122" s="18">
        <v>1</v>
      </c>
      <c r="M122" s="19">
        <f t="shared" si="6"/>
        <v>7.4036609434368581E-7</v>
      </c>
      <c r="N122" s="7">
        <f t="shared" si="7"/>
        <v>0.45512820512820512</v>
      </c>
      <c r="O122" s="9">
        <f t="shared" si="8"/>
        <v>6.561714285714286E-2</v>
      </c>
      <c r="P122" s="7">
        <f t="shared" si="9"/>
        <v>7.7951898734177228E-3</v>
      </c>
      <c r="Q122">
        <f t="shared" si="10"/>
        <v>4.4495081967213114E-2</v>
      </c>
      <c r="R122" s="7">
        <f t="shared" si="11"/>
        <v>1.2121212121212121E-2</v>
      </c>
      <c r="S122" s="10">
        <v>0.50041999999999998</v>
      </c>
      <c r="T122" s="10">
        <v>0</v>
      </c>
      <c r="U122" s="10">
        <v>0</v>
      </c>
      <c r="V122" s="10">
        <v>0</v>
      </c>
      <c r="W122" s="18">
        <v>1</v>
      </c>
    </row>
    <row r="123" spans="1:23" ht="15.75" x14ac:dyDescent="0.25">
      <c r="A123" s="27" t="s">
        <v>135</v>
      </c>
      <c r="B123" s="15">
        <v>3</v>
      </c>
      <c r="C123" s="15">
        <v>50</v>
      </c>
      <c r="D123" s="17">
        <v>104.342</v>
      </c>
      <c r="E123" s="17">
        <v>60.287000000000013</v>
      </c>
      <c r="F123" s="16">
        <v>2.3970000000000007</v>
      </c>
      <c r="G123" s="16">
        <v>2</v>
      </c>
      <c r="H123" s="10">
        <v>0</v>
      </c>
      <c r="I123" s="10">
        <v>0</v>
      </c>
      <c r="J123" s="10">
        <v>0</v>
      </c>
      <c r="K123" s="10">
        <v>0</v>
      </c>
      <c r="L123" s="18">
        <v>1</v>
      </c>
      <c r="M123" s="19">
        <f t="shared" si="6"/>
        <v>7.9324938679680615E-8</v>
      </c>
      <c r="N123" s="7">
        <f t="shared" si="7"/>
        <v>0.3141025641025641</v>
      </c>
      <c r="O123" s="9">
        <f t="shared" si="8"/>
        <v>1.4905999999999999E-2</v>
      </c>
      <c r="P123" s="7">
        <f t="shared" si="9"/>
        <v>7.6312658227848116E-3</v>
      </c>
      <c r="Q123">
        <f t="shared" si="10"/>
        <v>1.9647540983606564E-3</v>
      </c>
      <c r="R123" s="7">
        <f t="shared" si="11"/>
        <v>1.2121212121212121E-2</v>
      </c>
      <c r="S123" s="10">
        <v>0</v>
      </c>
      <c r="T123" s="10">
        <v>0</v>
      </c>
      <c r="U123" s="10">
        <v>0</v>
      </c>
      <c r="V123" s="10">
        <v>0</v>
      </c>
      <c r="W123" s="18">
        <v>1</v>
      </c>
    </row>
    <row r="124" spans="1:23" ht="15.75" x14ac:dyDescent="0.25">
      <c r="A124" s="27" t="s">
        <v>136</v>
      </c>
      <c r="B124" s="15">
        <v>732</v>
      </c>
      <c r="C124" s="15">
        <v>72</v>
      </c>
      <c r="D124" s="17">
        <v>555.92499999999995</v>
      </c>
      <c r="E124" s="17">
        <v>56.809000000000012</v>
      </c>
      <c r="F124" s="16">
        <v>32.164999999999999</v>
      </c>
      <c r="G124" s="16">
        <v>3</v>
      </c>
      <c r="H124" s="10">
        <v>6.7089999999999997E-2</v>
      </c>
      <c r="I124" s="10">
        <v>0</v>
      </c>
      <c r="J124" s="10">
        <v>0.17042000000000002</v>
      </c>
      <c r="K124" s="10">
        <v>0.46951999999999999</v>
      </c>
      <c r="L124" s="18">
        <v>1</v>
      </c>
      <c r="M124" s="19">
        <f t="shared" si="6"/>
        <v>1.9355285037842071E-5</v>
      </c>
      <c r="N124" s="7">
        <f t="shared" si="7"/>
        <v>0.45512820512820512</v>
      </c>
      <c r="O124" s="9">
        <f t="shared" si="8"/>
        <v>7.9417857142857137E-2</v>
      </c>
      <c r="P124" s="7">
        <f t="shared" si="9"/>
        <v>7.1910126582278499E-3</v>
      </c>
      <c r="Q124">
        <f t="shared" si="10"/>
        <v>2.6364754098360654E-2</v>
      </c>
      <c r="R124" s="7">
        <f t="shared" si="11"/>
        <v>1.8181818181818181E-2</v>
      </c>
      <c r="S124" s="10">
        <v>6.7089999999999997E-2</v>
      </c>
      <c r="T124" s="10">
        <v>0</v>
      </c>
      <c r="U124" s="10">
        <v>0.17042000000000002</v>
      </c>
      <c r="V124" s="10">
        <v>0.46951999999999999</v>
      </c>
      <c r="W124" s="18">
        <v>1</v>
      </c>
    </row>
    <row r="125" spans="1:23" ht="15.75" x14ac:dyDescent="0.25">
      <c r="A125" s="27" t="s">
        <v>137</v>
      </c>
      <c r="B125" s="15">
        <v>38</v>
      </c>
      <c r="C125" s="15">
        <v>72</v>
      </c>
      <c r="D125" s="17">
        <v>1345.5730000000001</v>
      </c>
      <c r="E125" s="17">
        <v>56.607000000000006</v>
      </c>
      <c r="F125" s="16">
        <v>180.84299999999999</v>
      </c>
      <c r="G125" s="16">
        <v>2</v>
      </c>
      <c r="H125" s="10">
        <v>0</v>
      </c>
      <c r="I125" s="10">
        <v>0</v>
      </c>
      <c r="J125" s="10">
        <v>0</v>
      </c>
      <c r="K125" s="10">
        <v>0</v>
      </c>
      <c r="L125" s="18">
        <v>1</v>
      </c>
      <c r="M125" s="19">
        <f t="shared" si="6"/>
        <v>1.0047825566092879E-6</v>
      </c>
      <c r="N125" s="7">
        <f t="shared" si="7"/>
        <v>0.45512820512820512</v>
      </c>
      <c r="O125" s="9">
        <f t="shared" si="8"/>
        <v>0.1922247142857143</v>
      </c>
      <c r="P125" s="7">
        <f t="shared" si="9"/>
        <v>7.1654430379746847E-3</v>
      </c>
      <c r="Q125">
        <f t="shared" si="10"/>
        <v>0.14823196721311474</v>
      </c>
      <c r="R125" s="7">
        <f t="shared" si="11"/>
        <v>1.2121212121212121E-2</v>
      </c>
      <c r="S125" s="10">
        <v>0</v>
      </c>
      <c r="T125" s="10">
        <v>0</v>
      </c>
      <c r="U125" s="10">
        <v>0</v>
      </c>
      <c r="V125" s="10">
        <v>0</v>
      </c>
      <c r="W125" s="18">
        <v>1</v>
      </c>
    </row>
    <row r="126" spans="1:23" ht="15.75" x14ac:dyDescent="0.25">
      <c r="A126" s="27" t="s">
        <v>138</v>
      </c>
      <c r="B126" s="15">
        <v>408</v>
      </c>
      <c r="C126" s="15">
        <v>12</v>
      </c>
      <c r="D126" s="17">
        <v>859.97400000000005</v>
      </c>
      <c r="E126" s="17">
        <v>55.250000000000007</v>
      </c>
      <c r="F126" s="16">
        <v>87.61699999999999</v>
      </c>
      <c r="G126" s="16">
        <v>2</v>
      </c>
      <c r="H126" s="10">
        <v>0.10042000000000001</v>
      </c>
      <c r="I126" s="10">
        <v>0</v>
      </c>
      <c r="J126" s="10">
        <v>0.36121999999999999</v>
      </c>
      <c r="K126" s="10">
        <v>0.27792</v>
      </c>
      <c r="L126" s="18">
        <v>1</v>
      </c>
      <c r="M126" s="19">
        <f t="shared" si="6"/>
        <v>1.0788191660436564E-5</v>
      </c>
      <c r="N126" s="7">
        <f t="shared" si="7"/>
        <v>7.0512820512820512E-2</v>
      </c>
      <c r="O126" s="9">
        <f t="shared" si="8"/>
        <v>0.12285342857142857</v>
      </c>
      <c r="P126" s="7">
        <f t="shared" si="9"/>
        <v>6.99367088607595E-3</v>
      </c>
      <c r="Q126">
        <f t="shared" si="10"/>
        <v>7.1817213114754086E-2</v>
      </c>
      <c r="R126" s="7">
        <f t="shared" si="11"/>
        <v>1.2121212121212121E-2</v>
      </c>
      <c r="S126" s="10">
        <v>0.10042000000000001</v>
      </c>
      <c r="T126" s="10">
        <v>0</v>
      </c>
      <c r="U126" s="10">
        <v>0.36121999999999999</v>
      </c>
      <c r="V126" s="10">
        <v>0.27792</v>
      </c>
      <c r="W126" s="18">
        <v>1</v>
      </c>
    </row>
    <row r="127" spans="1:23" ht="15.75" x14ac:dyDescent="0.25">
      <c r="A127" s="27" t="s">
        <v>139</v>
      </c>
      <c r="B127" s="15">
        <v>158</v>
      </c>
      <c r="C127" s="15">
        <v>36</v>
      </c>
      <c r="D127" s="17">
        <v>45.076000000000001</v>
      </c>
      <c r="E127" s="17">
        <v>53.14500000000001</v>
      </c>
      <c r="F127" s="16">
        <v>184.72499999999999</v>
      </c>
      <c r="G127" s="16">
        <v>9</v>
      </c>
      <c r="H127" s="10">
        <v>1.719E-3</v>
      </c>
      <c r="I127" s="10">
        <v>3.7929999999999998E-2</v>
      </c>
      <c r="J127" s="10">
        <v>0.41432000000000002</v>
      </c>
      <c r="K127" s="10">
        <v>0.42462</v>
      </c>
      <c r="L127" s="18">
        <v>1</v>
      </c>
      <c r="M127" s="19">
        <f t="shared" si="6"/>
        <v>4.1777801037965129E-6</v>
      </c>
      <c r="N127" s="7">
        <f t="shared" si="7"/>
        <v>0.22435897435897437</v>
      </c>
      <c r="O127" s="9">
        <f t="shared" si="8"/>
        <v>6.4394285714285716E-3</v>
      </c>
      <c r="P127" s="7">
        <f t="shared" si="9"/>
        <v>6.727215189873419E-3</v>
      </c>
      <c r="Q127">
        <f t="shared" si="10"/>
        <v>0.1514139344262295</v>
      </c>
      <c r="R127" s="7">
        <f t="shared" si="11"/>
        <v>5.4545454545454543E-2</v>
      </c>
      <c r="S127" s="10">
        <v>1.719E-3</v>
      </c>
      <c r="T127" s="10">
        <v>3.7929999999999998E-2</v>
      </c>
      <c r="U127" s="10">
        <v>0.41432000000000002</v>
      </c>
      <c r="V127" s="10">
        <v>0.42462</v>
      </c>
      <c r="W127" s="18">
        <v>1</v>
      </c>
    </row>
    <row r="128" spans="1:23" ht="15.75" x14ac:dyDescent="0.25">
      <c r="A128" s="27" t="s">
        <v>140</v>
      </c>
      <c r="B128" s="15">
        <v>308</v>
      </c>
      <c r="C128" s="15">
        <v>12</v>
      </c>
      <c r="D128" s="17">
        <v>115.697</v>
      </c>
      <c r="E128" s="17">
        <v>52.372000000000007</v>
      </c>
      <c r="F128" s="16">
        <v>137.619</v>
      </c>
      <c r="G128" s="16">
        <v>3</v>
      </c>
      <c r="H128" s="10">
        <v>5.1800000000000006E-3</v>
      </c>
      <c r="I128" s="10">
        <v>5.8120000000000005E-2</v>
      </c>
      <c r="J128" s="10">
        <v>0.13142000000000001</v>
      </c>
      <c r="K128" s="10">
        <v>0.68222000000000005</v>
      </c>
      <c r="L128" s="18">
        <v>1</v>
      </c>
      <c r="M128" s="19">
        <f t="shared" si="6"/>
        <v>8.1440270377805434E-6</v>
      </c>
      <c r="N128" s="7">
        <f t="shared" si="7"/>
        <v>7.0512820512820512E-2</v>
      </c>
      <c r="O128" s="9">
        <f t="shared" si="8"/>
        <v>1.6528142857142856E-2</v>
      </c>
      <c r="P128" s="7">
        <f t="shared" si="9"/>
        <v>6.6293670886075958E-3</v>
      </c>
      <c r="Q128">
        <f t="shared" si="10"/>
        <v>0.11280245901639344</v>
      </c>
      <c r="R128" s="7">
        <f t="shared" si="11"/>
        <v>1.8181818181818181E-2</v>
      </c>
      <c r="S128" s="10">
        <v>5.1800000000000006E-3</v>
      </c>
      <c r="T128" s="10">
        <v>5.8120000000000005E-2</v>
      </c>
      <c r="U128" s="10">
        <v>0.13142000000000001</v>
      </c>
      <c r="V128" s="10">
        <v>0.68222000000000005</v>
      </c>
      <c r="W128" s="18">
        <v>1</v>
      </c>
    </row>
    <row r="129" spans="1:23" ht="15.75" x14ac:dyDescent="0.25">
      <c r="A129" s="27" t="s">
        <v>141</v>
      </c>
      <c r="B129" s="15">
        <v>2136</v>
      </c>
      <c r="C129" s="15">
        <v>36</v>
      </c>
      <c r="D129" s="17">
        <v>8.5790000000000006</v>
      </c>
      <c r="E129" s="17">
        <v>52.13600000000001</v>
      </c>
      <c r="F129" s="16">
        <v>12.934999999999997</v>
      </c>
      <c r="G129" s="16">
        <v>8</v>
      </c>
      <c r="H129" s="10">
        <v>2.0769999999999999E-3</v>
      </c>
      <c r="I129" s="10">
        <v>7.0130000000000001E-3</v>
      </c>
      <c r="J129" s="10">
        <v>0.47622000000000003</v>
      </c>
      <c r="K129" s="10">
        <v>0.13002</v>
      </c>
      <c r="L129" s="18">
        <v>1</v>
      </c>
      <c r="M129" s="19">
        <f t="shared" si="6"/>
        <v>5.6479356339932604E-5</v>
      </c>
      <c r="N129" s="7">
        <f t="shared" si="7"/>
        <v>0.22435897435897437</v>
      </c>
      <c r="O129" s="9">
        <f t="shared" si="8"/>
        <v>1.2255714285714287E-3</v>
      </c>
      <c r="P129" s="7">
        <f t="shared" si="9"/>
        <v>6.5994936708860773E-3</v>
      </c>
      <c r="Q129">
        <f t="shared" si="10"/>
        <v>1.060245901639344E-2</v>
      </c>
      <c r="R129" s="7">
        <f t="shared" si="11"/>
        <v>4.8484848484848485E-2</v>
      </c>
      <c r="S129" s="10">
        <v>2.0769999999999999E-3</v>
      </c>
      <c r="T129" s="10">
        <v>7.0130000000000001E-3</v>
      </c>
      <c r="U129" s="10">
        <v>0.47622000000000003</v>
      </c>
      <c r="V129" s="10">
        <v>0.13002</v>
      </c>
      <c r="W129" s="18">
        <v>1</v>
      </c>
    </row>
    <row r="130" spans="1:23" ht="15.75" x14ac:dyDescent="0.25">
      <c r="A130" s="27" t="s">
        <v>142</v>
      </c>
      <c r="B130" s="15">
        <v>3</v>
      </c>
      <c r="C130" s="15">
        <v>120</v>
      </c>
      <c r="D130" s="17">
        <v>1265.4349999999999</v>
      </c>
      <c r="E130" s="17">
        <v>50.89200000000001</v>
      </c>
      <c r="F130" s="16">
        <v>12.369999999999997</v>
      </c>
      <c r="G130" s="16">
        <v>7</v>
      </c>
      <c r="H130" s="10">
        <v>1.197E-2</v>
      </c>
      <c r="I130" s="10">
        <v>0.17058000000000001</v>
      </c>
      <c r="J130" s="10">
        <v>9.35E-2</v>
      </c>
      <c r="K130" s="10">
        <v>7.4979999999999991E-2</v>
      </c>
      <c r="L130" s="18">
        <v>1</v>
      </c>
      <c r="M130" s="19">
        <f t="shared" si="6"/>
        <v>7.9324938679680615E-8</v>
      </c>
      <c r="N130" s="7">
        <f t="shared" si="7"/>
        <v>0.76282051282051277</v>
      </c>
      <c r="O130" s="9">
        <f t="shared" si="8"/>
        <v>0.18077642857142856</v>
      </c>
      <c r="P130" s="7">
        <f t="shared" si="9"/>
        <v>6.4420253164556972E-3</v>
      </c>
      <c r="Q130">
        <f t="shared" si="10"/>
        <v>1.013934426229508E-2</v>
      </c>
      <c r="R130" s="7">
        <f t="shared" si="11"/>
        <v>4.2424242424242427E-2</v>
      </c>
      <c r="S130" s="10">
        <v>1.197E-2</v>
      </c>
      <c r="T130" s="10">
        <v>0.17058000000000001</v>
      </c>
      <c r="U130" s="10">
        <v>9.35E-2</v>
      </c>
      <c r="V130" s="10">
        <v>7.4979999999999991E-2</v>
      </c>
      <c r="W130" s="18">
        <v>1</v>
      </c>
    </row>
    <row r="131" spans="1:23" ht="15.75" x14ac:dyDescent="0.25">
      <c r="A131" s="27" t="s">
        <v>143</v>
      </c>
      <c r="B131" s="15">
        <v>320</v>
      </c>
      <c r="C131" s="15">
        <v>26</v>
      </c>
      <c r="D131" s="17">
        <v>1651.6179999999999</v>
      </c>
      <c r="E131" s="17">
        <v>50.393000000000008</v>
      </c>
      <c r="F131" s="16">
        <v>125.46799999999999</v>
      </c>
      <c r="G131" s="16">
        <v>3</v>
      </c>
      <c r="H131" s="10">
        <v>0.16711999999999999</v>
      </c>
      <c r="I131" s="10">
        <v>0</v>
      </c>
      <c r="J131" s="10">
        <v>0.35011999999999999</v>
      </c>
      <c r="K131" s="10">
        <v>0.22232000000000002</v>
      </c>
      <c r="L131" s="18">
        <v>1</v>
      </c>
      <c r="M131" s="19">
        <f t="shared" si="6"/>
        <v>8.4613267924992662E-6</v>
      </c>
      <c r="N131" s="7">
        <f t="shared" si="7"/>
        <v>0.16025641025641027</v>
      </c>
      <c r="O131" s="9">
        <f t="shared" si="8"/>
        <v>0.23594542857142856</v>
      </c>
      <c r="P131" s="7">
        <f t="shared" si="9"/>
        <v>6.378860759493672E-3</v>
      </c>
      <c r="Q131">
        <f t="shared" si="10"/>
        <v>0.10284262295081967</v>
      </c>
      <c r="R131" s="7">
        <f t="shared" si="11"/>
        <v>1.8181818181818181E-2</v>
      </c>
      <c r="S131" s="10">
        <v>0.16711999999999999</v>
      </c>
      <c r="T131" s="10">
        <v>0</v>
      </c>
      <c r="U131" s="10">
        <v>0.35011999999999999</v>
      </c>
      <c r="V131" s="10">
        <v>0.22232000000000002</v>
      </c>
      <c r="W131" s="18">
        <v>1</v>
      </c>
    </row>
    <row r="132" spans="1:23" ht="15.75" x14ac:dyDescent="0.25">
      <c r="A132" s="27" t="s">
        <v>144</v>
      </c>
      <c r="B132" s="15">
        <v>24</v>
      </c>
      <c r="C132" s="15">
        <v>36</v>
      </c>
      <c r="D132" s="17">
        <v>16.347000000000001</v>
      </c>
      <c r="E132" s="17">
        <v>50.363000000000007</v>
      </c>
      <c r="F132" s="16">
        <v>117.791</v>
      </c>
      <c r="G132" s="16">
        <v>4</v>
      </c>
      <c r="H132" s="10">
        <v>4.1260000000000003E-3</v>
      </c>
      <c r="I132" s="10">
        <v>1.7410000000000002E-2</v>
      </c>
      <c r="J132" s="10">
        <v>0.32241999999999998</v>
      </c>
      <c r="K132" s="10">
        <v>0.57521999999999995</v>
      </c>
      <c r="L132" s="18">
        <v>1</v>
      </c>
      <c r="M132" s="19">
        <f t="shared" ref="M132:M195" si="12">B132/37819127.88</f>
        <v>6.3459950943744492E-7</v>
      </c>
      <c r="N132" s="7">
        <f t="shared" ref="N132:N195" si="13">(C132-1)/156</f>
        <v>0.22435897435897437</v>
      </c>
      <c r="O132" s="9">
        <f t="shared" ref="O132:O195" si="14">D132/7000</f>
        <v>2.3352857142857147E-3</v>
      </c>
      <c r="P132" s="7">
        <f t="shared" ref="P132:P195" si="15">E132/7900</f>
        <v>6.3750632911392414E-3</v>
      </c>
      <c r="Q132">
        <f t="shared" ref="Q132:Q195" si="16">F132/1220</f>
        <v>9.6549999999999997E-2</v>
      </c>
      <c r="R132" s="7">
        <f t="shared" ref="R132:R195" si="17">G132/165</f>
        <v>2.4242424242424242E-2</v>
      </c>
      <c r="S132" s="10">
        <v>4.1260000000000003E-3</v>
      </c>
      <c r="T132" s="10">
        <v>1.7410000000000002E-2</v>
      </c>
      <c r="U132" s="10">
        <v>0.32241999999999998</v>
      </c>
      <c r="V132" s="10">
        <v>0.57521999999999995</v>
      </c>
      <c r="W132" s="18">
        <v>1</v>
      </c>
    </row>
    <row r="133" spans="1:23" ht="15.75" x14ac:dyDescent="0.25">
      <c r="A133" s="27" t="s">
        <v>145</v>
      </c>
      <c r="B133" s="15">
        <v>1</v>
      </c>
      <c r="C133" s="15">
        <v>120</v>
      </c>
      <c r="D133" s="17">
        <v>1209.03</v>
      </c>
      <c r="E133" s="17">
        <v>49.376000000000012</v>
      </c>
      <c r="F133" s="16">
        <v>38.506</v>
      </c>
      <c r="G133" s="16">
        <v>2</v>
      </c>
      <c r="H133" s="10">
        <v>0.25041999999999998</v>
      </c>
      <c r="I133" s="10">
        <v>0</v>
      </c>
      <c r="J133" s="10">
        <v>0.16682</v>
      </c>
      <c r="K133" s="10">
        <v>0.16682</v>
      </c>
      <c r="L133" s="18">
        <v>1</v>
      </c>
      <c r="M133" s="19">
        <f t="shared" si="12"/>
        <v>2.6441646226560206E-8</v>
      </c>
      <c r="N133" s="7">
        <f t="shared" si="13"/>
        <v>0.76282051282051277</v>
      </c>
      <c r="O133" s="9">
        <f t="shared" si="14"/>
        <v>0.17271857142857142</v>
      </c>
      <c r="P133" s="7">
        <f t="shared" si="15"/>
        <v>6.2501265822784823E-3</v>
      </c>
      <c r="Q133">
        <f t="shared" si="16"/>
        <v>3.1562295081967215E-2</v>
      </c>
      <c r="R133" s="7">
        <f t="shared" si="17"/>
        <v>1.2121212121212121E-2</v>
      </c>
      <c r="S133" s="10">
        <v>0.25041999999999998</v>
      </c>
      <c r="T133" s="10">
        <v>0</v>
      </c>
      <c r="U133" s="10">
        <v>0.16682</v>
      </c>
      <c r="V133" s="10">
        <v>0.16682</v>
      </c>
      <c r="W133" s="18">
        <v>1</v>
      </c>
    </row>
    <row r="134" spans="1:23" ht="15.75" x14ac:dyDescent="0.25">
      <c r="A134" s="27" t="s">
        <v>146</v>
      </c>
      <c r="B134" s="15">
        <v>37</v>
      </c>
      <c r="C134" s="15">
        <v>7</v>
      </c>
      <c r="D134" s="17">
        <v>637.57799999999997</v>
      </c>
      <c r="E134" s="17">
        <v>47.609000000000009</v>
      </c>
      <c r="F134" s="16">
        <v>157.691</v>
      </c>
      <c r="G134" s="16">
        <v>0</v>
      </c>
      <c r="H134" s="10">
        <v>0</v>
      </c>
      <c r="I134" s="10">
        <v>0</v>
      </c>
      <c r="J134" s="10">
        <v>0</v>
      </c>
      <c r="K134" s="10">
        <v>0</v>
      </c>
      <c r="L134" s="18">
        <v>1</v>
      </c>
      <c r="M134" s="19">
        <f t="shared" si="12"/>
        <v>9.7834091038272758E-7</v>
      </c>
      <c r="N134" s="7">
        <f t="shared" si="13"/>
        <v>3.8461538461538464E-2</v>
      </c>
      <c r="O134" s="9">
        <f t="shared" si="14"/>
        <v>9.1082571428571429E-2</v>
      </c>
      <c r="P134" s="7">
        <f t="shared" si="15"/>
        <v>6.0264556962025331E-3</v>
      </c>
      <c r="Q134">
        <f t="shared" si="16"/>
        <v>0.12925491803278688</v>
      </c>
      <c r="R134" s="7">
        <f t="shared" si="17"/>
        <v>0</v>
      </c>
      <c r="S134" s="10">
        <v>0</v>
      </c>
      <c r="T134" s="10">
        <v>0</v>
      </c>
      <c r="U134" s="10">
        <v>0</v>
      </c>
      <c r="V134" s="10">
        <v>0</v>
      </c>
      <c r="W134" s="18">
        <v>1</v>
      </c>
    </row>
    <row r="135" spans="1:23" ht="15.75" x14ac:dyDescent="0.25">
      <c r="A135" s="27" t="s">
        <v>147</v>
      </c>
      <c r="B135" s="15">
        <v>4838</v>
      </c>
      <c r="C135" s="15">
        <v>24</v>
      </c>
      <c r="D135" s="17">
        <v>1892.3989999999999</v>
      </c>
      <c r="E135" s="17">
        <v>47.178000000000011</v>
      </c>
      <c r="F135" s="16">
        <v>141.06899999999999</v>
      </c>
      <c r="G135" s="16">
        <v>3</v>
      </c>
      <c r="H135" s="10">
        <v>5.9239999999999994E-2</v>
      </c>
      <c r="I135" s="10">
        <v>0</v>
      </c>
      <c r="J135" s="10">
        <v>0.21682000000000001</v>
      </c>
      <c r="K135" s="10">
        <v>0.47082000000000002</v>
      </c>
      <c r="L135" s="18">
        <v>1</v>
      </c>
      <c r="M135" s="19">
        <f t="shared" si="12"/>
        <v>1.2792468444409828E-4</v>
      </c>
      <c r="N135" s="7">
        <f t="shared" si="13"/>
        <v>0.14743589743589744</v>
      </c>
      <c r="O135" s="9">
        <f t="shared" si="14"/>
        <v>0.27034271428571427</v>
      </c>
      <c r="P135" s="7">
        <f t="shared" si="15"/>
        <v>5.9718987341772171E-3</v>
      </c>
      <c r="Q135">
        <f t="shared" si="16"/>
        <v>0.11563032786885245</v>
      </c>
      <c r="R135" s="7">
        <f t="shared" si="17"/>
        <v>1.8181818181818181E-2</v>
      </c>
      <c r="S135" s="10">
        <v>5.9239999999999994E-2</v>
      </c>
      <c r="T135" s="10">
        <v>0</v>
      </c>
      <c r="U135" s="10">
        <v>0.21682000000000001</v>
      </c>
      <c r="V135" s="10">
        <v>0.47082000000000002</v>
      </c>
      <c r="W135" s="18">
        <v>1</v>
      </c>
    </row>
    <row r="136" spans="1:23" ht="15.75" x14ac:dyDescent="0.25">
      <c r="A136" s="27" t="s">
        <v>148</v>
      </c>
      <c r="B136" s="15">
        <v>52</v>
      </c>
      <c r="C136" s="15">
        <v>7</v>
      </c>
      <c r="D136" s="17">
        <v>14.878</v>
      </c>
      <c r="E136" s="17">
        <v>45.943000000000012</v>
      </c>
      <c r="F136" s="16">
        <v>91.736999999999995</v>
      </c>
      <c r="G136" s="16">
        <v>6</v>
      </c>
      <c r="H136" s="10">
        <v>1.916E-3</v>
      </c>
      <c r="I136" s="10">
        <v>1.227E-2</v>
      </c>
      <c r="J136" s="10">
        <v>0.48592000000000002</v>
      </c>
      <c r="K136" s="10">
        <v>0.32932</v>
      </c>
      <c r="L136" s="18">
        <v>1</v>
      </c>
      <c r="M136" s="19">
        <f t="shared" si="12"/>
        <v>1.3749656037811308E-6</v>
      </c>
      <c r="N136" s="7">
        <f t="shared" si="13"/>
        <v>3.8461538461538464E-2</v>
      </c>
      <c r="O136" s="9">
        <f t="shared" si="14"/>
        <v>2.1254285714285715E-3</v>
      </c>
      <c r="P136" s="7">
        <f t="shared" si="15"/>
        <v>5.8155696202531661E-3</v>
      </c>
      <c r="Q136">
        <f t="shared" si="16"/>
        <v>7.5194262295081957E-2</v>
      </c>
      <c r="R136" s="7">
        <f t="shared" si="17"/>
        <v>3.6363636363636362E-2</v>
      </c>
      <c r="S136" s="10">
        <v>1.916E-3</v>
      </c>
      <c r="T136" s="10">
        <v>1.227E-2</v>
      </c>
      <c r="U136" s="10">
        <v>0.48592000000000002</v>
      </c>
      <c r="V136" s="10">
        <v>0.32932</v>
      </c>
      <c r="W136" s="18">
        <v>1</v>
      </c>
    </row>
    <row r="137" spans="1:23" ht="15.75" x14ac:dyDescent="0.25">
      <c r="A137" s="27" t="s">
        <v>149</v>
      </c>
      <c r="B137" s="15">
        <v>3</v>
      </c>
      <c r="C137" s="15">
        <v>72</v>
      </c>
      <c r="D137" s="17">
        <v>201.37200000000001</v>
      </c>
      <c r="E137" s="17">
        <v>45.588000000000008</v>
      </c>
      <c r="F137" s="16">
        <v>41.73</v>
      </c>
      <c r="G137" s="16">
        <v>2</v>
      </c>
      <c r="H137" s="10">
        <v>0.50041999999999998</v>
      </c>
      <c r="I137" s="10">
        <v>0</v>
      </c>
      <c r="J137" s="10">
        <v>0</v>
      </c>
      <c r="K137" s="10">
        <v>0</v>
      </c>
      <c r="L137" s="18">
        <v>1</v>
      </c>
      <c r="M137" s="19">
        <f t="shared" si="12"/>
        <v>7.9324938679680615E-8</v>
      </c>
      <c r="N137" s="7">
        <f t="shared" si="13"/>
        <v>0.45512820512820512</v>
      </c>
      <c r="O137" s="9">
        <f t="shared" si="14"/>
        <v>2.8767428571428572E-2</v>
      </c>
      <c r="P137" s="7">
        <f t="shared" si="15"/>
        <v>5.7706329113924064E-3</v>
      </c>
      <c r="Q137">
        <f t="shared" si="16"/>
        <v>3.4204918032786885E-2</v>
      </c>
      <c r="R137" s="7">
        <f t="shared" si="17"/>
        <v>1.2121212121212121E-2</v>
      </c>
      <c r="S137" s="10">
        <v>0.50041999999999998</v>
      </c>
      <c r="T137" s="10">
        <v>0</v>
      </c>
      <c r="U137" s="10">
        <v>0</v>
      </c>
      <c r="V137" s="10">
        <v>0</v>
      </c>
      <c r="W137" s="18">
        <v>1</v>
      </c>
    </row>
    <row r="138" spans="1:23" ht="15.75" x14ac:dyDescent="0.25">
      <c r="A138" s="27" t="s">
        <v>150</v>
      </c>
      <c r="B138" s="15">
        <v>6</v>
      </c>
      <c r="C138" s="15">
        <v>12</v>
      </c>
      <c r="D138" s="17">
        <v>1122.3130000000001</v>
      </c>
      <c r="E138" s="17">
        <v>44.911000000000008</v>
      </c>
      <c r="F138" s="16">
        <v>101.84099999999999</v>
      </c>
      <c r="G138" s="16">
        <v>12</v>
      </c>
      <c r="H138" s="10">
        <v>1.2520000000000001E-3</v>
      </c>
      <c r="I138" s="10">
        <v>1.308E-2</v>
      </c>
      <c r="J138" s="10">
        <v>2.853E-2</v>
      </c>
      <c r="K138" s="10">
        <v>0.95542000000000005</v>
      </c>
      <c r="L138" s="18">
        <v>1</v>
      </c>
      <c r="M138" s="19">
        <f t="shared" si="12"/>
        <v>1.5864987735936123E-7</v>
      </c>
      <c r="N138" s="7">
        <f t="shared" si="13"/>
        <v>7.0512820512820512E-2</v>
      </c>
      <c r="O138" s="9">
        <f t="shared" si="14"/>
        <v>0.1603304285714286</v>
      </c>
      <c r="P138" s="7">
        <f t="shared" si="15"/>
        <v>5.6849367088607607E-3</v>
      </c>
      <c r="Q138">
        <f t="shared" si="16"/>
        <v>8.347622950819672E-2</v>
      </c>
      <c r="R138" s="7">
        <f t="shared" si="17"/>
        <v>7.2727272727272724E-2</v>
      </c>
      <c r="S138" s="10">
        <v>1.2520000000000001E-3</v>
      </c>
      <c r="T138" s="10">
        <v>1.308E-2</v>
      </c>
      <c r="U138" s="10">
        <v>2.853E-2</v>
      </c>
      <c r="V138" s="10">
        <v>0.95542000000000005</v>
      </c>
      <c r="W138" s="18">
        <v>1</v>
      </c>
    </row>
    <row r="139" spans="1:23" ht="15.75" x14ac:dyDescent="0.25">
      <c r="A139" s="27" t="s">
        <v>151</v>
      </c>
      <c r="B139" s="15">
        <v>893</v>
      </c>
      <c r="C139" s="15">
        <v>12</v>
      </c>
      <c r="D139" s="17">
        <v>1.159</v>
      </c>
      <c r="E139" s="17">
        <v>44.644000000000013</v>
      </c>
      <c r="F139" s="16">
        <v>78.820999999999984</v>
      </c>
      <c r="G139" s="16">
        <v>11</v>
      </c>
      <c r="H139" s="10">
        <v>2.1190000000000002E-3</v>
      </c>
      <c r="I139" s="10">
        <v>0</v>
      </c>
      <c r="J139" s="10">
        <v>0.46412000000000003</v>
      </c>
      <c r="K139" s="10">
        <v>0.27672000000000002</v>
      </c>
      <c r="L139" s="18">
        <v>1</v>
      </c>
      <c r="M139" s="19">
        <f t="shared" si="12"/>
        <v>2.3612390080318267E-5</v>
      </c>
      <c r="N139" s="7">
        <f t="shared" si="13"/>
        <v>7.0512820512820512E-2</v>
      </c>
      <c r="O139" s="9">
        <f t="shared" si="14"/>
        <v>1.6557142857142858E-4</v>
      </c>
      <c r="P139" s="7">
        <f t="shared" si="15"/>
        <v>5.6511392405063305E-3</v>
      </c>
      <c r="Q139">
        <f t="shared" si="16"/>
        <v>6.460737704918032E-2</v>
      </c>
      <c r="R139" s="7">
        <f t="shared" si="17"/>
        <v>6.6666666666666666E-2</v>
      </c>
      <c r="S139" s="10">
        <v>2.1190000000000002E-3</v>
      </c>
      <c r="T139" s="10">
        <v>0</v>
      </c>
      <c r="U139" s="10">
        <v>0.46412000000000003</v>
      </c>
      <c r="V139" s="10">
        <v>0.27672000000000002</v>
      </c>
      <c r="W139" s="18">
        <v>1</v>
      </c>
    </row>
    <row r="140" spans="1:23" ht="15.75" x14ac:dyDescent="0.25">
      <c r="A140" s="27" t="s">
        <v>152</v>
      </c>
      <c r="B140" s="15">
        <v>570</v>
      </c>
      <c r="C140" s="15">
        <v>36</v>
      </c>
      <c r="D140" s="17">
        <v>705.81500000000005</v>
      </c>
      <c r="E140" s="17">
        <v>44.406000000000013</v>
      </c>
      <c r="F140" s="16">
        <v>56.857999999999997</v>
      </c>
      <c r="G140" s="16">
        <v>2</v>
      </c>
      <c r="H140" s="10">
        <v>0.50041999999999998</v>
      </c>
      <c r="I140" s="10">
        <v>0</v>
      </c>
      <c r="J140" s="10">
        <v>0</v>
      </c>
      <c r="K140" s="10">
        <v>0</v>
      </c>
      <c r="L140" s="18">
        <v>1</v>
      </c>
      <c r="M140" s="19">
        <f t="shared" si="12"/>
        <v>1.5071738349139318E-5</v>
      </c>
      <c r="N140" s="7">
        <f t="shared" si="13"/>
        <v>0.22435897435897437</v>
      </c>
      <c r="O140" s="9">
        <f t="shared" si="14"/>
        <v>0.10083071428571429</v>
      </c>
      <c r="P140" s="7">
        <f t="shared" si="15"/>
        <v>5.6210126582278497E-3</v>
      </c>
      <c r="Q140">
        <f t="shared" si="16"/>
        <v>4.660491803278688E-2</v>
      </c>
      <c r="R140" s="7">
        <f t="shared" si="17"/>
        <v>1.2121212121212121E-2</v>
      </c>
      <c r="S140" s="10">
        <v>0.50041999999999998</v>
      </c>
      <c r="T140" s="10">
        <v>0</v>
      </c>
      <c r="U140" s="10">
        <v>0</v>
      </c>
      <c r="V140" s="10">
        <v>0</v>
      </c>
      <c r="W140" s="18">
        <v>1</v>
      </c>
    </row>
    <row r="141" spans="1:23" ht="15.75" x14ac:dyDescent="0.25">
      <c r="A141" s="27" t="s">
        <v>153</v>
      </c>
      <c r="B141" s="15">
        <v>552</v>
      </c>
      <c r="C141" s="15">
        <v>12</v>
      </c>
      <c r="D141" s="17">
        <v>2.1869999999999998</v>
      </c>
      <c r="E141" s="17">
        <v>42.660000000000011</v>
      </c>
      <c r="F141" s="16">
        <v>157.06199999999998</v>
      </c>
      <c r="G141" s="16">
        <v>11</v>
      </c>
      <c r="H141" s="10">
        <v>5.4080000000000005E-3</v>
      </c>
      <c r="I141" s="10">
        <v>1.908E-2</v>
      </c>
      <c r="J141" s="10">
        <v>0.17052</v>
      </c>
      <c r="K141" s="10">
        <v>0.76422000000000001</v>
      </c>
      <c r="L141" s="18">
        <v>1</v>
      </c>
      <c r="M141" s="19">
        <f t="shared" si="12"/>
        <v>1.4595788717061234E-5</v>
      </c>
      <c r="N141" s="7">
        <f t="shared" si="13"/>
        <v>7.0512820512820512E-2</v>
      </c>
      <c r="O141" s="9">
        <f t="shared" si="14"/>
        <v>3.1242857142857141E-4</v>
      </c>
      <c r="P141" s="7">
        <f t="shared" si="15"/>
        <v>5.4000000000000012E-3</v>
      </c>
      <c r="Q141">
        <f t="shared" si="16"/>
        <v>0.12873934426229508</v>
      </c>
      <c r="R141" s="7">
        <f t="shared" si="17"/>
        <v>6.6666666666666666E-2</v>
      </c>
      <c r="S141" s="10">
        <v>5.4080000000000005E-3</v>
      </c>
      <c r="T141" s="10">
        <v>1.908E-2</v>
      </c>
      <c r="U141" s="10">
        <v>0.17052</v>
      </c>
      <c r="V141" s="10">
        <v>0.76422000000000001</v>
      </c>
      <c r="W141" s="18">
        <v>1</v>
      </c>
    </row>
    <row r="142" spans="1:23" ht="15.75" x14ac:dyDescent="0.25">
      <c r="A142" s="27" t="s">
        <v>154</v>
      </c>
      <c r="B142" s="15">
        <v>32</v>
      </c>
      <c r="C142" s="15">
        <v>36</v>
      </c>
      <c r="D142" s="17">
        <v>114.52500000000001</v>
      </c>
      <c r="E142" s="17">
        <v>42.553000000000011</v>
      </c>
      <c r="F142" s="16">
        <v>4.9580000000000011</v>
      </c>
      <c r="G142" s="16">
        <v>3</v>
      </c>
      <c r="H142" s="10">
        <v>0.12772</v>
      </c>
      <c r="I142" s="10">
        <v>0.14388000000000001</v>
      </c>
      <c r="J142" s="10">
        <v>0.15012</v>
      </c>
      <c r="K142" s="10">
        <v>0.34112000000000003</v>
      </c>
      <c r="L142" s="18">
        <v>1</v>
      </c>
      <c r="M142" s="19">
        <f t="shared" si="12"/>
        <v>8.461326792499266E-7</v>
      </c>
      <c r="N142" s="7">
        <f t="shared" si="13"/>
        <v>0.22435897435897437</v>
      </c>
      <c r="O142" s="9">
        <f t="shared" si="14"/>
        <v>1.6360714285714287E-2</v>
      </c>
      <c r="P142" s="7">
        <f t="shared" si="15"/>
        <v>5.3864556962025332E-3</v>
      </c>
      <c r="Q142">
        <f t="shared" si="16"/>
        <v>4.0639344262295091E-3</v>
      </c>
      <c r="R142" s="7">
        <f t="shared" si="17"/>
        <v>1.8181818181818181E-2</v>
      </c>
      <c r="S142" s="10">
        <v>0.12772</v>
      </c>
      <c r="T142" s="10">
        <v>0.14388000000000001</v>
      </c>
      <c r="U142" s="10">
        <v>0.15012</v>
      </c>
      <c r="V142" s="10">
        <v>0.34112000000000003</v>
      </c>
      <c r="W142" s="18">
        <v>1</v>
      </c>
    </row>
    <row r="143" spans="1:23" ht="15.75" x14ac:dyDescent="0.25">
      <c r="A143" s="27" t="s">
        <v>155</v>
      </c>
      <c r="B143" s="15">
        <v>24</v>
      </c>
      <c r="C143" s="15">
        <v>12</v>
      </c>
      <c r="D143" s="17">
        <v>542.34799999999996</v>
      </c>
      <c r="E143" s="17">
        <v>41.419000000000011</v>
      </c>
      <c r="F143" s="16">
        <v>103.85899999999999</v>
      </c>
      <c r="G143" s="16">
        <v>4</v>
      </c>
      <c r="H143" s="10">
        <v>1.9690000000000003E-3</v>
      </c>
      <c r="I143" s="10">
        <v>8.7770000000000001E-3</v>
      </c>
      <c r="J143" s="10">
        <v>8.233E-2</v>
      </c>
      <c r="K143" s="10">
        <v>0.90051999999999999</v>
      </c>
      <c r="L143" s="18">
        <v>1</v>
      </c>
      <c r="M143" s="19">
        <f t="shared" si="12"/>
        <v>6.3459950943744492E-7</v>
      </c>
      <c r="N143" s="7">
        <f t="shared" si="13"/>
        <v>7.0512820512820512E-2</v>
      </c>
      <c r="O143" s="9">
        <f t="shared" si="14"/>
        <v>7.7478285714285708E-2</v>
      </c>
      <c r="P143" s="7">
        <f t="shared" si="15"/>
        <v>5.2429113924050644E-3</v>
      </c>
      <c r="Q143">
        <f t="shared" si="16"/>
        <v>8.5130327868852454E-2</v>
      </c>
      <c r="R143" s="7">
        <f t="shared" si="17"/>
        <v>2.4242424242424242E-2</v>
      </c>
      <c r="S143" s="10">
        <v>1.9690000000000003E-3</v>
      </c>
      <c r="T143" s="10">
        <v>8.7770000000000001E-3</v>
      </c>
      <c r="U143" s="10">
        <v>8.233E-2</v>
      </c>
      <c r="V143" s="10">
        <v>0.90051999999999999</v>
      </c>
      <c r="W143" s="18">
        <v>1</v>
      </c>
    </row>
    <row r="144" spans="1:23" ht="15.75" x14ac:dyDescent="0.25">
      <c r="A144" s="27" t="s">
        <v>156</v>
      </c>
      <c r="B144" s="15">
        <v>2</v>
      </c>
      <c r="C144" s="15">
        <v>36</v>
      </c>
      <c r="D144" s="17">
        <v>428.65899999999999</v>
      </c>
      <c r="E144" s="17">
        <v>40.896000000000008</v>
      </c>
      <c r="F144" s="16">
        <v>39.196999999999996</v>
      </c>
      <c r="G144" s="16">
        <v>4</v>
      </c>
      <c r="H144" s="10">
        <v>0.66711999999999994</v>
      </c>
      <c r="I144" s="10">
        <v>0.50097999999999998</v>
      </c>
      <c r="J144" s="10">
        <v>0.33341999999999999</v>
      </c>
      <c r="K144" s="10">
        <v>0</v>
      </c>
      <c r="L144" s="18">
        <v>1</v>
      </c>
      <c r="M144" s="19">
        <f t="shared" si="12"/>
        <v>5.2883292453120412E-8</v>
      </c>
      <c r="N144" s="7">
        <f t="shared" si="13"/>
        <v>0.22435897435897437</v>
      </c>
      <c r="O144" s="9">
        <f t="shared" si="14"/>
        <v>6.1237E-2</v>
      </c>
      <c r="P144" s="7">
        <f t="shared" si="15"/>
        <v>5.1767088607594944E-3</v>
      </c>
      <c r="Q144">
        <f t="shared" si="16"/>
        <v>3.2128688524590159E-2</v>
      </c>
      <c r="R144" s="7">
        <f t="shared" si="17"/>
        <v>2.4242424242424242E-2</v>
      </c>
      <c r="S144" s="10">
        <v>0.66711999999999994</v>
      </c>
      <c r="T144" s="10">
        <v>0.50097999999999998</v>
      </c>
      <c r="U144" s="10">
        <v>0.33341999999999999</v>
      </c>
      <c r="V144" s="10">
        <v>0</v>
      </c>
      <c r="W144" s="18">
        <v>1</v>
      </c>
    </row>
    <row r="145" spans="1:23" ht="15.75" x14ac:dyDescent="0.25">
      <c r="A145" s="27" t="s">
        <v>55</v>
      </c>
      <c r="B145" s="15">
        <v>6598</v>
      </c>
      <c r="C145" s="15">
        <v>108</v>
      </c>
      <c r="D145" s="17">
        <v>43</v>
      </c>
      <c r="E145" s="17">
        <v>40.860000000000007</v>
      </c>
      <c r="F145" s="16">
        <v>136.74699999999999</v>
      </c>
      <c r="G145" s="16">
        <v>8</v>
      </c>
      <c r="H145" s="10">
        <v>3.8300000000000001E-3</v>
      </c>
      <c r="I145" s="10">
        <v>1.259E-2</v>
      </c>
      <c r="J145" s="10">
        <v>0.40512000000000004</v>
      </c>
      <c r="K145" s="10">
        <v>0.48882000000000003</v>
      </c>
      <c r="L145" s="18">
        <v>1</v>
      </c>
      <c r="M145" s="19">
        <f t="shared" si="12"/>
        <v>1.7446198180284426E-4</v>
      </c>
      <c r="N145" s="7">
        <f t="shared" si="13"/>
        <v>0.6858974358974359</v>
      </c>
      <c r="O145" s="9">
        <f t="shared" si="14"/>
        <v>6.1428571428571426E-3</v>
      </c>
      <c r="P145" s="7">
        <f t="shared" si="15"/>
        <v>5.1721518987341781E-3</v>
      </c>
      <c r="Q145">
        <f t="shared" si="16"/>
        <v>0.11208770491803277</v>
      </c>
      <c r="R145" s="7">
        <f t="shared" si="17"/>
        <v>4.8484848484848485E-2</v>
      </c>
      <c r="S145" s="10">
        <v>3.8300000000000001E-3</v>
      </c>
      <c r="T145" s="10">
        <v>1.259E-2</v>
      </c>
      <c r="U145" s="10">
        <v>0.40512000000000004</v>
      </c>
      <c r="V145" s="10">
        <v>0.48882000000000003</v>
      </c>
      <c r="W145" s="18">
        <v>1</v>
      </c>
    </row>
    <row r="146" spans="1:23" ht="15.75" x14ac:dyDescent="0.25">
      <c r="A146" s="27" t="s">
        <v>157</v>
      </c>
      <c r="B146" s="15">
        <v>227</v>
      </c>
      <c r="C146" s="15">
        <v>7</v>
      </c>
      <c r="D146" s="17">
        <v>117.65600000000001</v>
      </c>
      <c r="E146" s="17">
        <v>40.841000000000008</v>
      </c>
      <c r="F146" s="16">
        <v>145.60499999999999</v>
      </c>
      <c r="G146" s="16">
        <v>10</v>
      </c>
      <c r="H146" s="10">
        <v>2.7070000000000002E-3</v>
      </c>
      <c r="I146" s="10">
        <v>8.3479999999999999E-2</v>
      </c>
      <c r="J146" s="10">
        <v>0.35771999999999998</v>
      </c>
      <c r="K146" s="10">
        <v>0.49642000000000003</v>
      </c>
      <c r="L146" s="18">
        <v>1</v>
      </c>
      <c r="M146" s="19">
        <f t="shared" si="12"/>
        <v>6.0022536934291668E-6</v>
      </c>
      <c r="N146" s="7">
        <f t="shared" si="13"/>
        <v>3.8461538461538464E-2</v>
      </c>
      <c r="O146" s="9">
        <f t="shared" si="14"/>
        <v>1.6808E-2</v>
      </c>
      <c r="P146" s="7">
        <f t="shared" si="15"/>
        <v>5.1697468354430388E-3</v>
      </c>
      <c r="Q146">
        <f t="shared" si="16"/>
        <v>0.1193483606557377</v>
      </c>
      <c r="R146" s="7">
        <f t="shared" si="17"/>
        <v>6.0606060606060608E-2</v>
      </c>
      <c r="S146" s="10">
        <v>2.7070000000000002E-3</v>
      </c>
      <c r="T146" s="10">
        <v>8.3479999999999999E-2</v>
      </c>
      <c r="U146" s="10">
        <v>0.35771999999999998</v>
      </c>
      <c r="V146" s="10">
        <v>0.49642000000000003</v>
      </c>
      <c r="W146" s="18">
        <v>1</v>
      </c>
    </row>
    <row r="147" spans="1:23" ht="15.75" x14ac:dyDescent="0.25">
      <c r="A147" s="27" t="s">
        <v>61</v>
      </c>
      <c r="B147" s="15">
        <v>9900</v>
      </c>
      <c r="C147" s="15">
        <v>96</v>
      </c>
      <c r="D147" s="17">
        <v>48</v>
      </c>
      <c r="E147" s="17">
        <v>40.433000000000007</v>
      </c>
      <c r="F147" s="16">
        <v>86.984999999999985</v>
      </c>
      <c r="G147" s="16">
        <v>9</v>
      </c>
      <c r="H147" s="10">
        <v>2.6319999999999998E-3</v>
      </c>
      <c r="I147" s="10">
        <v>3.1E-2</v>
      </c>
      <c r="J147" s="10">
        <v>0.33612000000000003</v>
      </c>
      <c r="K147" s="10">
        <v>0.59872000000000003</v>
      </c>
      <c r="L147" s="18">
        <v>1</v>
      </c>
      <c r="M147" s="19">
        <f t="shared" si="12"/>
        <v>2.6177229764294606E-4</v>
      </c>
      <c r="N147" s="7">
        <f t="shared" si="13"/>
        <v>0.60897435897435892</v>
      </c>
      <c r="O147" s="9">
        <f t="shared" si="14"/>
        <v>6.8571428571428568E-3</v>
      </c>
      <c r="P147" s="7">
        <f t="shared" si="15"/>
        <v>5.1181012658227856E-3</v>
      </c>
      <c r="Q147">
        <f t="shared" si="16"/>
        <v>7.1299180327868847E-2</v>
      </c>
      <c r="R147" s="7">
        <f t="shared" si="17"/>
        <v>5.4545454545454543E-2</v>
      </c>
      <c r="S147" s="10">
        <v>2.6319999999999998E-3</v>
      </c>
      <c r="T147" s="10">
        <v>3.1E-2</v>
      </c>
      <c r="U147" s="10">
        <v>0.33612000000000003</v>
      </c>
      <c r="V147" s="10">
        <v>0.59872000000000003</v>
      </c>
      <c r="W147" s="18">
        <v>1</v>
      </c>
    </row>
    <row r="148" spans="1:23" ht="15.75" x14ac:dyDescent="0.25">
      <c r="A148" s="27" t="s">
        <v>158</v>
      </c>
      <c r="B148" s="15">
        <v>1</v>
      </c>
      <c r="C148" s="15">
        <v>108</v>
      </c>
      <c r="D148" s="17">
        <v>101.178</v>
      </c>
      <c r="E148" s="17">
        <v>40.374000000000009</v>
      </c>
      <c r="F148" s="16">
        <v>38.558</v>
      </c>
      <c r="G148" s="16">
        <v>27</v>
      </c>
      <c r="H148" s="10">
        <v>3.1859999999999996E-3</v>
      </c>
      <c r="I148" s="10">
        <v>1.5559999999999999E-2</v>
      </c>
      <c r="J148" s="10">
        <v>0.16032000000000002</v>
      </c>
      <c r="K148" s="10">
        <v>0.76402000000000003</v>
      </c>
      <c r="L148" s="18">
        <v>1</v>
      </c>
      <c r="M148" s="19">
        <f t="shared" si="12"/>
        <v>2.6441646226560206E-8</v>
      </c>
      <c r="N148" s="7">
        <f t="shared" si="13"/>
        <v>0.6858974358974359</v>
      </c>
      <c r="O148" s="9">
        <f t="shared" si="14"/>
        <v>1.4454E-2</v>
      </c>
      <c r="P148" s="7">
        <f t="shared" si="15"/>
        <v>5.1106329113924064E-3</v>
      </c>
      <c r="Q148">
        <f t="shared" si="16"/>
        <v>3.1604918032786887E-2</v>
      </c>
      <c r="R148" s="7">
        <f t="shared" si="17"/>
        <v>0.16363636363636364</v>
      </c>
      <c r="S148" s="10">
        <v>3.1859999999999996E-3</v>
      </c>
      <c r="T148" s="10">
        <v>1.5559999999999999E-2</v>
      </c>
      <c r="U148" s="10">
        <v>0.16032000000000002</v>
      </c>
      <c r="V148" s="10">
        <v>0.76402000000000003</v>
      </c>
      <c r="W148" s="18">
        <v>1</v>
      </c>
    </row>
    <row r="149" spans="1:23" ht="15.75" x14ac:dyDescent="0.25">
      <c r="A149" s="27" t="s">
        <v>159</v>
      </c>
      <c r="B149" s="15">
        <v>212</v>
      </c>
      <c r="C149" s="15">
        <v>48</v>
      </c>
      <c r="D149" s="17">
        <v>155.107</v>
      </c>
      <c r="E149" s="17">
        <v>40.119000000000007</v>
      </c>
      <c r="F149" s="16">
        <v>117.663</v>
      </c>
      <c r="G149" s="16">
        <v>8</v>
      </c>
      <c r="H149" s="10">
        <v>1.8280000000000001E-2</v>
      </c>
      <c r="I149" s="10">
        <v>0</v>
      </c>
      <c r="J149" s="10">
        <v>0.19842000000000001</v>
      </c>
      <c r="K149" s="10">
        <v>0.53042</v>
      </c>
      <c r="L149" s="18">
        <v>1</v>
      </c>
      <c r="M149" s="19">
        <f t="shared" si="12"/>
        <v>5.6056290000307637E-6</v>
      </c>
      <c r="N149" s="7">
        <f t="shared" si="13"/>
        <v>0.30128205128205127</v>
      </c>
      <c r="O149" s="9">
        <f t="shared" si="14"/>
        <v>2.2158142857142855E-2</v>
      </c>
      <c r="P149" s="7">
        <f t="shared" si="15"/>
        <v>5.0783544303797477E-3</v>
      </c>
      <c r="Q149">
        <f t="shared" si="16"/>
        <v>9.6445081967213117E-2</v>
      </c>
      <c r="R149" s="7">
        <f t="shared" si="17"/>
        <v>4.8484848484848485E-2</v>
      </c>
      <c r="S149" s="10">
        <v>1.8280000000000001E-2</v>
      </c>
      <c r="T149" s="10">
        <v>0</v>
      </c>
      <c r="U149" s="10">
        <v>0.19842000000000001</v>
      </c>
      <c r="V149" s="10">
        <v>0.53042</v>
      </c>
      <c r="W149" s="18">
        <v>1</v>
      </c>
    </row>
    <row r="150" spans="1:23" ht="15.75" x14ac:dyDescent="0.25">
      <c r="A150" s="27" t="s">
        <v>160</v>
      </c>
      <c r="B150" s="15">
        <v>4</v>
      </c>
      <c r="C150" s="15">
        <v>108</v>
      </c>
      <c r="D150" s="17">
        <v>481.24299999999999</v>
      </c>
      <c r="E150" s="17">
        <v>39.926000000000009</v>
      </c>
      <c r="F150" s="16">
        <v>29.502999999999997</v>
      </c>
      <c r="G150" s="16">
        <v>2</v>
      </c>
      <c r="H150" s="10">
        <v>0.50041999999999998</v>
      </c>
      <c r="I150" s="10">
        <v>0</v>
      </c>
      <c r="J150" s="10">
        <v>0</v>
      </c>
      <c r="K150" s="10">
        <v>0</v>
      </c>
      <c r="L150" s="18">
        <v>1</v>
      </c>
      <c r="M150" s="19">
        <f t="shared" si="12"/>
        <v>1.0576658490624082E-7</v>
      </c>
      <c r="N150" s="7">
        <f t="shared" si="13"/>
        <v>0.6858974358974359</v>
      </c>
      <c r="O150" s="9">
        <f t="shared" si="14"/>
        <v>6.8749000000000005E-2</v>
      </c>
      <c r="P150" s="7">
        <f t="shared" si="15"/>
        <v>5.0539240506329124E-3</v>
      </c>
      <c r="Q150">
        <f t="shared" si="16"/>
        <v>2.4182786885245899E-2</v>
      </c>
      <c r="R150" s="7">
        <f t="shared" si="17"/>
        <v>1.2121212121212121E-2</v>
      </c>
      <c r="S150" s="10">
        <v>0.50041999999999998</v>
      </c>
      <c r="T150" s="10">
        <v>0</v>
      </c>
      <c r="U150" s="10">
        <v>0</v>
      </c>
      <c r="V150" s="10">
        <v>0</v>
      </c>
      <c r="W150" s="18">
        <v>1</v>
      </c>
    </row>
    <row r="151" spans="1:23" ht="15.75" x14ac:dyDescent="0.25">
      <c r="A151" s="27" t="s">
        <v>161</v>
      </c>
      <c r="B151" s="15">
        <v>36</v>
      </c>
      <c r="C151" s="15">
        <v>4</v>
      </c>
      <c r="D151" s="17">
        <v>226.96600000000001</v>
      </c>
      <c r="E151" s="17">
        <v>39.70900000000001</v>
      </c>
      <c r="F151" s="16">
        <v>126.18199999999999</v>
      </c>
      <c r="G151" s="16">
        <v>5</v>
      </c>
      <c r="H151" s="10">
        <v>8.2959999999999996E-3</v>
      </c>
      <c r="I151" s="10">
        <v>8.609E-2</v>
      </c>
      <c r="J151" s="10">
        <v>4.8000000000000001E-4</v>
      </c>
      <c r="K151" s="10">
        <v>0.51172000000000006</v>
      </c>
      <c r="L151" s="18">
        <v>1</v>
      </c>
      <c r="M151" s="19">
        <f t="shared" si="12"/>
        <v>9.5189926415616749E-7</v>
      </c>
      <c r="N151" s="7">
        <f t="shared" si="13"/>
        <v>1.9230769230769232E-2</v>
      </c>
      <c r="O151" s="9">
        <f t="shared" si="14"/>
        <v>3.2423714285714285E-2</v>
      </c>
      <c r="P151" s="7">
        <f t="shared" si="15"/>
        <v>5.0264556962025331E-3</v>
      </c>
      <c r="Q151">
        <f t="shared" si="16"/>
        <v>0.10342786885245901</v>
      </c>
      <c r="R151" s="7">
        <f t="shared" si="17"/>
        <v>3.0303030303030304E-2</v>
      </c>
      <c r="S151" s="10">
        <v>8.2959999999999996E-3</v>
      </c>
      <c r="T151" s="10">
        <v>8.609E-2</v>
      </c>
      <c r="U151" s="10">
        <v>4.8000000000000001E-4</v>
      </c>
      <c r="V151" s="10">
        <v>0.51172000000000006</v>
      </c>
      <c r="W151" s="18">
        <v>1</v>
      </c>
    </row>
    <row r="152" spans="1:23" ht="15.75" x14ac:dyDescent="0.25">
      <c r="A152" s="27" t="s">
        <v>163</v>
      </c>
      <c r="B152" s="15">
        <v>2</v>
      </c>
      <c r="C152" s="15">
        <v>12</v>
      </c>
      <c r="D152" s="17">
        <v>119.92100000000001</v>
      </c>
      <c r="E152" s="17">
        <v>37.668000000000006</v>
      </c>
      <c r="F152" s="16">
        <v>3.9520000000000017</v>
      </c>
      <c r="G152" s="16">
        <v>3</v>
      </c>
      <c r="H152" s="10">
        <v>0.33371999999999996</v>
      </c>
      <c r="I152" s="10">
        <v>0</v>
      </c>
      <c r="J152" s="10">
        <v>0.50012000000000001</v>
      </c>
      <c r="K152" s="10">
        <v>0</v>
      </c>
      <c r="L152" s="18">
        <v>1</v>
      </c>
      <c r="M152" s="19">
        <f t="shared" si="12"/>
        <v>5.2883292453120412E-8</v>
      </c>
      <c r="N152" s="7">
        <f t="shared" si="13"/>
        <v>7.0512820512820512E-2</v>
      </c>
      <c r="O152" s="9">
        <f t="shared" si="14"/>
        <v>1.713157142857143E-2</v>
      </c>
      <c r="P152" s="7">
        <f t="shared" si="15"/>
        <v>4.7681012658227859E-3</v>
      </c>
      <c r="Q152">
        <f t="shared" si="16"/>
        <v>3.2393442622950836E-3</v>
      </c>
      <c r="R152" s="7">
        <f t="shared" si="17"/>
        <v>1.8181818181818181E-2</v>
      </c>
      <c r="S152" s="10">
        <v>0.33371999999999996</v>
      </c>
      <c r="T152" s="10">
        <v>0</v>
      </c>
      <c r="U152" s="10">
        <v>0.50012000000000001</v>
      </c>
      <c r="V152" s="10">
        <v>0</v>
      </c>
      <c r="W152" s="18">
        <v>1</v>
      </c>
    </row>
    <row r="153" spans="1:23" ht="15.75" x14ac:dyDescent="0.25">
      <c r="A153" s="27" t="s">
        <v>164</v>
      </c>
      <c r="B153" s="15">
        <v>68</v>
      </c>
      <c r="C153" s="15">
        <v>84</v>
      </c>
      <c r="D153" s="17">
        <v>142.11000000000001</v>
      </c>
      <c r="E153" s="17">
        <v>36.759000000000007</v>
      </c>
      <c r="F153" s="16">
        <v>28.264999999999997</v>
      </c>
      <c r="G153" s="16">
        <v>0</v>
      </c>
      <c r="H153" s="10">
        <v>0</v>
      </c>
      <c r="I153" s="10">
        <v>0</v>
      </c>
      <c r="J153" s="10">
        <v>0</v>
      </c>
      <c r="K153" s="10">
        <v>0</v>
      </c>
      <c r="L153" s="18">
        <v>1</v>
      </c>
      <c r="M153" s="19">
        <f t="shared" si="12"/>
        <v>1.7980319434060942E-6</v>
      </c>
      <c r="N153" s="7">
        <f t="shared" si="13"/>
        <v>0.53205128205128205</v>
      </c>
      <c r="O153" s="9">
        <f t="shared" si="14"/>
        <v>2.0301428571428574E-2</v>
      </c>
      <c r="P153" s="7">
        <f t="shared" si="15"/>
        <v>4.6530379746835453E-3</v>
      </c>
      <c r="Q153">
        <f t="shared" si="16"/>
        <v>2.3168032786885243E-2</v>
      </c>
      <c r="R153" s="7">
        <f t="shared" si="17"/>
        <v>0</v>
      </c>
      <c r="S153" s="10">
        <v>0</v>
      </c>
      <c r="T153" s="10">
        <v>0</v>
      </c>
      <c r="U153" s="10">
        <v>0</v>
      </c>
      <c r="V153" s="10">
        <v>0</v>
      </c>
      <c r="W153" s="18">
        <v>1</v>
      </c>
    </row>
    <row r="154" spans="1:23" ht="15.75" x14ac:dyDescent="0.25">
      <c r="A154" s="27" t="s">
        <v>165</v>
      </c>
      <c r="B154" s="15">
        <v>75</v>
      </c>
      <c r="C154" s="15">
        <v>3</v>
      </c>
      <c r="D154" s="17">
        <v>223.76300000000001</v>
      </c>
      <c r="E154" s="17">
        <v>36.215000000000011</v>
      </c>
      <c r="F154" s="16">
        <v>128.571</v>
      </c>
      <c r="G154" s="16">
        <v>4</v>
      </c>
      <c r="H154" s="10">
        <v>5.3220000000000003E-3</v>
      </c>
      <c r="I154" s="10">
        <v>0.17828000000000002</v>
      </c>
      <c r="J154" s="10">
        <v>0.13692000000000001</v>
      </c>
      <c r="K154" s="10">
        <v>0.71711999999999998</v>
      </c>
      <c r="L154" s="18">
        <v>1</v>
      </c>
      <c r="M154" s="19">
        <f t="shared" si="12"/>
        <v>1.9831234669920157E-6</v>
      </c>
      <c r="N154" s="7">
        <f t="shared" si="13"/>
        <v>1.282051282051282E-2</v>
      </c>
      <c r="O154" s="9">
        <f t="shared" si="14"/>
        <v>3.196614285714286E-2</v>
      </c>
      <c r="P154" s="7">
        <f t="shared" si="15"/>
        <v>4.5841772151898746E-3</v>
      </c>
      <c r="Q154">
        <f t="shared" si="16"/>
        <v>0.10538606557377049</v>
      </c>
      <c r="R154" s="7">
        <f t="shared" si="17"/>
        <v>2.4242424242424242E-2</v>
      </c>
      <c r="S154" s="10">
        <v>5.3220000000000003E-3</v>
      </c>
      <c r="T154" s="10">
        <v>0.17828000000000002</v>
      </c>
      <c r="U154" s="10">
        <v>0.13692000000000001</v>
      </c>
      <c r="V154" s="10">
        <v>0.71711999999999998</v>
      </c>
      <c r="W154" s="18">
        <v>1</v>
      </c>
    </row>
    <row r="155" spans="1:23" ht="15.75" x14ac:dyDescent="0.25">
      <c r="A155" s="27" t="s">
        <v>166</v>
      </c>
      <c r="B155" s="15">
        <v>501</v>
      </c>
      <c r="C155" s="15">
        <v>48</v>
      </c>
      <c r="D155" s="17">
        <v>1.1000000000000001</v>
      </c>
      <c r="E155" s="17">
        <v>36.106000000000009</v>
      </c>
      <c r="F155" s="16">
        <v>81.779999999999987</v>
      </c>
      <c r="G155" s="16">
        <v>40</v>
      </c>
      <c r="H155" s="10">
        <v>2.1970000000000002E-3</v>
      </c>
      <c r="I155" s="10">
        <v>0</v>
      </c>
      <c r="J155" s="10">
        <v>0.48252</v>
      </c>
      <c r="K155" s="10">
        <v>0.23072000000000001</v>
      </c>
      <c r="L155" s="18">
        <v>1</v>
      </c>
      <c r="M155" s="19">
        <f t="shared" si="12"/>
        <v>1.3247264759506664E-5</v>
      </c>
      <c r="N155" s="7">
        <f t="shared" si="13"/>
        <v>0.30128205128205127</v>
      </c>
      <c r="O155" s="9">
        <f t="shared" si="14"/>
        <v>1.5714285714285716E-4</v>
      </c>
      <c r="P155" s="7">
        <f t="shared" si="15"/>
        <v>4.5703797468354445E-3</v>
      </c>
      <c r="Q155">
        <f t="shared" si="16"/>
        <v>6.7032786885245887E-2</v>
      </c>
      <c r="R155" s="7">
        <f t="shared" si="17"/>
        <v>0.24242424242424243</v>
      </c>
      <c r="S155" s="10">
        <v>2.1970000000000002E-3</v>
      </c>
      <c r="T155" s="10">
        <v>0</v>
      </c>
      <c r="U155" s="10">
        <v>0.48252</v>
      </c>
      <c r="V155" s="10">
        <v>0.23072000000000001</v>
      </c>
      <c r="W155" s="18">
        <v>1</v>
      </c>
    </row>
    <row r="156" spans="1:23" ht="15.75" x14ac:dyDescent="0.25">
      <c r="A156" s="27" t="s">
        <v>167</v>
      </c>
      <c r="B156" s="15">
        <v>7334</v>
      </c>
      <c r="C156" s="15">
        <v>96</v>
      </c>
      <c r="D156" s="17">
        <v>3.2410000000000001</v>
      </c>
      <c r="E156" s="17">
        <v>35.733000000000011</v>
      </c>
      <c r="F156" s="16">
        <v>96.186999999999983</v>
      </c>
      <c r="G156" s="16">
        <v>9</v>
      </c>
      <c r="H156" s="10">
        <v>7.3130000000000001E-3</v>
      </c>
      <c r="I156" s="10">
        <v>9.3530000000000002E-3</v>
      </c>
      <c r="J156" s="10">
        <v>0.40442</v>
      </c>
      <c r="K156" s="10">
        <v>0.25872000000000001</v>
      </c>
      <c r="L156" s="18">
        <v>1</v>
      </c>
      <c r="M156" s="19">
        <f t="shared" si="12"/>
        <v>1.9392303342559257E-4</v>
      </c>
      <c r="N156" s="7">
        <f t="shared" si="13"/>
        <v>0.60897435897435892</v>
      </c>
      <c r="O156" s="9">
        <f t="shared" si="14"/>
        <v>4.6300000000000003E-4</v>
      </c>
      <c r="P156" s="7">
        <f t="shared" si="15"/>
        <v>4.5231645569620265E-3</v>
      </c>
      <c r="Q156">
        <f t="shared" si="16"/>
        <v>7.8841803278688505E-2</v>
      </c>
      <c r="R156" s="7">
        <f t="shared" si="17"/>
        <v>5.4545454545454543E-2</v>
      </c>
      <c r="S156" s="10">
        <v>7.3130000000000001E-3</v>
      </c>
      <c r="T156" s="10">
        <v>9.3530000000000002E-3</v>
      </c>
      <c r="U156" s="10">
        <v>0.40442</v>
      </c>
      <c r="V156" s="10">
        <v>0.25872000000000001</v>
      </c>
      <c r="W156" s="18">
        <v>1</v>
      </c>
    </row>
    <row r="157" spans="1:23" ht="15.75" x14ac:dyDescent="0.25">
      <c r="A157" s="27" t="s">
        <v>168</v>
      </c>
      <c r="B157" s="15">
        <v>4</v>
      </c>
      <c r="C157" s="15">
        <v>108</v>
      </c>
      <c r="D157" s="17">
        <v>454.59300000000002</v>
      </c>
      <c r="E157" s="17">
        <v>35.582000000000008</v>
      </c>
      <c r="F157" s="16">
        <v>21.936999999999998</v>
      </c>
      <c r="G157" s="16">
        <v>3</v>
      </c>
      <c r="H157" s="10">
        <v>0.25041999999999998</v>
      </c>
      <c r="I157" s="10">
        <v>0</v>
      </c>
      <c r="J157" s="10">
        <v>0.50012000000000001</v>
      </c>
      <c r="K157" s="10">
        <v>0</v>
      </c>
      <c r="L157" s="18">
        <v>1</v>
      </c>
      <c r="M157" s="19">
        <f t="shared" si="12"/>
        <v>1.0576658490624082E-7</v>
      </c>
      <c r="N157" s="7">
        <f t="shared" si="13"/>
        <v>0.6858974358974359</v>
      </c>
      <c r="O157" s="9">
        <f t="shared" si="14"/>
        <v>6.4941857142857148E-2</v>
      </c>
      <c r="P157" s="7">
        <f t="shared" si="15"/>
        <v>4.5040506329113933E-3</v>
      </c>
      <c r="Q157">
        <f t="shared" si="16"/>
        <v>1.7981147540983605E-2</v>
      </c>
      <c r="R157" s="7">
        <f t="shared" si="17"/>
        <v>1.8181818181818181E-2</v>
      </c>
      <c r="S157" s="10">
        <v>0.25041999999999998</v>
      </c>
      <c r="T157" s="10">
        <v>0</v>
      </c>
      <c r="U157" s="10">
        <v>0.50012000000000001</v>
      </c>
      <c r="V157" s="10">
        <v>0</v>
      </c>
      <c r="W157" s="18">
        <v>1</v>
      </c>
    </row>
    <row r="158" spans="1:23" ht="15.75" x14ac:dyDescent="0.25">
      <c r="A158" s="27" t="s">
        <v>169</v>
      </c>
      <c r="B158" s="15">
        <v>403</v>
      </c>
      <c r="C158" s="15">
        <v>72</v>
      </c>
      <c r="D158" s="17">
        <v>183.018</v>
      </c>
      <c r="E158" s="17">
        <v>35.528000000000013</v>
      </c>
      <c r="F158" s="16">
        <v>115.90299999999999</v>
      </c>
      <c r="G158" s="16">
        <v>4</v>
      </c>
      <c r="H158" s="10">
        <v>7.1609999999999998E-3</v>
      </c>
      <c r="I158" s="10">
        <v>0.13578000000000001</v>
      </c>
      <c r="J158" s="10">
        <v>0.24012</v>
      </c>
      <c r="K158" s="10">
        <v>0.55701999999999996</v>
      </c>
      <c r="L158" s="18">
        <v>1</v>
      </c>
      <c r="M158" s="19">
        <f t="shared" si="12"/>
        <v>1.0655983429303763E-5</v>
      </c>
      <c r="N158" s="7">
        <f t="shared" si="13"/>
        <v>0.45512820512820512</v>
      </c>
      <c r="O158" s="9">
        <f t="shared" si="14"/>
        <v>2.6145428571428573E-2</v>
      </c>
      <c r="P158" s="7">
        <f t="shared" si="15"/>
        <v>4.4972151898734197E-3</v>
      </c>
      <c r="Q158">
        <f t="shared" si="16"/>
        <v>9.500245901639344E-2</v>
      </c>
      <c r="R158" s="7">
        <f t="shared" si="17"/>
        <v>2.4242424242424242E-2</v>
      </c>
      <c r="S158" s="10">
        <v>7.1609999999999998E-3</v>
      </c>
      <c r="T158" s="10">
        <v>0.13578000000000001</v>
      </c>
      <c r="U158" s="10">
        <v>0.24012</v>
      </c>
      <c r="V158" s="10">
        <v>0.55701999999999996</v>
      </c>
      <c r="W158" s="18">
        <v>1</v>
      </c>
    </row>
    <row r="159" spans="1:23" ht="15.75" x14ac:dyDescent="0.25">
      <c r="A159" s="27" t="s">
        <v>170</v>
      </c>
      <c r="B159" s="15">
        <v>4</v>
      </c>
      <c r="C159" s="15">
        <v>108</v>
      </c>
      <c r="D159" s="17">
        <v>1785.047</v>
      </c>
      <c r="E159" s="17">
        <v>35.50800000000001</v>
      </c>
      <c r="F159" s="16">
        <v>19.757999999999996</v>
      </c>
      <c r="G159" s="16">
        <v>0</v>
      </c>
      <c r="H159" s="10">
        <v>0</v>
      </c>
      <c r="I159" s="10">
        <v>0</v>
      </c>
      <c r="J159" s="10">
        <v>0</v>
      </c>
      <c r="K159" s="10">
        <v>0</v>
      </c>
      <c r="L159" s="18">
        <v>1</v>
      </c>
      <c r="M159" s="19">
        <f t="shared" si="12"/>
        <v>1.0576658490624082E-7</v>
      </c>
      <c r="N159" s="7">
        <f t="shared" si="13"/>
        <v>0.6858974358974359</v>
      </c>
      <c r="O159" s="9">
        <f t="shared" si="14"/>
        <v>0.25500671428571431</v>
      </c>
      <c r="P159" s="7">
        <f t="shared" si="15"/>
        <v>4.4946835443037984E-3</v>
      </c>
      <c r="Q159">
        <f t="shared" si="16"/>
        <v>1.6195081967213112E-2</v>
      </c>
      <c r="R159" s="7">
        <f t="shared" si="17"/>
        <v>0</v>
      </c>
      <c r="S159" s="10">
        <v>0</v>
      </c>
      <c r="T159" s="10">
        <v>0</v>
      </c>
      <c r="U159" s="10">
        <v>0</v>
      </c>
      <c r="V159" s="10">
        <v>0</v>
      </c>
      <c r="W159" s="18">
        <v>1</v>
      </c>
    </row>
    <row r="160" spans="1:23" ht="15.75" x14ac:dyDescent="0.25">
      <c r="A160" s="27" t="s">
        <v>171</v>
      </c>
      <c r="B160" s="15">
        <v>4</v>
      </c>
      <c r="C160" s="15">
        <v>6</v>
      </c>
      <c r="D160" s="17">
        <v>409.31599999999997</v>
      </c>
      <c r="E160" s="17">
        <v>35.056000000000012</v>
      </c>
      <c r="F160" s="16">
        <v>77.692999999999984</v>
      </c>
      <c r="G160" s="16">
        <v>0</v>
      </c>
      <c r="H160" s="10">
        <v>0</v>
      </c>
      <c r="I160" s="10">
        <v>0</v>
      </c>
      <c r="J160" s="10">
        <v>0</v>
      </c>
      <c r="K160" s="10">
        <v>0</v>
      </c>
      <c r="L160" s="18">
        <v>1</v>
      </c>
      <c r="M160" s="19">
        <f t="shared" si="12"/>
        <v>1.0576658490624082E-7</v>
      </c>
      <c r="N160" s="7">
        <f t="shared" si="13"/>
        <v>3.2051282051282048E-2</v>
      </c>
      <c r="O160" s="9">
        <f t="shared" si="14"/>
        <v>5.8473714285714282E-2</v>
      </c>
      <c r="P160" s="7">
        <f t="shared" si="15"/>
        <v>4.4374683544303808E-3</v>
      </c>
      <c r="Q160">
        <f t="shared" si="16"/>
        <v>6.3682786885245882E-2</v>
      </c>
      <c r="R160" s="7">
        <f t="shared" si="17"/>
        <v>0</v>
      </c>
      <c r="S160" s="10">
        <v>0</v>
      </c>
      <c r="T160" s="10">
        <v>0</v>
      </c>
      <c r="U160" s="10">
        <v>0</v>
      </c>
      <c r="V160" s="10">
        <v>0</v>
      </c>
      <c r="W160" s="18">
        <v>1</v>
      </c>
    </row>
    <row r="161" spans="1:23" ht="15.75" x14ac:dyDescent="0.25">
      <c r="A161" s="27" t="s">
        <v>172</v>
      </c>
      <c r="B161" s="15">
        <v>1636</v>
      </c>
      <c r="C161" s="15">
        <v>36</v>
      </c>
      <c r="D161" s="17">
        <v>100.48699999999999</v>
      </c>
      <c r="E161" s="17">
        <v>34.94100000000001</v>
      </c>
      <c r="F161" s="16">
        <v>78.41</v>
      </c>
      <c r="G161" s="16">
        <v>3</v>
      </c>
      <c r="H161" s="10">
        <v>0.11152000000000001</v>
      </c>
      <c r="I161" s="10">
        <v>0</v>
      </c>
      <c r="J161" s="10">
        <v>0.25902000000000003</v>
      </c>
      <c r="K161" s="10">
        <v>0.30512</v>
      </c>
      <c r="L161" s="18">
        <v>1</v>
      </c>
      <c r="M161" s="19">
        <f t="shared" si="12"/>
        <v>4.3258533226652501E-5</v>
      </c>
      <c r="N161" s="7">
        <f t="shared" si="13"/>
        <v>0.22435897435897437</v>
      </c>
      <c r="O161" s="9">
        <f t="shared" si="14"/>
        <v>1.4355285714285713E-2</v>
      </c>
      <c r="P161" s="7">
        <f t="shared" si="15"/>
        <v>4.4229113924050649E-3</v>
      </c>
      <c r="Q161">
        <f t="shared" si="16"/>
        <v>6.4270491803278693E-2</v>
      </c>
      <c r="R161" s="7">
        <f t="shared" si="17"/>
        <v>1.8181818181818181E-2</v>
      </c>
      <c r="S161" s="10">
        <v>0.11152000000000001</v>
      </c>
      <c r="T161" s="10">
        <v>0</v>
      </c>
      <c r="U161" s="10">
        <v>0.25902000000000003</v>
      </c>
      <c r="V161" s="10">
        <v>0.30512</v>
      </c>
      <c r="W161" s="18">
        <v>1</v>
      </c>
    </row>
    <row r="162" spans="1:23" ht="15.75" x14ac:dyDescent="0.25">
      <c r="A162" s="27" t="s">
        <v>173</v>
      </c>
      <c r="B162" s="15">
        <v>2003</v>
      </c>
      <c r="C162" s="15">
        <v>60</v>
      </c>
      <c r="D162" s="17">
        <v>1.1020000000000001</v>
      </c>
      <c r="E162" s="17">
        <v>34.671000000000006</v>
      </c>
      <c r="F162" s="16">
        <v>111.17599999999999</v>
      </c>
      <c r="G162" s="16">
        <v>9</v>
      </c>
      <c r="H162" s="10">
        <v>3.9220000000000001E-3</v>
      </c>
      <c r="I162" s="10">
        <v>5.9629999999999996E-3</v>
      </c>
      <c r="J162" s="10">
        <v>0.36152000000000001</v>
      </c>
      <c r="K162" s="10">
        <v>0.46242</v>
      </c>
      <c r="L162" s="18">
        <v>1</v>
      </c>
      <c r="M162" s="19">
        <f t="shared" si="12"/>
        <v>5.2962617391800097E-5</v>
      </c>
      <c r="N162" s="7">
        <f t="shared" si="13"/>
        <v>0.37820512820512819</v>
      </c>
      <c r="O162" s="9">
        <f t="shared" si="14"/>
        <v>1.5742857142857144E-4</v>
      </c>
      <c r="P162" s="7">
        <f t="shared" si="15"/>
        <v>4.3887341772151905E-3</v>
      </c>
      <c r="Q162">
        <f t="shared" si="16"/>
        <v>9.1127868852459007E-2</v>
      </c>
      <c r="R162" s="7">
        <f t="shared" si="17"/>
        <v>5.4545454545454543E-2</v>
      </c>
      <c r="S162" s="10">
        <v>3.9220000000000001E-3</v>
      </c>
      <c r="T162" s="10">
        <v>5.9629999999999996E-3</v>
      </c>
      <c r="U162" s="10">
        <v>0.36152000000000001</v>
      </c>
      <c r="V162" s="10">
        <v>0.46242</v>
      </c>
      <c r="W162" s="18">
        <v>1</v>
      </c>
    </row>
    <row r="163" spans="1:23" ht="15.75" x14ac:dyDescent="0.25">
      <c r="A163" s="27" t="s">
        <v>174</v>
      </c>
      <c r="B163" s="15">
        <v>2405</v>
      </c>
      <c r="C163" s="15">
        <v>24</v>
      </c>
      <c r="D163" s="17">
        <v>3.605</v>
      </c>
      <c r="E163" s="17">
        <v>34.345000000000013</v>
      </c>
      <c r="F163" s="16">
        <v>72.112999999999985</v>
      </c>
      <c r="G163" s="16">
        <v>10</v>
      </c>
      <c r="H163" s="10">
        <v>9.2619999999999994E-3</v>
      </c>
      <c r="I163" s="10">
        <v>7.8250000000000004E-3</v>
      </c>
      <c r="J163" s="10">
        <v>0.36742000000000002</v>
      </c>
      <c r="K163" s="10">
        <v>0.48022000000000004</v>
      </c>
      <c r="L163" s="18">
        <v>1</v>
      </c>
      <c r="M163" s="19">
        <f t="shared" si="12"/>
        <v>6.3592159174877296E-5</v>
      </c>
      <c r="N163" s="7">
        <f t="shared" si="13"/>
        <v>0.14743589743589744</v>
      </c>
      <c r="O163" s="9">
        <f t="shared" si="14"/>
        <v>5.1500000000000005E-4</v>
      </c>
      <c r="P163" s="7">
        <f t="shared" si="15"/>
        <v>4.347468354430381E-3</v>
      </c>
      <c r="Q163">
        <f t="shared" si="16"/>
        <v>5.9109016393442612E-2</v>
      </c>
      <c r="R163" s="7">
        <f t="shared" si="17"/>
        <v>6.0606060606060608E-2</v>
      </c>
      <c r="S163" s="10">
        <v>9.2619999999999994E-3</v>
      </c>
      <c r="T163" s="10">
        <v>7.8250000000000004E-3</v>
      </c>
      <c r="U163" s="10">
        <v>0.36742000000000002</v>
      </c>
      <c r="V163" s="10">
        <v>0.48022000000000004</v>
      </c>
      <c r="W163" s="18">
        <v>1</v>
      </c>
    </row>
    <row r="164" spans="1:23" ht="15.75" x14ac:dyDescent="0.25">
      <c r="A164" s="27" t="s">
        <v>175</v>
      </c>
      <c r="B164" s="15">
        <v>4</v>
      </c>
      <c r="C164" s="15">
        <v>24</v>
      </c>
      <c r="D164" s="17">
        <v>999.56600000000003</v>
      </c>
      <c r="E164" s="17">
        <v>34.205000000000013</v>
      </c>
      <c r="F164" s="16">
        <v>36.581999999999994</v>
      </c>
      <c r="G164" s="16">
        <v>0</v>
      </c>
      <c r="H164" s="10">
        <v>0</v>
      </c>
      <c r="I164" s="10">
        <v>0</v>
      </c>
      <c r="J164" s="10">
        <v>0</v>
      </c>
      <c r="K164" s="10">
        <v>0</v>
      </c>
      <c r="L164" s="18">
        <v>1</v>
      </c>
      <c r="M164" s="19">
        <f t="shared" si="12"/>
        <v>1.0576658490624082E-7</v>
      </c>
      <c r="N164" s="7">
        <f t="shared" si="13"/>
        <v>0.14743589743589744</v>
      </c>
      <c r="O164" s="9">
        <f t="shared" si="14"/>
        <v>0.14279514285714287</v>
      </c>
      <c r="P164" s="7">
        <f t="shared" si="15"/>
        <v>4.3297468354430392E-3</v>
      </c>
      <c r="Q164">
        <f t="shared" si="16"/>
        <v>2.998524590163934E-2</v>
      </c>
      <c r="R164" s="7">
        <f t="shared" si="17"/>
        <v>0</v>
      </c>
      <c r="S164" s="10">
        <v>0</v>
      </c>
      <c r="T164" s="10">
        <v>0</v>
      </c>
      <c r="U164" s="10">
        <v>0</v>
      </c>
      <c r="V164" s="10">
        <v>0</v>
      </c>
      <c r="W164" s="18">
        <v>1</v>
      </c>
    </row>
    <row r="165" spans="1:23" ht="15.75" x14ac:dyDescent="0.25">
      <c r="A165" s="27" t="s">
        <v>176</v>
      </c>
      <c r="B165" s="15">
        <v>759</v>
      </c>
      <c r="C165" s="15">
        <v>24</v>
      </c>
      <c r="D165" s="17">
        <v>2006.29</v>
      </c>
      <c r="E165" s="17">
        <v>33.32200000000001</v>
      </c>
      <c r="F165" s="16">
        <v>78.074999999999989</v>
      </c>
      <c r="G165" s="16">
        <v>3</v>
      </c>
      <c r="H165" s="10">
        <v>0.16711999999999999</v>
      </c>
      <c r="I165" s="10">
        <v>0.40098</v>
      </c>
      <c r="J165" s="10">
        <v>0.20012000000000002</v>
      </c>
      <c r="K165" s="10">
        <v>0.44452000000000003</v>
      </c>
      <c r="L165" s="18">
        <v>1</v>
      </c>
      <c r="M165" s="19">
        <f t="shared" si="12"/>
        <v>2.0069209485959196E-5</v>
      </c>
      <c r="N165" s="7">
        <f t="shared" si="13"/>
        <v>0.14743589743589744</v>
      </c>
      <c r="O165" s="9">
        <f t="shared" si="14"/>
        <v>0.28661285714285711</v>
      </c>
      <c r="P165" s="7">
        <f t="shared" si="15"/>
        <v>4.2179746835443047E-3</v>
      </c>
      <c r="Q165">
        <f t="shared" si="16"/>
        <v>6.3995901639344252E-2</v>
      </c>
      <c r="R165" s="7">
        <f t="shared" si="17"/>
        <v>1.8181818181818181E-2</v>
      </c>
      <c r="S165" s="10">
        <v>0.16711999999999999</v>
      </c>
      <c r="T165" s="10">
        <v>0.40098</v>
      </c>
      <c r="U165" s="10">
        <v>0.20012000000000002</v>
      </c>
      <c r="V165" s="10">
        <v>0.44452000000000003</v>
      </c>
      <c r="W165" s="18">
        <v>1</v>
      </c>
    </row>
    <row r="166" spans="1:23" ht="15.75" x14ac:dyDescent="0.25">
      <c r="A166" s="27" t="s">
        <v>177</v>
      </c>
      <c r="B166" s="15">
        <v>101</v>
      </c>
      <c r="C166" s="15">
        <v>24</v>
      </c>
      <c r="D166" s="17">
        <v>39.805</v>
      </c>
      <c r="E166" s="17">
        <v>33.221000000000011</v>
      </c>
      <c r="F166" s="16">
        <v>39.356999999999999</v>
      </c>
      <c r="G166" s="16">
        <v>29</v>
      </c>
      <c r="H166" s="10">
        <v>8.907E-3</v>
      </c>
      <c r="I166" s="10">
        <v>7.2409999999999988E-2</v>
      </c>
      <c r="J166" s="10">
        <v>0.36382000000000003</v>
      </c>
      <c r="K166" s="10">
        <v>0.42732000000000003</v>
      </c>
      <c r="L166" s="18">
        <v>1</v>
      </c>
      <c r="M166" s="19">
        <f t="shared" si="12"/>
        <v>2.670606268882581E-6</v>
      </c>
      <c r="N166" s="7">
        <f t="shared" si="13"/>
        <v>0.14743589743589744</v>
      </c>
      <c r="O166" s="9">
        <f t="shared" si="14"/>
        <v>5.6864285714285714E-3</v>
      </c>
      <c r="P166" s="7">
        <f t="shared" si="15"/>
        <v>4.2051898734177225E-3</v>
      </c>
      <c r="Q166">
        <f t="shared" si="16"/>
        <v>3.2259836065573769E-2</v>
      </c>
      <c r="R166" s="7">
        <f t="shared" si="17"/>
        <v>0.17575757575757575</v>
      </c>
      <c r="S166" s="10">
        <v>8.907E-3</v>
      </c>
      <c r="T166" s="10">
        <v>7.2409999999999988E-2</v>
      </c>
      <c r="U166" s="10">
        <v>0.36382000000000003</v>
      </c>
      <c r="V166" s="10">
        <v>0.42732000000000003</v>
      </c>
      <c r="W166" s="18">
        <v>1</v>
      </c>
    </row>
    <row r="167" spans="1:23" ht="15.75" x14ac:dyDescent="0.25">
      <c r="A167" s="27" t="s">
        <v>178</v>
      </c>
      <c r="B167" s="15">
        <v>21214</v>
      </c>
      <c r="C167" s="15">
        <v>108</v>
      </c>
      <c r="D167" s="17">
        <v>1.32</v>
      </c>
      <c r="E167" s="17">
        <v>33.02300000000001</v>
      </c>
      <c r="F167" s="16">
        <v>73.280999999999992</v>
      </c>
      <c r="G167" s="16">
        <v>24</v>
      </c>
      <c r="H167" s="10">
        <v>3.156E-3</v>
      </c>
      <c r="I167" s="10">
        <v>4.1530000000000004E-2</v>
      </c>
      <c r="J167" s="10">
        <v>0.31442000000000003</v>
      </c>
      <c r="K167" s="10">
        <v>0.61062000000000005</v>
      </c>
      <c r="L167" s="18">
        <v>1</v>
      </c>
      <c r="M167" s="19">
        <f t="shared" si="12"/>
        <v>5.6093308305024822E-4</v>
      </c>
      <c r="N167" s="7">
        <f t="shared" si="13"/>
        <v>0.6858974358974359</v>
      </c>
      <c r="O167" s="9">
        <f t="shared" si="14"/>
        <v>1.8857142857142857E-4</v>
      </c>
      <c r="P167" s="7">
        <f t="shared" si="15"/>
        <v>4.1801265822784825E-3</v>
      </c>
      <c r="Q167">
        <f t="shared" si="16"/>
        <v>6.0066393442622941E-2</v>
      </c>
      <c r="R167" s="7">
        <f t="shared" si="17"/>
        <v>0.14545454545454545</v>
      </c>
      <c r="S167" s="10">
        <v>3.156E-3</v>
      </c>
      <c r="T167" s="10">
        <v>4.1530000000000004E-2</v>
      </c>
      <c r="U167" s="10">
        <v>0.31442000000000003</v>
      </c>
      <c r="V167" s="10">
        <v>0.61062000000000005</v>
      </c>
      <c r="W167" s="18">
        <v>1</v>
      </c>
    </row>
    <row r="168" spans="1:23" ht="15.75" x14ac:dyDescent="0.25">
      <c r="A168" s="27" t="s">
        <v>179</v>
      </c>
      <c r="B168" s="15">
        <v>2</v>
      </c>
      <c r="C168" s="15">
        <v>48</v>
      </c>
      <c r="D168" s="17">
        <v>1434.279</v>
      </c>
      <c r="E168" s="17">
        <v>32.387000000000008</v>
      </c>
      <c r="F168" s="16">
        <v>17.629999999999995</v>
      </c>
      <c r="G168" s="16">
        <v>0</v>
      </c>
      <c r="H168" s="10">
        <v>0</v>
      </c>
      <c r="I168" s="10">
        <v>0</v>
      </c>
      <c r="J168" s="10">
        <v>0</v>
      </c>
      <c r="K168" s="10">
        <v>0</v>
      </c>
      <c r="L168" s="18">
        <v>1</v>
      </c>
      <c r="M168" s="19">
        <f t="shared" si="12"/>
        <v>5.2883292453120412E-8</v>
      </c>
      <c r="N168" s="7">
        <f t="shared" si="13"/>
        <v>0.30128205128205127</v>
      </c>
      <c r="O168" s="9">
        <f t="shared" si="14"/>
        <v>0.204897</v>
      </c>
      <c r="P168" s="7">
        <f t="shared" si="15"/>
        <v>4.0996202531645579E-3</v>
      </c>
      <c r="Q168">
        <f t="shared" si="16"/>
        <v>1.4450819672131144E-2</v>
      </c>
      <c r="R168" s="7">
        <f t="shared" si="17"/>
        <v>0</v>
      </c>
      <c r="S168" s="10">
        <v>0</v>
      </c>
      <c r="T168" s="10">
        <v>0</v>
      </c>
      <c r="U168" s="10">
        <v>0</v>
      </c>
      <c r="V168" s="10">
        <v>0</v>
      </c>
      <c r="W168" s="18">
        <v>1</v>
      </c>
    </row>
    <row r="169" spans="1:23" ht="15.75" x14ac:dyDescent="0.25">
      <c r="A169" s="27" t="s">
        <v>180</v>
      </c>
      <c r="B169" s="15">
        <v>1</v>
      </c>
      <c r="C169" s="15">
        <v>12</v>
      </c>
      <c r="D169" s="17">
        <v>938.601</v>
      </c>
      <c r="E169" s="17">
        <v>32.101000000000013</v>
      </c>
      <c r="F169" s="16">
        <v>37.959999999999994</v>
      </c>
      <c r="G169" s="16">
        <v>3</v>
      </c>
      <c r="H169" s="10">
        <v>2.2780000000000001E-3</v>
      </c>
      <c r="I169" s="10">
        <v>4.6670000000000003E-2</v>
      </c>
      <c r="J169" s="10">
        <v>5.1750000000000004E-2</v>
      </c>
      <c r="K169" s="10">
        <v>0.95662000000000003</v>
      </c>
      <c r="L169" s="18">
        <v>1</v>
      </c>
      <c r="M169" s="19">
        <f t="shared" si="12"/>
        <v>2.6441646226560206E-8</v>
      </c>
      <c r="N169" s="7">
        <f t="shared" si="13"/>
        <v>7.0512820512820512E-2</v>
      </c>
      <c r="O169" s="9">
        <f t="shared" si="14"/>
        <v>0.13408585714285715</v>
      </c>
      <c r="P169" s="7">
        <f t="shared" si="15"/>
        <v>4.0634177215189892E-3</v>
      </c>
      <c r="Q169">
        <f t="shared" si="16"/>
        <v>3.1114754098360651E-2</v>
      </c>
      <c r="R169" s="7">
        <f t="shared" si="17"/>
        <v>1.8181818181818181E-2</v>
      </c>
      <c r="S169" s="10">
        <v>2.2780000000000001E-3</v>
      </c>
      <c r="T169" s="10">
        <v>4.6670000000000003E-2</v>
      </c>
      <c r="U169" s="10">
        <v>5.1750000000000004E-2</v>
      </c>
      <c r="V169" s="10">
        <v>0.95662000000000003</v>
      </c>
      <c r="W169" s="18">
        <v>1</v>
      </c>
    </row>
    <row r="170" spans="1:23" ht="15.75" x14ac:dyDescent="0.25">
      <c r="A170" s="27" t="s">
        <v>181</v>
      </c>
      <c r="B170" s="15">
        <v>2909</v>
      </c>
      <c r="C170" s="15">
        <v>48</v>
      </c>
      <c r="D170" s="17">
        <v>5.7779999999999996</v>
      </c>
      <c r="E170" s="17">
        <v>31.800000000000011</v>
      </c>
      <c r="F170" s="16">
        <v>20.957999999999998</v>
      </c>
      <c r="G170" s="16">
        <v>160</v>
      </c>
      <c r="H170" s="10">
        <v>1.2829999999999999E-2</v>
      </c>
      <c r="I170" s="10">
        <v>6.862E-3</v>
      </c>
      <c r="J170" s="10">
        <v>0.19922000000000001</v>
      </c>
      <c r="K170" s="10">
        <v>0.15082000000000001</v>
      </c>
      <c r="L170" s="18">
        <v>1</v>
      </c>
      <c r="M170" s="19">
        <f t="shared" si="12"/>
        <v>7.6918748873063643E-5</v>
      </c>
      <c r="N170" s="7">
        <f t="shared" si="13"/>
        <v>0.30128205128205127</v>
      </c>
      <c r="O170" s="9">
        <f t="shared" si="14"/>
        <v>8.2542857142857136E-4</v>
      </c>
      <c r="P170" s="7">
        <f t="shared" si="15"/>
        <v>4.025316455696204E-3</v>
      </c>
      <c r="Q170">
        <f t="shared" si="16"/>
        <v>1.7178688524590164E-2</v>
      </c>
      <c r="R170" s="7">
        <f t="shared" si="17"/>
        <v>0.96969696969696972</v>
      </c>
      <c r="S170" s="10">
        <v>1.2829999999999999E-2</v>
      </c>
      <c r="T170" s="10">
        <v>6.862E-3</v>
      </c>
      <c r="U170" s="10">
        <v>0.19922000000000001</v>
      </c>
      <c r="V170" s="10">
        <v>0.15082000000000001</v>
      </c>
      <c r="W170" s="18">
        <v>1</v>
      </c>
    </row>
    <row r="171" spans="1:23" ht="15.75" x14ac:dyDescent="0.25">
      <c r="A171" s="27" t="s">
        <v>72</v>
      </c>
      <c r="B171" s="15">
        <v>366</v>
      </c>
      <c r="C171" s="15">
        <v>96</v>
      </c>
      <c r="D171" s="17">
        <v>59</v>
      </c>
      <c r="E171" s="17">
        <v>31.647000000000009</v>
      </c>
      <c r="F171" s="16">
        <v>97.255999999999986</v>
      </c>
      <c r="G171" s="16">
        <v>19</v>
      </c>
      <c r="H171" s="10">
        <v>3.2199999999999998E-3</v>
      </c>
      <c r="I171" s="10">
        <v>2.5140000000000003E-2</v>
      </c>
      <c r="J171" s="10">
        <v>0.40532000000000001</v>
      </c>
      <c r="K171" s="10">
        <v>0.55291999999999997</v>
      </c>
      <c r="L171" s="18">
        <v>1</v>
      </c>
      <c r="M171" s="19">
        <f t="shared" si="12"/>
        <v>9.6776425189210354E-6</v>
      </c>
      <c r="N171" s="7">
        <f t="shared" si="13"/>
        <v>0.60897435897435892</v>
      </c>
      <c r="O171" s="9">
        <f t="shared" si="14"/>
        <v>8.4285714285714294E-3</v>
      </c>
      <c r="P171" s="7">
        <f t="shared" si="15"/>
        <v>4.0059493670886086E-3</v>
      </c>
      <c r="Q171">
        <f t="shared" si="16"/>
        <v>7.9718032786885232E-2</v>
      </c>
      <c r="R171" s="7">
        <f t="shared" si="17"/>
        <v>0.11515151515151516</v>
      </c>
      <c r="S171" s="10">
        <v>3.2199999999999998E-3</v>
      </c>
      <c r="T171" s="10">
        <v>2.5140000000000003E-2</v>
      </c>
      <c r="U171" s="10">
        <v>0.40532000000000001</v>
      </c>
      <c r="V171" s="10">
        <v>0.55291999999999997</v>
      </c>
      <c r="W171" s="18">
        <v>1</v>
      </c>
    </row>
    <row r="172" spans="1:23" ht="15.75" x14ac:dyDescent="0.25">
      <c r="A172" s="27" t="s">
        <v>182</v>
      </c>
      <c r="B172" s="15">
        <v>23</v>
      </c>
      <c r="C172" s="15">
        <v>108</v>
      </c>
      <c r="D172" s="17">
        <v>155</v>
      </c>
      <c r="E172" s="17">
        <v>31.611000000000011</v>
      </c>
      <c r="F172" s="16">
        <v>52.666999999999994</v>
      </c>
      <c r="G172" s="16">
        <v>5</v>
      </c>
      <c r="H172" s="10">
        <v>2.6779999999999998E-3</v>
      </c>
      <c r="I172" s="10">
        <v>2.9150000000000002E-2</v>
      </c>
      <c r="J172" s="10">
        <v>0.10321999999999999</v>
      </c>
      <c r="K172" s="10">
        <v>0.86912</v>
      </c>
      <c r="L172" s="18">
        <v>1</v>
      </c>
      <c r="M172" s="19">
        <f t="shared" si="12"/>
        <v>6.0815786321088473E-7</v>
      </c>
      <c r="N172" s="7">
        <f t="shared" si="13"/>
        <v>0.6858974358974359</v>
      </c>
      <c r="O172" s="9">
        <f t="shared" si="14"/>
        <v>2.2142857142857141E-2</v>
      </c>
      <c r="P172" s="7">
        <f t="shared" si="15"/>
        <v>4.0013924050632923E-3</v>
      </c>
      <c r="Q172">
        <f t="shared" si="16"/>
        <v>4.3169672131147536E-2</v>
      </c>
      <c r="R172" s="7">
        <f t="shared" si="17"/>
        <v>3.0303030303030304E-2</v>
      </c>
      <c r="S172" s="10">
        <v>2.6779999999999998E-3</v>
      </c>
      <c r="T172" s="10">
        <v>2.9150000000000002E-2</v>
      </c>
      <c r="U172" s="10">
        <v>0.10321999999999999</v>
      </c>
      <c r="V172" s="10">
        <v>0.86912</v>
      </c>
      <c r="W172" s="18">
        <v>1</v>
      </c>
    </row>
    <row r="173" spans="1:23" ht="15.75" x14ac:dyDescent="0.25">
      <c r="A173" s="27" t="s">
        <v>183</v>
      </c>
      <c r="B173" s="15">
        <v>68</v>
      </c>
      <c r="C173" s="15">
        <v>5</v>
      </c>
      <c r="D173" s="17">
        <v>133.958</v>
      </c>
      <c r="E173" s="17">
        <v>31.593000000000011</v>
      </c>
      <c r="F173" s="16">
        <v>109.654</v>
      </c>
      <c r="G173" s="16">
        <v>6</v>
      </c>
      <c r="H173" s="10">
        <v>3.4010000000000004E-3</v>
      </c>
      <c r="I173" s="10">
        <v>0.12998000000000001</v>
      </c>
      <c r="J173" s="10">
        <v>0.18462000000000001</v>
      </c>
      <c r="K173" s="10">
        <v>0.65002000000000004</v>
      </c>
      <c r="L173" s="18">
        <v>1</v>
      </c>
      <c r="M173" s="19">
        <f t="shared" si="12"/>
        <v>1.7980319434060942E-6</v>
      </c>
      <c r="N173" s="7">
        <f t="shared" si="13"/>
        <v>2.564102564102564E-2</v>
      </c>
      <c r="O173" s="9">
        <f t="shared" si="14"/>
        <v>1.9136857142857143E-2</v>
      </c>
      <c r="P173" s="7">
        <f t="shared" si="15"/>
        <v>3.9991139240506341E-3</v>
      </c>
      <c r="Q173">
        <f t="shared" si="16"/>
        <v>8.9880327868852458E-2</v>
      </c>
      <c r="R173" s="7">
        <f t="shared" si="17"/>
        <v>3.6363636363636362E-2</v>
      </c>
      <c r="S173" s="10">
        <v>3.4010000000000004E-3</v>
      </c>
      <c r="T173" s="10">
        <v>0.12998000000000001</v>
      </c>
      <c r="U173" s="10">
        <v>0.18462000000000001</v>
      </c>
      <c r="V173" s="10">
        <v>0.65002000000000004</v>
      </c>
      <c r="W173" s="18">
        <v>1</v>
      </c>
    </row>
    <row r="174" spans="1:23" ht="15.75" x14ac:dyDescent="0.25">
      <c r="A174" s="27" t="s">
        <v>184</v>
      </c>
      <c r="B174" s="15">
        <v>446</v>
      </c>
      <c r="C174" s="15">
        <v>24</v>
      </c>
      <c r="D174" s="17">
        <v>2.63</v>
      </c>
      <c r="E174" s="17">
        <v>31.356000000000009</v>
      </c>
      <c r="F174" s="16">
        <v>71.425999999999988</v>
      </c>
      <c r="G174" s="16">
        <v>4</v>
      </c>
      <c r="H174" s="10">
        <v>2.315E-2</v>
      </c>
      <c r="I174" s="10">
        <v>4.5420000000000002E-2</v>
      </c>
      <c r="J174" s="10">
        <v>0.29742000000000002</v>
      </c>
      <c r="K174" s="10">
        <v>0.45172000000000001</v>
      </c>
      <c r="L174" s="18">
        <v>1</v>
      </c>
      <c r="M174" s="19">
        <f t="shared" si="12"/>
        <v>1.1792974217045853E-5</v>
      </c>
      <c r="N174" s="7">
        <f t="shared" si="13"/>
        <v>0.14743589743589744</v>
      </c>
      <c r="O174" s="9">
        <f t="shared" si="14"/>
        <v>3.757142857142857E-4</v>
      </c>
      <c r="P174" s="7">
        <f t="shared" si="15"/>
        <v>3.9691139240506344E-3</v>
      </c>
      <c r="Q174">
        <f t="shared" si="16"/>
        <v>5.8545901639344256E-2</v>
      </c>
      <c r="R174" s="7">
        <f t="shared" si="17"/>
        <v>2.4242424242424242E-2</v>
      </c>
      <c r="S174" s="10">
        <v>2.315E-2</v>
      </c>
      <c r="T174" s="10">
        <v>4.5420000000000002E-2</v>
      </c>
      <c r="U174" s="10">
        <v>0.29742000000000002</v>
      </c>
      <c r="V174" s="10">
        <v>0.45172000000000001</v>
      </c>
      <c r="W174" s="18">
        <v>1</v>
      </c>
    </row>
    <row r="175" spans="1:23" ht="15.75" x14ac:dyDescent="0.25">
      <c r="A175" s="27" t="s">
        <v>185</v>
      </c>
      <c r="B175" s="15">
        <v>338</v>
      </c>
      <c r="C175" s="15">
        <v>60</v>
      </c>
      <c r="D175" s="17">
        <v>526</v>
      </c>
      <c r="E175" s="17">
        <v>31.20300000000001</v>
      </c>
      <c r="F175" s="16">
        <v>18.441999999999997</v>
      </c>
      <c r="G175" s="16">
        <v>48</v>
      </c>
      <c r="H175" s="10">
        <v>1.205E-2</v>
      </c>
      <c r="I175" s="10">
        <v>2.7599999999999999E-3</v>
      </c>
      <c r="J175" s="10">
        <v>0.28022000000000002</v>
      </c>
      <c r="K175" s="10">
        <v>0.36692000000000002</v>
      </c>
      <c r="L175" s="18">
        <v>1</v>
      </c>
      <c r="M175" s="19">
        <f t="shared" si="12"/>
        <v>8.9372764245773495E-6</v>
      </c>
      <c r="N175" s="7">
        <f t="shared" si="13"/>
        <v>0.37820512820512819</v>
      </c>
      <c r="O175" s="9">
        <f t="shared" si="14"/>
        <v>7.5142857142857136E-2</v>
      </c>
      <c r="P175" s="7">
        <f t="shared" si="15"/>
        <v>3.949746835443039E-3</v>
      </c>
      <c r="Q175">
        <f t="shared" si="16"/>
        <v>1.5116393442622948E-2</v>
      </c>
      <c r="R175" s="7">
        <f t="shared" si="17"/>
        <v>0.29090909090909089</v>
      </c>
      <c r="S175" s="10">
        <v>1.205E-2</v>
      </c>
      <c r="T175" s="10">
        <v>2.7599999999999999E-3</v>
      </c>
      <c r="U175" s="10">
        <v>0.28022000000000002</v>
      </c>
      <c r="V175" s="10">
        <v>0.36692000000000002</v>
      </c>
      <c r="W175" s="18">
        <v>1</v>
      </c>
    </row>
    <row r="176" spans="1:23" ht="15.75" x14ac:dyDescent="0.25">
      <c r="A176" s="27" t="s">
        <v>186</v>
      </c>
      <c r="B176" s="15">
        <v>11411</v>
      </c>
      <c r="C176" s="15">
        <v>108</v>
      </c>
      <c r="D176" s="17">
        <v>3.1110000000000002</v>
      </c>
      <c r="E176" s="17">
        <v>31.044000000000011</v>
      </c>
      <c r="F176" s="16">
        <v>83.126999999999995</v>
      </c>
      <c r="G176" s="16">
        <v>10</v>
      </c>
      <c r="H176" s="10">
        <v>1.7390000000000001E-3</v>
      </c>
      <c r="I176" s="10">
        <v>1.6239999999999997E-2</v>
      </c>
      <c r="J176" s="10">
        <v>0.36921999999999999</v>
      </c>
      <c r="K176" s="10">
        <v>0.58521999999999996</v>
      </c>
      <c r="L176" s="18">
        <v>1</v>
      </c>
      <c r="M176" s="19">
        <f t="shared" si="12"/>
        <v>3.0172562509127852E-4</v>
      </c>
      <c r="N176" s="7">
        <f t="shared" si="13"/>
        <v>0.6858974358974359</v>
      </c>
      <c r="O176" s="9">
        <f t="shared" si="14"/>
        <v>4.4442857142857147E-4</v>
      </c>
      <c r="P176" s="7">
        <f t="shared" si="15"/>
        <v>3.9296202531645587E-3</v>
      </c>
      <c r="Q176">
        <f t="shared" si="16"/>
        <v>6.8136885245901641E-2</v>
      </c>
      <c r="R176" s="7">
        <f t="shared" si="17"/>
        <v>6.0606060606060608E-2</v>
      </c>
      <c r="S176" s="10">
        <v>1.7390000000000001E-3</v>
      </c>
      <c r="T176" s="10">
        <v>1.6239999999999997E-2</v>
      </c>
      <c r="U176" s="10">
        <v>0.36921999999999999</v>
      </c>
      <c r="V176" s="10">
        <v>0.58521999999999996</v>
      </c>
      <c r="W176" s="18">
        <v>1</v>
      </c>
    </row>
    <row r="177" spans="1:23" ht="15.75" x14ac:dyDescent="0.25">
      <c r="A177" s="27" t="s">
        <v>187</v>
      </c>
      <c r="B177" s="15">
        <v>444</v>
      </c>
      <c r="C177" s="15">
        <v>12</v>
      </c>
      <c r="D177" s="17">
        <v>7.5339999999999998</v>
      </c>
      <c r="E177" s="17">
        <v>30.902000000000008</v>
      </c>
      <c r="F177" s="16">
        <v>60.945999999999998</v>
      </c>
      <c r="G177" s="16">
        <v>20</v>
      </c>
      <c r="H177" s="10">
        <v>3.3429999999999996E-3</v>
      </c>
      <c r="I177" s="10">
        <v>1.636E-2</v>
      </c>
      <c r="J177" s="10">
        <v>0.40992000000000001</v>
      </c>
      <c r="K177" s="10">
        <v>0.31872</v>
      </c>
      <c r="L177" s="18">
        <v>1</v>
      </c>
      <c r="M177" s="19">
        <f t="shared" si="12"/>
        <v>1.1740090924592733E-5</v>
      </c>
      <c r="N177" s="7">
        <f t="shared" si="13"/>
        <v>7.0512820512820512E-2</v>
      </c>
      <c r="O177" s="9">
        <f t="shared" si="14"/>
        <v>1.0762857142857143E-3</v>
      </c>
      <c r="P177" s="7">
        <f t="shared" si="15"/>
        <v>3.9116455696202538E-3</v>
      </c>
      <c r="Q177">
        <f t="shared" si="16"/>
        <v>4.9955737704918034E-2</v>
      </c>
      <c r="R177" s="7">
        <f t="shared" si="17"/>
        <v>0.12121212121212122</v>
      </c>
      <c r="S177" s="10">
        <v>3.3429999999999996E-3</v>
      </c>
      <c r="T177" s="10">
        <v>1.636E-2</v>
      </c>
      <c r="U177" s="10">
        <v>0.40992000000000001</v>
      </c>
      <c r="V177" s="10">
        <v>0.31872</v>
      </c>
      <c r="W177" s="18">
        <v>1</v>
      </c>
    </row>
    <row r="178" spans="1:23" ht="15.75" x14ac:dyDescent="0.25">
      <c r="A178" s="27" t="s">
        <v>188</v>
      </c>
      <c r="B178" s="15">
        <v>87</v>
      </c>
      <c r="C178" s="15">
        <v>10</v>
      </c>
      <c r="D178" s="17">
        <v>213.96</v>
      </c>
      <c r="E178" s="17">
        <v>30.86900000000001</v>
      </c>
      <c r="F178" s="16">
        <v>110.07499999999999</v>
      </c>
      <c r="G178" s="16">
        <v>2</v>
      </c>
      <c r="H178" s="10">
        <v>2.0910000000000002E-2</v>
      </c>
      <c r="I178" s="10">
        <v>0.16318000000000002</v>
      </c>
      <c r="J178" s="10">
        <v>0.17842</v>
      </c>
      <c r="K178" s="10">
        <v>0.62682000000000004</v>
      </c>
      <c r="L178" s="18">
        <v>1</v>
      </c>
      <c r="M178" s="19">
        <f t="shared" si="12"/>
        <v>2.300423221710738E-6</v>
      </c>
      <c r="N178" s="7">
        <f t="shared" si="13"/>
        <v>5.7692307692307696E-2</v>
      </c>
      <c r="O178" s="9">
        <f t="shared" si="14"/>
        <v>3.0565714285714286E-2</v>
      </c>
      <c r="P178" s="7">
        <f t="shared" si="15"/>
        <v>3.9074683544303808E-3</v>
      </c>
      <c r="Q178">
        <f t="shared" si="16"/>
        <v>9.022540983606557E-2</v>
      </c>
      <c r="R178" s="7">
        <f t="shared" si="17"/>
        <v>1.2121212121212121E-2</v>
      </c>
      <c r="S178" s="10">
        <v>2.0910000000000002E-2</v>
      </c>
      <c r="T178" s="10">
        <v>0.16318000000000002</v>
      </c>
      <c r="U178" s="10">
        <v>0.17842</v>
      </c>
      <c r="V178" s="10">
        <v>0.62682000000000004</v>
      </c>
      <c r="W178" s="18">
        <v>1</v>
      </c>
    </row>
    <row r="179" spans="1:23" ht="15.75" x14ac:dyDescent="0.25">
      <c r="A179" s="27" t="s">
        <v>189</v>
      </c>
      <c r="B179" s="15">
        <v>57</v>
      </c>
      <c r="C179" s="15">
        <v>12</v>
      </c>
      <c r="D179" s="17">
        <v>10.361000000000001</v>
      </c>
      <c r="E179" s="17">
        <v>30.372000000000011</v>
      </c>
      <c r="F179" s="16">
        <v>84.73899999999999</v>
      </c>
      <c r="G179" s="16">
        <v>13</v>
      </c>
      <c r="H179" s="10">
        <v>2.4320000000000001E-3</v>
      </c>
      <c r="I179" s="10">
        <v>3.4660000000000003E-2</v>
      </c>
      <c r="J179" s="10">
        <v>0.35552</v>
      </c>
      <c r="K179" s="10">
        <v>0.50141999999999998</v>
      </c>
      <c r="L179" s="18">
        <v>1</v>
      </c>
      <c r="M179" s="19">
        <f t="shared" si="12"/>
        <v>1.5071738349139317E-6</v>
      </c>
      <c r="N179" s="7">
        <f t="shared" si="13"/>
        <v>7.0512820512820512E-2</v>
      </c>
      <c r="O179" s="9">
        <f t="shared" si="14"/>
        <v>1.4801428571428572E-3</v>
      </c>
      <c r="P179" s="7">
        <f t="shared" si="15"/>
        <v>3.8445569620253178E-3</v>
      </c>
      <c r="Q179">
        <f t="shared" si="16"/>
        <v>6.9458196721311469E-2</v>
      </c>
      <c r="R179" s="7">
        <f t="shared" si="17"/>
        <v>7.8787878787878782E-2</v>
      </c>
      <c r="S179" s="10">
        <v>2.4320000000000001E-3</v>
      </c>
      <c r="T179" s="10">
        <v>3.4660000000000003E-2</v>
      </c>
      <c r="U179" s="10">
        <v>0.35552</v>
      </c>
      <c r="V179" s="10">
        <v>0.50141999999999998</v>
      </c>
      <c r="W179" s="18">
        <v>1</v>
      </c>
    </row>
    <row r="180" spans="1:23" ht="15.75" x14ac:dyDescent="0.25">
      <c r="A180" s="27" t="s">
        <v>190</v>
      </c>
      <c r="B180" s="15">
        <v>700</v>
      </c>
      <c r="C180" s="15">
        <v>23</v>
      </c>
      <c r="D180" s="17">
        <v>131.20500000000001</v>
      </c>
      <c r="E180" s="17">
        <v>30.288000000000011</v>
      </c>
      <c r="F180" s="16">
        <v>99.411999999999992</v>
      </c>
      <c r="G180" s="16">
        <v>9</v>
      </c>
      <c r="H180" s="10">
        <v>2.3090000000000003E-3</v>
      </c>
      <c r="I180" s="10">
        <v>9.5069999999999988E-2</v>
      </c>
      <c r="J180" s="10">
        <v>0.40051999999999999</v>
      </c>
      <c r="K180" s="10">
        <v>0.45522000000000001</v>
      </c>
      <c r="L180" s="18">
        <v>1</v>
      </c>
      <c r="M180" s="19">
        <f t="shared" si="12"/>
        <v>1.8509152358592145E-5</v>
      </c>
      <c r="N180" s="7">
        <f t="shared" si="13"/>
        <v>0.14102564102564102</v>
      </c>
      <c r="O180" s="9">
        <f t="shared" si="14"/>
        <v>1.8743571428571429E-2</v>
      </c>
      <c r="P180" s="7">
        <f t="shared" si="15"/>
        <v>3.8339240506329126E-3</v>
      </c>
      <c r="Q180">
        <f t="shared" si="16"/>
        <v>8.1485245901639344E-2</v>
      </c>
      <c r="R180" s="7">
        <f t="shared" si="17"/>
        <v>5.4545454545454543E-2</v>
      </c>
      <c r="S180" s="10">
        <v>2.3090000000000003E-3</v>
      </c>
      <c r="T180" s="10">
        <v>9.5069999999999988E-2</v>
      </c>
      <c r="U180" s="10">
        <v>0.40051999999999999</v>
      </c>
      <c r="V180" s="10">
        <v>0.45522000000000001</v>
      </c>
      <c r="W180" s="18">
        <v>1</v>
      </c>
    </row>
    <row r="181" spans="1:23" ht="15.75" x14ac:dyDescent="0.25">
      <c r="A181" s="27" t="s">
        <v>191</v>
      </c>
      <c r="B181" s="15">
        <v>1986</v>
      </c>
      <c r="C181" s="15">
        <v>84</v>
      </c>
      <c r="D181" s="17">
        <v>1586.6079999999999</v>
      </c>
      <c r="E181" s="17">
        <v>29.98800000000001</v>
      </c>
      <c r="F181" s="16">
        <v>78.432999999999993</v>
      </c>
      <c r="G181" s="16">
        <v>4</v>
      </c>
      <c r="H181" s="10">
        <v>3.8049999999999994E-2</v>
      </c>
      <c r="I181" s="10">
        <v>6.021E-2</v>
      </c>
      <c r="J181" s="10">
        <v>0.21392</v>
      </c>
      <c r="K181" s="10">
        <v>0.18302000000000002</v>
      </c>
      <c r="L181" s="18">
        <v>1</v>
      </c>
      <c r="M181" s="19">
        <f t="shared" si="12"/>
        <v>5.2513109405948572E-5</v>
      </c>
      <c r="N181" s="7">
        <f t="shared" si="13"/>
        <v>0.53205128205128205</v>
      </c>
      <c r="O181" s="9">
        <f t="shared" si="14"/>
        <v>0.2266582857142857</v>
      </c>
      <c r="P181" s="7">
        <f t="shared" si="15"/>
        <v>3.7959493670886089E-3</v>
      </c>
      <c r="Q181">
        <f t="shared" si="16"/>
        <v>6.4289344262295073E-2</v>
      </c>
      <c r="R181" s="7">
        <f t="shared" si="17"/>
        <v>2.4242424242424242E-2</v>
      </c>
      <c r="S181" s="10">
        <v>3.8049999999999994E-2</v>
      </c>
      <c r="T181" s="10">
        <v>6.021E-2</v>
      </c>
      <c r="U181" s="10">
        <v>0.21392</v>
      </c>
      <c r="V181" s="10">
        <v>0.18302000000000002</v>
      </c>
      <c r="W181" s="18">
        <v>1</v>
      </c>
    </row>
    <row r="182" spans="1:23" ht="15.75" x14ac:dyDescent="0.25">
      <c r="A182" s="27" t="s">
        <v>192</v>
      </c>
      <c r="B182" s="15">
        <v>364</v>
      </c>
      <c r="C182" s="15">
        <v>60</v>
      </c>
      <c r="D182" s="17">
        <v>153</v>
      </c>
      <c r="E182" s="17">
        <v>29.41800000000001</v>
      </c>
      <c r="F182" s="16">
        <v>84.787999999999997</v>
      </c>
      <c r="G182" s="16">
        <v>44</v>
      </c>
      <c r="H182" s="10">
        <v>1.9E-3</v>
      </c>
      <c r="I182" s="10">
        <v>1.6739999999999998E-2</v>
      </c>
      <c r="J182" s="10">
        <v>0.24112</v>
      </c>
      <c r="K182" s="10">
        <v>0.57811999999999997</v>
      </c>
      <c r="L182" s="18">
        <v>1</v>
      </c>
      <c r="M182" s="19">
        <f t="shared" si="12"/>
        <v>9.6247592264679152E-6</v>
      </c>
      <c r="N182" s="7">
        <f t="shared" si="13"/>
        <v>0.37820512820512819</v>
      </c>
      <c r="O182" s="9">
        <f t="shared" si="14"/>
        <v>2.1857142857142856E-2</v>
      </c>
      <c r="P182" s="7">
        <f t="shared" si="15"/>
        <v>3.7237974683544317E-3</v>
      </c>
      <c r="Q182">
        <f t="shared" si="16"/>
        <v>6.9498360655737695E-2</v>
      </c>
      <c r="R182" s="7">
        <f t="shared" si="17"/>
        <v>0.26666666666666666</v>
      </c>
      <c r="S182" s="10">
        <v>1.9E-3</v>
      </c>
      <c r="T182" s="10">
        <v>1.6739999999999998E-2</v>
      </c>
      <c r="U182" s="10">
        <v>0.24112</v>
      </c>
      <c r="V182" s="10">
        <v>0.57811999999999997</v>
      </c>
      <c r="W182" s="18">
        <v>1</v>
      </c>
    </row>
    <row r="183" spans="1:23" ht="15.75" x14ac:dyDescent="0.25">
      <c r="A183" s="27" t="s">
        <v>45</v>
      </c>
      <c r="B183" s="15">
        <v>1730</v>
      </c>
      <c r="C183" s="15">
        <v>108</v>
      </c>
      <c r="D183" s="17">
        <v>33</v>
      </c>
      <c r="E183" s="17">
        <v>28.957000000000011</v>
      </c>
      <c r="F183" s="16">
        <v>39.869999999999997</v>
      </c>
      <c r="G183" s="16">
        <v>8</v>
      </c>
      <c r="H183" s="10">
        <v>2.2560000000000002E-3</v>
      </c>
      <c r="I183" s="10">
        <v>2.3899999999999998E-2</v>
      </c>
      <c r="J183" s="10" t="s">
        <v>193</v>
      </c>
      <c r="K183" s="10">
        <v>0.76802000000000004</v>
      </c>
      <c r="L183" s="18">
        <v>1</v>
      </c>
      <c r="M183" s="19">
        <f t="shared" si="12"/>
        <v>4.5744047971949161E-5</v>
      </c>
      <c r="N183" s="7">
        <f t="shared" si="13"/>
        <v>0.6858974358974359</v>
      </c>
      <c r="O183" s="9">
        <f t="shared" si="14"/>
        <v>4.7142857142857143E-3</v>
      </c>
      <c r="P183" s="7">
        <f t="shared" si="15"/>
        <v>3.665443037974685E-3</v>
      </c>
      <c r="Q183">
        <f t="shared" si="16"/>
        <v>3.2680327868852457E-2</v>
      </c>
      <c r="R183" s="7">
        <f t="shared" si="17"/>
        <v>4.8484848484848485E-2</v>
      </c>
      <c r="S183" s="10">
        <v>2.2560000000000002E-3</v>
      </c>
      <c r="T183" s="10">
        <v>2.3899999999999998E-2</v>
      </c>
      <c r="U183" s="10" t="s">
        <v>193</v>
      </c>
      <c r="V183" s="10">
        <v>0.76802000000000004</v>
      </c>
      <c r="W183" s="18">
        <v>1</v>
      </c>
    </row>
    <row r="184" spans="1:23" ht="15.75" x14ac:dyDescent="0.25">
      <c r="A184" s="27" t="s">
        <v>194</v>
      </c>
      <c r="B184" s="15">
        <v>34</v>
      </c>
      <c r="C184" s="15">
        <v>18</v>
      </c>
      <c r="D184" s="17">
        <v>29.504000000000001</v>
      </c>
      <c r="E184" s="17">
        <v>28.83400000000001</v>
      </c>
      <c r="F184" s="16">
        <v>13.114999999999997</v>
      </c>
      <c r="G184" s="16">
        <v>3</v>
      </c>
      <c r="H184" s="10">
        <v>0.50041999999999998</v>
      </c>
      <c r="I184" s="10">
        <v>0</v>
      </c>
      <c r="J184" s="10">
        <v>0</v>
      </c>
      <c r="K184" s="10">
        <v>0</v>
      </c>
      <c r="L184" s="18">
        <v>1</v>
      </c>
      <c r="M184" s="19">
        <f t="shared" si="12"/>
        <v>8.990159717030471E-7</v>
      </c>
      <c r="N184" s="7">
        <f t="shared" si="13"/>
        <v>0.10897435897435898</v>
      </c>
      <c r="O184" s="9">
        <f t="shared" si="14"/>
        <v>4.2148571428571435E-3</v>
      </c>
      <c r="P184" s="7">
        <f t="shared" si="15"/>
        <v>3.6498734177215202E-3</v>
      </c>
      <c r="Q184">
        <f t="shared" si="16"/>
        <v>1.0749999999999997E-2</v>
      </c>
      <c r="R184" s="7">
        <f t="shared" si="17"/>
        <v>1.8181818181818181E-2</v>
      </c>
      <c r="S184" s="10">
        <v>0.50041999999999998</v>
      </c>
      <c r="T184" s="10">
        <v>0</v>
      </c>
      <c r="U184" s="10">
        <v>0</v>
      </c>
      <c r="V184" s="10">
        <v>0</v>
      </c>
      <c r="W184" s="18">
        <v>1</v>
      </c>
    </row>
    <row r="185" spans="1:23" ht="15.75" x14ac:dyDescent="0.25">
      <c r="A185" s="27" t="s">
        <v>195</v>
      </c>
      <c r="B185" s="15">
        <v>2.69</v>
      </c>
      <c r="C185" s="15">
        <v>108</v>
      </c>
      <c r="D185" s="17">
        <v>246</v>
      </c>
      <c r="E185" s="17">
        <v>28.815000000000008</v>
      </c>
      <c r="F185" s="16">
        <v>78.544999999999987</v>
      </c>
      <c r="G185" s="16">
        <v>8</v>
      </c>
      <c r="H185" s="10">
        <v>2.0330000000000001E-3</v>
      </c>
      <c r="I185" s="10">
        <v>1.5740000000000001E-2</v>
      </c>
      <c r="J185" s="10">
        <v>0.38732</v>
      </c>
      <c r="K185" s="10">
        <v>0.54652000000000001</v>
      </c>
      <c r="L185" s="18">
        <v>1</v>
      </c>
      <c r="M185" s="19">
        <f t="shared" si="12"/>
        <v>7.1128028349446959E-8</v>
      </c>
      <c r="N185" s="7">
        <f t="shared" si="13"/>
        <v>0.6858974358974359</v>
      </c>
      <c r="O185" s="9">
        <f t="shared" si="14"/>
        <v>3.5142857142857142E-2</v>
      </c>
      <c r="P185" s="7">
        <f t="shared" si="15"/>
        <v>3.6474683544303809E-3</v>
      </c>
      <c r="Q185">
        <f t="shared" si="16"/>
        <v>6.4381147540983591E-2</v>
      </c>
      <c r="R185" s="7">
        <f t="shared" si="17"/>
        <v>4.8484848484848485E-2</v>
      </c>
      <c r="S185" s="10">
        <v>2.0330000000000001E-3</v>
      </c>
      <c r="T185" s="10">
        <v>1.5740000000000001E-2</v>
      </c>
      <c r="U185" s="10">
        <v>0.38732</v>
      </c>
      <c r="V185" s="10">
        <v>0.54652000000000001</v>
      </c>
      <c r="W185" s="18">
        <v>1</v>
      </c>
    </row>
    <row r="186" spans="1:23" ht="15.75" x14ac:dyDescent="0.25">
      <c r="A186" s="27" t="s">
        <v>196</v>
      </c>
      <c r="B186" s="15">
        <v>567</v>
      </c>
      <c r="C186" s="15">
        <v>24</v>
      </c>
      <c r="D186" s="17">
        <v>201.77699999999999</v>
      </c>
      <c r="E186" s="17">
        <v>28.73800000000001</v>
      </c>
      <c r="F186" s="16">
        <v>90.785999999999987</v>
      </c>
      <c r="G186" s="16">
        <v>4</v>
      </c>
      <c r="H186" s="10">
        <v>3.7419999999999997E-3</v>
      </c>
      <c r="I186" s="10">
        <v>0.12558</v>
      </c>
      <c r="J186" s="10">
        <v>0.34892000000000001</v>
      </c>
      <c r="K186" s="10">
        <v>0.49512</v>
      </c>
      <c r="L186" s="18">
        <v>1</v>
      </c>
      <c r="M186" s="19">
        <f t="shared" si="12"/>
        <v>1.4992413410459638E-5</v>
      </c>
      <c r="N186" s="7">
        <f t="shared" si="13"/>
        <v>0.14743589743589744</v>
      </c>
      <c r="O186" s="9">
        <f t="shared" si="14"/>
        <v>2.8825285714285713E-2</v>
      </c>
      <c r="P186" s="7">
        <f t="shared" si="15"/>
        <v>3.6377215189873431E-3</v>
      </c>
      <c r="Q186">
        <f t="shared" si="16"/>
        <v>7.4414754098360639E-2</v>
      </c>
      <c r="R186" s="7">
        <f t="shared" si="17"/>
        <v>2.4242424242424242E-2</v>
      </c>
      <c r="S186" s="10">
        <v>3.7419999999999997E-3</v>
      </c>
      <c r="T186" s="10">
        <v>0.12558</v>
      </c>
      <c r="U186" s="10">
        <v>0.34892000000000001</v>
      </c>
      <c r="V186" s="10">
        <v>0.49512</v>
      </c>
      <c r="W186" s="18">
        <v>1</v>
      </c>
    </row>
    <row r="187" spans="1:23" ht="15.75" x14ac:dyDescent="0.25">
      <c r="A187" s="27" t="s">
        <v>197</v>
      </c>
      <c r="B187" s="15">
        <v>861</v>
      </c>
      <c r="C187" s="15">
        <v>18</v>
      </c>
      <c r="D187" s="17">
        <v>5.9649999999999999</v>
      </c>
      <c r="E187" s="17">
        <v>28.228000000000009</v>
      </c>
      <c r="F187" s="16">
        <v>59.509</v>
      </c>
      <c r="G187" s="16">
        <v>25</v>
      </c>
      <c r="H187" s="10">
        <v>3.4679999999999997E-3</v>
      </c>
      <c r="I187" s="10">
        <v>7.783E-3</v>
      </c>
      <c r="J187" s="10">
        <v>0.44572000000000001</v>
      </c>
      <c r="K187" s="10">
        <v>0.19012000000000001</v>
      </c>
      <c r="L187" s="18">
        <v>1</v>
      </c>
      <c r="M187" s="19">
        <f t="shared" si="12"/>
        <v>2.2766257401068337E-5</v>
      </c>
      <c r="N187" s="7">
        <f t="shared" si="13"/>
        <v>0.10897435897435898</v>
      </c>
      <c r="O187" s="9">
        <f t="shared" si="14"/>
        <v>8.5214285714285709E-4</v>
      </c>
      <c r="P187" s="7">
        <f t="shared" si="15"/>
        <v>3.5731645569620266E-3</v>
      </c>
      <c r="Q187">
        <f t="shared" si="16"/>
        <v>4.8777868852459015E-2</v>
      </c>
      <c r="R187" s="7">
        <f t="shared" si="17"/>
        <v>0.15151515151515152</v>
      </c>
      <c r="S187" s="10">
        <v>3.4679999999999997E-3</v>
      </c>
      <c r="T187" s="10">
        <v>7.783E-3</v>
      </c>
      <c r="U187" s="10">
        <v>0.44572000000000001</v>
      </c>
      <c r="V187" s="10">
        <v>0.19012000000000001</v>
      </c>
      <c r="W187" s="18">
        <v>1</v>
      </c>
    </row>
    <row r="188" spans="1:23" ht="15.75" x14ac:dyDescent="0.25">
      <c r="A188" s="27" t="s">
        <v>198</v>
      </c>
      <c r="B188" s="15">
        <v>1868</v>
      </c>
      <c r="C188" s="15">
        <v>84</v>
      </c>
      <c r="D188" s="17">
        <v>368</v>
      </c>
      <c r="E188" s="17">
        <v>28.05500000000001</v>
      </c>
      <c r="F188" s="16">
        <v>191.083</v>
      </c>
      <c r="G188" s="16">
        <v>6</v>
      </c>
      <c r="H188" s="10">
        <v>2.3379999999999998E-3</v>
      </c>
      <c r="I188" s="10">
        <v>4.0289999999999999E-2</v>
      </c>
      <c r="J188" s="10">
        <v>0.34411999999999998</v>
      </c>
      <c r="K188" s="10">
        <v>0.51002000000000003</v>
      </c>
      <c r="L188" s="18">
        <v>1</v>
      </c>
      <c r="M188" s="19">
        <f t="shared" si="12"/>
        <v>4.9392995151214469E-5</v>
      </c>
      <c r="N188" s="7">
        <f t="shared" si="13"/>
        <v>0.53205128205128205</v>
      </c>
      <c r="O188" s="9">
        <f t="shared" si="14"/>
        <v>5.2571428571428575E-2</v>
      </c>
      <c r="P188" s="7">
        <f t="shared" si="15"/>
        <v>3.5512658227848113E-3</v>
      </c>
      <c r="Q188">
        <f t="shared" si="16"/>
        <v>0.15662540983606557</v>
      </c>
      <c r="R188" s="7">
        <f t="shared" si="17"/>
        <v>3.6363636363636362E-2</v>
      </c>
      <c r="S188" s="10">
        <v>2.3379999999999998E-3</v>
      </c>
      <c r="T188" s="10">
        <v>4.0289999999999999E-2</v>
      </c>
      <c r="U188" s="10">
        <v>0.34411999999999998</v>
      </c>
      <c r="V188" s="10">
        <v>0.51002000000000003</v>
      </c>
      <c r="W188" s="18">
        <v>1</v>
      </c>
    </row>
    <row r="189" spans="1:23" ht="15.75" x14ac:dyDescent="0.25">
      <c r="A189" s="27" t="s">
        <v>199</v>
      </c>
      <c r="B189" s="15">
        <v>760</v>
      </c>
      <c r="C189" s="15">
        <v>96</v>
      </c>
      <c r="D189" s="17">
        <v>25.609000000000002</v>
      </c>
      <c r="E189" s="17">
        <v>26.85400000000001</v>
      </c>
      <c r="F189" s="16">
        <v>7.1000000000000014</v>
      </c>
      <c r="G189" s="16">
        <v>4</v>
      </c>
      <c r="H189" s="10">
        <v>2.656E-2</v>
      </c>
      <c r="I189" s="10">
        <v>1.405E-2</v>
      </c>
      <c r="J189" s="10">
        <v>0.31772</v>
      </c>
      <c r="K189" s="10">
        <v>0.28992000000000001</v>
      </c>
      <c r="L189" s="18">
        <v>1</v>
      </c>
      <c r="M189" s="19">
        <f t="shared" si="12"/>
        <v>2.0095651132185757E-5</v>
      </c>
      <c r="N189" s="7">
        <f t="shared" si="13"/>
        <v>0.60897435897435892</v>
      </c>
      <c r="O189" s="9">
        <f t="shared" si="14"/>
        <v>3.6584285714285716E-3</v>
      </c>
      <c r="P189" s="7">
        <f t="shared" si="15"/>
        <v>3.3992405063291153E-3</v>
      </c>
      <c r="Q189">
        <f t="shared" si="16"/>
        <v>5.8196721311475422E-3</v>
      </c>
      <c r="R189" s="7">
        <f t="shared" si="17"/>
        <v>2.4242424242424242E-2</v>
      </c>
      <c r="S189" s="10">
        <v>2.656E-2</v>
      </c>
      <c r="T189" s="10">
        <v>1.405E-2</v>
      </c>
      <c r="U189" s="10">
        <v>0.31772</v>
      </c>
      <c r="V189" s="10">
        <v>0.28992000000000001</v>
      </c>
      <c r="W189" s="18">
        <v>1</v>
      </c>
    </row>
    <row r="190" spans="1:23" ht="15.75" x14ac:dyDescent="0.25">
      <c r="A190" s="27" t="s">
        <v>200</v>
      </c>
      <c r="B190" s="15">
        <v>36</v>
      </c>
      <c r="C190" s="15">
        <v>36</v>
      </c>
      <c r="D190" s="17">
        <v>5.101</v>
      </c>
      <c r="E190" s="17">
        <v>26.556000000000012</v>
      </c>
      <c r="F190" s="16">
        <v>52.814999999999998</v>
      </c>
      <c r="G190" s="16">
        <v>16</v>
      </c>
      <c r="H190" s="10">
        <v>2.0109999999999998E-3</v>
      </c>
      <c r="I190" s="10">
        <v>3.6329999999999999E-3</v>
      </c>
      <c r="J190" s="10">
        <v>0.49121999999999999</v>
      </c>
      <c r="K190" s="10">
        <v>0.12832000000000002</v>
      </c>
      <c r="L190" s="18">
        <v>1</v>
      </c>
      <c r="M190" s="19">
        <f t="shared" si="12"/>
        <v>9.5189926415616749E-7</v>
      </c>
      <c r="N190" s="7">
        <f t="shared" si="13"/>
        <v>0.22435897435897437</v>
      </c>
      <c r="O190" s="9">
        <f t="shared" si="14"/>
        <v>7.2871428571428566E-4</v>
      </c>
      <c r="P190" s="7">
        <f t="shared" si="15"/>
        <v>3.3615189873417734E-3</v>
      </c>
      <c r="Q190">
        <f t="shared" si="16"/>
        <v>4.3290983606557372E-2</v>
      </c>
      <c r="R190" s="7">
        <f t="shared" si="17"/>
        <v>9.696969696969697E-2</v>
      </c>
      <c r="S190" s="10">
        <v>2.0109999999999998E-3</v>
      </c>
      <c r="T190" s="10">
        <v>3.6329999999999999E-3</v>
      </c>
      <c r="U190" s="10">
        <v>0.49121999999999999</v>
      </c>
      <c r="V190" s="10">
        <v>0.12832000000000002</v>
      </c>
      <c r="W190" s="18">
        <v>1</v>
      </c>
    </row>
    <row r="191" spans="1:23" ht="15.75" x14ac:dyDescent="0.25">
      <c r="A191" s="27" t="s">
        <v>201</v>
      </c>
      <c r="B191" s="15">
        <v>11367</v>
      </c>
      <c r="C191" s="15">
        <v>96</v>
      </c>
      <c r="D191" s="17">
        <v>5.6020000000000003</v>
      </c>
      <c r="E191" s="17">
        <v>26.295000000000009</v>
      </c>
      <c r="F191" s="16">
        <v>37.451999999999998</v>
      </c>
      <c r="G191" s="16">
        <v>7</v>
      </c>
      <c r="H191" s="10">
        <v>1.9720000000000001E-2</v>
      </c>
      <c r="I191" s="10">
        <v>0</v>
      </c>
      <c r="J191" s="10">
        <v>0.17882000000000001</v>
      </c>
      <c r="K191" s="10">
        <v>0.55842000000000003</v>
      </c>
      <c r="L191" s="18">
        <v>1</v>
      </c>
      <c r="M191" s="19">
        <f t="shared" si="12"/>
        <v>3.0056219265730985E-4</v>
      </c>
      <c r="N191" s="7">
        <f t="shared" si="13"/>
        <v>0.60897435897435892</v>
      </c>
      <c r="O191" s="9">
        <f t="shared" si="14"/>
        <v>8.0028571428571432E-4</v>
      </c>
      <c r="P191" s="7">
        <f t="shared" si="15"/>
        <v>3.328481012658229E-3</v>
      </c>
      <c r="Q191">
        <f t="shared" si="16"/>
        <v>3.0698360655737705E-2</v>
      </c>
      <c r="R191" s="7">
        <f t="shared" si="17"/>
        <v>4.2424242424242427E-2</v>
      </c>
      <c r="S191" s="10">
        <v>1.9720000000000001E-2</v>
      </c>
      <c r="T191" s="10">
        <v>0</v>
      </c>
      <c r="U191" s="10">
        <v>0.17882000000000001</v>
      </c>
      <c r="V191" s="10">
        <v>0.55842000000000003</v>
      </c>
      <c r="W191" s="18">
        <v>1</v>
      </c>
    </row>
    <row r="192" spans="1:23" ht="15.75" x14ac:dyDescent="0.25">
      <c r="A192" s="27" t="s">
        <v>202</v>
      </c>
      <c r="B192" s="15">
        <v>383</v>
      </c>
      <c r="C192" s="15">
        <v>23</v>
      </c>
      <c r="D192" s="17">
        <v>120.48099999999999</v>
      </c>
      <c r="E192" s="17">
        <v>26.17400000000001</v>
      </c>
      <c r="F192" s="16">
        <v>74.394999999999996</v>
      </c>
      <c r="G192" s="16">
        <v>2</v>
      </c>
      <c r="H192" s="10">
        <v>1.0500000000000001E-2</v>
      </c>
      <c r="I192" s="10">
        <v>6.8779999999999994E-2</v>
      </c>
      <c r="J192" s="10">
        <v>0.10461999999999999</v>
      </c>
      <c r="K192" s="10">
        <v>0.74272000000000005</v>
      </c>
      <c r="L192" s="18">
        <v>1</v>
      </c>
      <c r="M192" s="19">
        <f t="shared" si="12"/>
        <v>1.012715050477256E-5</v>
      </c>
      <c r="N192" s="7">
        <f t="shared" si="13"/>
        <v>0.14102564102564102</v>
      </c>
      <c r="O192" s="9">
        <f t="shared" si="14"/>
        <v>1.7211571428571427E-2</v>
      </c>
      <c r="P192" s="7">
        <f t="shared" si="15"/>
        <v>3.3131645569620268E-3</v>
      </c>
      <c r="Q192">
        <f t="shared" si="16"/>
        <v>6.0979508196721308E-2</v>
      </c>
      <c r="R192" s="7">
        <f t="shared" si="17"/>
        <v>1.2121212121212121E-2</v>
      </c>
      <c r="S192" s="10">
        <v>1.0500000000000001E-2</v>
      </c>
      <c r="T192" s="10">
        <v>6.8779999999999994E-2</v>
      </c>
      <c r="U192" s="10">
        <v>0.10461999999999999</v>
      </c>
      <c r="V192" s="10">
        <v>0.74272000000000005</v>
      </c>
      <c r="W192" s="18">
        <v>1</v>
      </c>
    </row>
    <row r="193" spans="1:23" ht="15.75" x14ac:dyDescent="0.25">
      <c r="A193" s="27" t="s">
        <v>203</v>
      </c>
      <c r="B193" s="15">
        <v>1340</v>
      </c>
      <c r="C193" s="15">
        <v>96</v>
      </c>
      <c r="D193" s="17">
        <v>3.8809999999999998</v>
      </c>
      <c r="E193" s="17">
        <v>26.073000000000011</v>
      </c>
      <c r="F193" s="16">
        <v>72.895999999999987</v>
      </c>
      <c r="G193" s="16">
        <v>64</v>
      </c>
      <c r="H193" s="10">
        <v>4.2500000000000003E-3</v>
      </c>
      <c r="I193" s="10">
        <v>5.2360000000000004E-2</v>
      </c>
      <c r="J193" s="10">
        <v>0.44081999999999999</v>
      </c>
      <c r="K193" s="10">
        <v>0.35182000000000002</v>
      </c>
      <c r="L193" s="18">
        <v>1</v>
      </c>
      <c r="M193" s="19">
        <f t="shared" si="12"/>
        <v>3.543180594359068E-5</v>
      </c>
      <c r="N193" s="7">
        <f t="shared" si="13"/>
        <v>0.60897435897435892</v>
      </c>
      <c r="O193" s="9">
        <f t="shared" si="14"/>
        <v>5.5442857142857138E-4</v>
      </c>
      <c r="P193" s="7">
        <f t="shared" si="15"/>
        <v>3.3003797468354446E-3</v>
      </c>
      <c r="Q193">
        <f t="shared" si="16"/>
        <v>5.9750819672131139E-2</v>
      </c>
      <c r="R193" s="7">
        <f t="shared" si="17"/>
        <v>0.38787878787878788</v>
      </c>
      <c r="S193" s="10">
        <v>4.2500000000000003E-3</v>
      </c>
      <c r="T193" s="10">
        <v>5.2360000000000004E-2</v>
      </c>
      <c r="U193" s="10">
        <v>0.44081999999999999</v>
      </c>
      <c r="V193" s="10">
        <v>0.35182000000000002</v>
      </c>
      <c r="W193" s="18">
        <v>1</v>
      </c>
    </row>
    <row r="194" spans="1:23" ht="15.75" x14ac:dyDescent="0.25">
      <c r="A194" s="27" t="s">
        <v>204</v>
      </c>
      <c r="B194" s="15">
        <v>2</v>
      </c>
      <c r="C194" s="15">
        <v>24</v>
      </c>
      <c r="D194" s="17">
        <v>327.351</v>
      </c>
      <c r="E194" s="17">
        <v>25.710000000000012</v>
      </c>
      <c r="F194" s="16">
        <v>35.529999999999994</v>
      </c>
      <c r="G194" s="16">
        <v>2</v>
      </c>
      <c r="H194" s="10">
        <v>0.16711999999999999</v>
      </c>
      <c r="I194" s="10">
        <v>0</v>
      </c>
      <c r="J194" s="10">
        <v>0.20012000000000002</v>
      </c>
      <c r="K194" s="10">
        <v>0.26012000000000002</v>
      </c>
      <c r="L194" s="18">
        <v>1</v>
      </c>
      <c r="M194" s="19">
        <f t="shared" si="12"/>
        <v>5.2883292453120412E-8</v>
      </c>
      <c r="N194" s="7">
        <f t="shared" si="13"/>
        <v>0.14743589743589744</v>
      </c>
      <c r="O194" s="9">
        <f t="shared" si="14"/>
        <v>4.6764428571428568E-2</v>
      </c>
      <c r="P194" s="7">
        <f t="shared" si="15"/>
        <v>3.2544303797468368E-3</v>
      </c>
      <c r="Q194">
        <f t="shared" si="16"/>
        <v>2.9122950819672127E-2</v>
      </c>
      <c r="R194" s="7">
        <f t="shared" si="17"/>
        <v>1.2121212121212121E-2</v>
      </c>
      <c r="S194" s="10">
        <v>0.16711999999999999</v>
      </c>
      <c r="T194" s="10">
        <v>0</v>
      </c>
      <c r="U194" s="10">
        <v>0.20012000000000002</v>
      </c>
      <c r="V194" s="10">
        <v>0.26012000000000002</v>
      </c>
      <c r="W194" s="18">
        <v>1</v>
      </c>
    </row>
    <row r="195" spans="1:23" ht="15.75" x14ac:dyDescent="0.25">
      <c r="A195" s="27" t="s">
        <v>205</v>
      </c>
      <c r="B195" s="15">
        <v>493</v>
      </c>
      <c r="C195" s="15">
        <v>18</v>
      </c>
      <c r="D195" s="17">
        <v>361.58499999999998</v>
      </c>
      <c r="E195" s="17">
        <v>25.655000000000008</v>
      </c>
      <c r="F195" s="16">
        <v>87.315999999999988</v>
      </c>
      <c r="G195" s="16">
        <v>9</v>
      </c>
      <c r="H195" s="10">
        <v>3.4010000000000004E-3</v>
      </c>
      <c r="I195" s="10">
        <v>5.5850000000000004E-2</v>
      </c>
      <c r="J195" s="10">
        <v>0.37922</v>
      </c>
      <c r="K195" s="10">
        <v>0.46242</v>
      </c>
      <c r="L195" s="18">
        <v>1</v>
      </c>
      <c r="M195" s="19">
        <f t="shared" si="12"/>
        <v>1.3035731589694183E-5</v>
      </c>
      <c r="N195" s="7">
        <f t="shared" si="13"/>
        <v>0.10897435897435898</v>
      </c>
      <c r="O195" s="9">
        <f t="shared" si="14"/>
        <v>5.1655E-2</v>
      </c>
      <c r="P195" s="7">
        <f t="shared" si="15"/>
        <v>3.2474683544303808E-3</v>
      </c>
      <c r="Q195">
        <f t="shared" si="16"/>
        <v>7.157049180327868E-2</v>
      </c>
      <c r="R195" s="7">
        <f t="shared" si="17"/>
        <v>5.4545454545454543E-2</v>
      </c>
      <c r="S195" s="10">
        <v>3.4010000000000004E-3</v>
      </c>
      <c r="T195" s="10">
        <v>5.5850000000000004E-2</v>
      </c>
      <c r="U195" s="10">
        <v>0.37922</v>
      </c>
      <c r="V195" s="10">
        <v>0.46242</v>
      </c>
      <c r="W195" s="18">
        <v>1</v>
      </c>
    </row>
    <row r="196" spans="1:23" ht="15.75" x14ac:dyDescent="0.25">
      <c r="A196" s="27" t="s">
        <v>206</v>
      </c>
      <c r="B196" s="15">
        <v>137</v>
      </c>
      <c r="C196" s="15">
        <v>23</v>
      </c>
      <c r="D196" s="17">
        <v>1719.501</v>
      </c>
      <c r="E196" s="17">
        <v>25.611000000000011</v>
      </c>
      <c r="F196" s="16">
        <v>73.549999999999983</v>
      </c>
      <c r="G196" s="16">
        <v>11</v>
      </c>
      <c r="H196" s="10">
        <v>8.8660000000000003E-2</v>
      </c>
      <c r="I196" s="10">
        <v>0.31717999999999996</v>
      </c>
      <c r="J196" s="10">
        <v>0.54052</v>
      </c>
      <c r="K196" s="10">
        <v>6.3659999999999994E-2</v>
      </c>
      <c r="L196" s="18">
        <v>1</v>
      </c>
      <c r="M196" s="19">
        <f t="shared" ref="M196:M259" si="18">B196/37819127.88</f>
        <v>3.6225055330387485E-6</v>
      </c>
      <c r="N196" s="7">
        <f t="shared" ref="N196:N259" si="19">(C196-1)/156</f>
        <v>0.14102564102564102</v>
      </c>
      <c r="O196" s="9">
        <f t="shared" ref="O196:O259" si="20">D196/7000</f>
        <v>0.245643</v>
      </c>
      <c r="P196" s="7">
        <f t="shared" ref="P196:P259" si="21">E196/7900</f>
        <v>3.2418987341772164E-3</v>
      </c>
      <c r="Q196">
        <f t="shared" ref="Q196:Q259" si="22">F196/1220</f>
        <v>6.0286885245901624E-2</v>
      </c>
      <c r="R196" s="7">
        <f t="shared" ref="R196:R259" si="23">G196/165</f>
        <v>6.6666666666666666E-2</v>
      </c>
      <c r="S196" s="10">
        <v>8.8660000000000003E-2</v>
      </c>
      <c r="T196" s="10">
        <v>0.31717999999999996</v>
      </c>
      <c r="U196" s="10">
        <v>0.54052</v>
      </c>
      <c r="V196" s="10">
        <v>6.3659999999999994E-2</v>
      </c>
      <c r="W196" s="18">
        <v>1</v>
      </c>
    </row>
    <row r="197" spans="1:23" ht="15.75" x14ac:dyDescent="0.25">
      <c r="A197" s="27" t="s">
        <v>207</v>
      </c>
      <c r="B197" s="15">
        <v>52</v>
      </c>
      <c r="C197" s="15">
        <v>18</v>
      </c>
      <c r="D197" s="17">
        <v>1014.04</v>
      </c>
      <c r="E197" s="17">
        <v>25.166000000000011</v>
      </c>
      <c r="F197" s="16">
        <v>52.495999999999995</v>
      </c>
      <c r="G197" s="16">
        <v>0</v>
      </c>
      <c r="H197" s="10">
        <v>0</v>
      </c>
      <c r="I197" s="10">
        <v>0</v>
      </c>
      <c r="J197" s="10">
        <v>0</v>
      </c>
      <c r="K197" s="10">
        <v>0</v>
      </c>
      <c r="L197" s="18">
        <v>1</v>
      </c>
      <c r="M197" s="19">
        <f t="shared" si="18"/>
        <v>1.3749656037811308E-6</v>
      </c>
      <c r="N197" s="7">
        <f t="shared" si="19"/>
        <v>0.10897435897435898</v>
      </c>
      <c r="O197" s="9">
        <f t="shared" si="20"/>
        <v>0.14486285714285713</v>
      </c>
      <c r="P197" s="7">
        <f t="shared" si="21"/>
        <v>3.1855696202531657E-3</v>
      </c>
      <c r="Q197">
        <f t="shared" si="22"/>
        <v>4.3029508196721307E-2</v>
      </c>
      <c r="R197" s="7">
        <f t="shared" si="23"/>
        <v>0</v>
      </c>
      <c r="S197" s="10">
        <v>0</v>
      </c>
      <c r="T197" s="10">
        <v>0</v>
      </c>
      <c r="U197" s="10">
        <v>0</v>
      </c>
      <c r="V197" s="10">
        <v>0</v>
      </c>
      <c r="W197" s="18">
        <v>1</v>
      </c>
    </row>
    <row r="198" spans="1:23" ht="15.75" x14ac:dyDescent="0.25">
      <c r="A198" s="27" t="s">
        <v>208</v>
      </c>
      <c r="B198" s="15">
        <v>471</v>
      </c>
      <c r="C198" s="15">
        <v>96</v>
      </c>
      <c r="D198" s="17">
        <v>98.665000000000006</v>
      </c>
      <c r="E198" s="17">
        <v>25.131000000000011</v>
      </c>
      <c r="F198" s="16">
        <v>58.131</v>
      </c>
      <c r="G198" s="16">
        <v>5</v>
      </c>
      <c r="H198" s="10">
        <v>4.5659999999999999E-2</v>
      </c>
      <c r="I198" s="10">
        <v>0.31678000000000001</v>
      </c>
      <c r="J198" s="10">
        <v>0.22642000000000001</v>
      </c>
      <c r="K198" s="10">
        <v>0.45872000000000002</v>
      </c>
      <c r="L198" s="18">
        <v>1</v>
      </c>
      <c r="M198" s="19">
        <f t="shared" si="18"/>
        <v>1.2454015372709858E-5</v>
      </c>
      <c r="N198" s="7">
        <f t="shared" si="19"/>
        <v>0.60897435897435892</v>
      </c>
      <c r="O198" s="9">
        <f t="shared" si="20"/>
        <v>1.4095000000000002E-2</v>
      </c>
      <c r="P198" s="7">
        <f t="shared" si="21"/>
        <v>3.1811392405063305E-3</v>
      </c>
      <c r="Q198">
        <f t="shared" si="22"/>
        <v>4.7648360655737708E-2</v>
      </c>
      <c r="R198" s="7">
        <f t="shared" si="23"/>
        <v>3.0303030303030304E-2</v>
      </c>
      <c r="S198" s="10">
        <v>4.5659999999999999E-2</v>
      </c>
      <c r="T198" s="10">
        <v>0.31678000000000001</v>
      </c>
      <c r="U198" s="10">
        <v>0.22642000000000001</v>
      </c>
      <c r="V198" s="10">
        <v>0.45872000000000002</v>
      </c>
      <c r="W198" s="18">
        <v>1</v>
      </c>
    </row>
    <row r="199" spans="1:23" ht="15.75" x14ac:dyDescent="0.25">
      <c r="A199" s="27" t="s">
        <v>209</v>
      </c>
      <c r="B199" s="15">
        <v>3</v>
      </c>
      <c r="C199" s="15">
        <v>96</v>
      </c>
      <c r="D199" s="17">
        <v>1268.0809999999999</v>
      </c>
      <c r="E199" s="17">
        <v>25.106000000000009</v>
      </c>
      <c r="F199" s="16">
        <v>7.1640000000000015</v>
      </c>
      <c r="G199" s="16">
        <v>6</v>
      </c>
      <c r="H199" s="10">
        <v>9.8910000000000005E-3</v>
      </c>
      <c r="I199" s="10">
        <v>1.6899999999999998E-2</v>
      </c>
      <c r="J199" s="10">
        <v>0.43171999999999999</v>
      </c>
      <c r="K199" s="10">
        <v>0.31252000000000002</v>
      </c>
      <c r="L199" s="18">
        <v>1</v>
      </c>
      <c r="M199" s="19">
        <f t="shared" si="18"/>
        <v>7.9324938679680615E-8</v>
      </c>
      <c r="N199" s="7">
        <f t="shared" si="19"/>
        <v>0.60897435897435892</v>
      </c>
      <c r="O199" s="9">
        <f t="shared" si="20"/>
        <v>0.18115442857142855</v>
      </c>
      <c r="P199" s="7">
        <f t="shared" si="21"/>
        <v>3.177974683544305E-3</v>
      </c>
      <c r="Q199">
        <f t="shared" si="22"/>
        <v>5.8721311475409847E-3</v>
      </c>
      <c r="R199" s="7">
        <f t="shared" si="23"/>
        <v>3.6363636363636362E-2</v>
      </c>
      <c r="S199" s="10">
        <v>9.8910000000000005E-3</v>
      </c>
      <c r="T199" s="10">
        <v>1.6899999999999998E-2</v>
      </c>
      <c r="U199" s="10">
        <v>0.43171999999999999</v>
      </c>
      <c r="V199" s="10">
        <v>0.31252000000000002</v>
      </c>
      <c r="W199" s="18">
        <v>1</v>
      </c>
    </row>
    <row r="200" spans="1:23" ht="15.75" x14ac:dyDescent="0.25">
      <c r="A200" s="27" t="s">
        <v>210</v>
      </c>
      <c r="B200" s="15">
        <v>7947</v>
      </c>
      <c r="C200" s="15">
        <v>72</v>
      </c>
      <c r="D200" s="17">
        <v>731</v>
      </c>
      <c r="E200" s="17">
        <v>24.696000000000009</v>
      </c>
      <c r="F200" s="16">
        <v>47.550999999999995</v>
      </c>
      <c r="G200" s="16">
        <v>13</v>
      </c>
      <c r="H200" s="10">
        <v>5.5630000000000002E-3</v>
      </c>
      <c r="I200" s="10">
        <v>3.3219999999999999E-3</v>
      </c>
      <c r="J200" s="10">
        <v>0.42092000000000002</v>
      </c>
      <c r="K200" s="10">
        <v>0.47292000000000001</v>
      </c>
      <c r="L200" s="18">
        <v>1</v>
      </c>
      <c r="M200" s="19">
        <f t="shared" si="18"/>
        <v>2.1013176256247398E-4</v>
      </c>
      <c r="N200" s="7">
        <f t="shared" si="19"/>
        <v>0.45512820512820512</v>
      </c>
      <c r="O200" s="9">
        <f t="shared" si="20"/>
        <v>0.10442857142857143</v>
      </c>
      <c r="P200" s="7">
        <f t="shared" si="21"/>
        <v>3.1260759493670896E-3</v>
      </c>
      <c r="Q200">
        <f t="shared" si="22"/>
        <v>3.8976229508196715E-2</v>
      </c>
      <c r="R200" s="7">
        <f t="shared" si="23"/>
        <v>7.8787878787878782E-2</v>
      </c>
      <c r="S200" s="10">
        <v>5.5630000000000002E-3</v>
      </c>
      <c r="T200" s="10">
        <v>3.3219999999999999E-3</v>
      </c>
      <c r="U200" s="10">
        <v>0.42092000000000002</v>
      </c>
      <c r="V200" s="10">
        <v>0.47292000000000001</v>
      </c>
      <c r="W200" s="18">
        <v>1</v>
      </c>
    </row>
    <row r="201" spans="1:23" ht="15.75" x14ac:dyDescent="0.25">
      <c r="A201" s="27" t="s">
        <v>116</v>
      </c>
      <c r="B201" s="15">
        <v>11349</v>
      </c>
      <c r="C201" s="15">
        <v>85</v>
      </c>
      <c r="D201" s="17">
        <v>123</v>
      </c>
      <c r="E201" s="17">
        <v>422.13299999999998</v>
      </c>
      <c r="F201" s="16">
        <v>1208.3979999999999</v>
      </c>
      <c r="G201" s="16">
        <v>22</v>
      </c>
      <c r="H201" s="10">
        <v>2.0690000000000001E-3</v>
      </c>
      <c r="I201" s="10">
        <v>0</v>
      </c>
      <c r="J201" s="10">
        <v>0.40394000000000002</v>
      </c>
      <c r="K201" s="10">
        <v>0.35484000000000004</v>
      </c>
      <c r="L201" s="18">
        <v>1</v>
      </c>
      <c r="M201" s="19">
        <f t="shared" si="18"/>
        <v>3.000862430252318E-4</v>
      </c>
      <c r="N201" s="7">
        <f t="shared" si="19"/>
        <v>0.53846153846153844</v>
      </c>
      <c r="O201" s="9">
        <f t="shared" si="20"/>
        <v>1.7571428571428571E-2</v>
      </c>
      <c r="P201" s="7">
        <f t="shared" si="21"/>
        <v>5.3434556962025315E-2</v>
      </c>
      <c r="Q201">
        <f t="shared" si="22"/>
        <v>0.99049016393442613</v>
      </c>
      <c r="R201" s="7">
        <f t="shared" si="23"/>
        <v>0.13333333333333333</v>
      </c>
      <c r="S201" s="10">
        <v>2.0690000000000001E-3</v>
      </c>
      <c r="T201" s="10">
        <v>0</v>
      </c>
      <c r="U201" s="10">
        <v>0.40394000000000002</v>
      </c>
      <c r="V201" s="10">
        <v>0.35484000000000004</v>
      </c>
      <c r="W201" s="18">
        <v>1</v>
      </c>
    </row>
    <row r="202" spans="1:23" ht="15.75" x14ac:dyDescent="0.25">
      <c r="A202" s="27" t="s">
        <v>117</v>
      </c>
      <c r="B202" s="15">
        <v>1</v>
      </c>
      <c r="C202" s="15">
        <v>61</v>
      </c>
      <c r="D202" s="17">
        <v>1142.097</v>
      </c>
      <c r="E202" s="17">
        <v>234.06599999999997</v>
      </c>
      <c r="F202" s="16">
        <v>15.354999999999997</v>
      </c>
      <c r="G202" s="16">
        <v>4</v>
      </c>
      <c r="H202" s="10">
        <v>0.33413999999999994</v>
      </c>
      <c r="I202" s="10">
        <v>0</v>
      </c>
      <c r="J202" s="10">
        <v>0.50024000000000002</v>
      </c>
      <c r="K202" s="10">
        <v>0</v>
      </c>
      <c r="L202" s="18">
        <v>1</v>
      </c>
      <c r="M202" s="19">
        <f t="shared" si="18"/>
        <v>2.6441646226560206E-8</v>
      </c>
      <c r="N202" s="7">
        <f t="shared" si="19"/>
        <v>0.38461538461538464</v>
      </c>
      <c r="O202" s="9">
        <f t="shared" si="20"/>
        <v>0.16315671428571429</v>
      </c>
      <c r="P202" s="7">
        <f t="shared" si="21"/>
        <v>2.9628607594936705E-2</v>
      </c>
      <c r="Q202">
        <f t="shared" si="22"/>
        <v>1.258606557377049E-2</v>
      </c>
      <c r="R202" s="7">
        <f t="shared" si="23"/>
        <v>2.4242424242424242E-2</v>
      </c>
      <c r="S202" s="10">
        <v>0.33413999999999994</v>
      </c>
      <c r="T202" s="10">
        <v>0</v>
      </c>
      <c r="U202" s="10">
        <v>0.50024000000000002</v>
      </c>
      <c r="V202" s="10">
        <v>0</v>
      </c>
      <c r="W202" s="18">
        <v>1</v>
      </c>
    </row>
    <row r="203" spans="1:23" ht="15.75" x14ac:dyDescent="0.25">
      <c r="A203" s="27" t="s">
        <v>118</v>
      </c>
      <c r="B203" s="15">
        <v>2</v>
      </c>
      <c r="C203" s="15">
        <v>25</v>
      </c>
      <c r="D203" s="17">
        <v>931.62900000000002</v>
      </c>
      <c r="E203" s="17">
        <v>144.55699999999996</v>
      </c>
      <c r="F203" s="16">
        <v>241.92399999999998</v>
      </c>
      <c r="G203" s="16">
        <v>6</v>
      </c>
      <c r="H203" s="10">
        <v>1.7719999999999999E-3</v>
      </c>
      <c r="I203" s="10">
        <v>0</v>
      </c>
      <c r="J203" s="10">
        <v>1.9799999999999998E-2</v>
      </c>
      <c r="K203" s="10">
        <v>0.98753999999999997</v>
      </c>
      <c r="L203" s="18">
        <v>1</v>
      </c>
      <c r="M203" s="19">
        <f t="shared" si="18"/>
        <v>5.2883292453120412E-8</v>
      </c>
      <c r="N203" s="7">
        <f t="shared" si="19"/>
        <v>0.15384615384615385</v>
      </c>
      <c r="O203" s="9">
        <f t="shared" si="20"/>
        <v>0.13308985714285715</v>
      </c>
      <c r="P203" s="7">
        <f t="shared" si="21"/>
        <v>1.8298354430379742E-2</v>
      </c>
      <c r="Q203">
        <f t="shared" si="22"/>
        <v>0.19829836065573769</v>
      </c>
      <c r="R203" s="7">
        <f t="shared" si="23"/>
        <v>3.6363636363636362E-2</v>
      </c>
      <c r="S203" s="10">
        <v>1.7719999999999999E-3</v>
      </c>
      <c r="T203" s="10">
        <v>0</v>
      </c>
      <c r="U203" s="10">
        <v>1.9799999999999998E-2</v>
      </c>
      <c r="V203" s="10">
        <v>0.98753999999999997</v>
      </c>
      <c r="W203" s="18">
        <v>1</v>
      </c>
    </row>
    <row r="204" spans="1:23" ht="15.75" x14ac:dyDescent="0.25">
      <c r="A204" s="27" t="s">
        <v>119</v>
      </c>
      <c r="B204" s="15">
        <v>1</v>
      </c>
      <c r="C204" s="15">
        <v>49</v>
      </c>
      <c r="D204" s="17">
        <v>987.125</v>
      </c>
      <c r="E204" s="17">
        <v>126.79199999999997</v>
      </c>
      <c r="F204" s="16">
        <v>95.484999999999985</v>
      </c>
      <c r="G204" s="16">
        <v>0</v>
      </c>
      <c r="H204" s="10">
        <v>0</v>
      </c>
      <c r="I204" s="10">
        <v>0</v>
      </c>
      <c r="J204" s="10">
        <v>0</v>
      </c>
      <c r="K204" s="10">
        <v>0</v>
      </c>
      <c r="L204" s="18">
        <v>1</v>
      </c>
      <c r="M204" s="19">
        <f t="shared" si="18"/>
        <v>2.6441646226560206E-8</v>
      </c>
      <c r="N204" s="7">
        <f t="shared" si="19"/>
        <v>0.30769230769230771</v>
      </c>
      <c r="O204" s="9">
        <f t="shared" si="20"/>
        <v>0.14101785714285714</v>
      </c>
      <c r="P204" s="7">
        <f t="shared" si="21"/>
        <v>1.6049620253164552E-2</v>
      </c>
      <c r="Q204">
        <f t="shared" si="22"/>
        <v>7.8266393442622942E-2</v>
      </c>
      <c r="R204" s="7">
        <f t="shared" si="23"/>
        <v>0</v>
      </c>
      <c r="S204" s="10">
        <v>0</v>
      </c>
      <c r="T204" s="10">
        <v>0</v>
      </c>
      <c r="U204" s="10">
        <v>0</v>
      </c>
      <c r="V204" s="10">
        <v>0</v>
      </c>
      <c r="W204" s="18">
        <v>1</v>
      </c>
    </row>
    <row r="205" spans="1:23" ht="15.75" x14ac:dyDescent="0.25">
      <c r="A205" s="27" t="s">
        <v>120</v>
      </c>
      <c r="B205" s="15">
        <v>163</v>
      </c>
      <c r="C205" s="15">
        <v>7</v>
      </c>
      <c r="D205" s="17">
        <v>4.0119999999999996</v>
      </c>
      <c r="E205" s="17">
        <v>124.17999999999998</v>
      </c>
      <c r="F205" s="16">
        <v>224.90599999999998</v>
      </c>
      <c r="G205" s="16">
        <v>18</v>
      </c>
      <c r="H205" s="10">
        <v>3.6470000000000001E-3</v>
      </c>
      <c r="I205" s="10">
        <v>1.67E-2</v>
      </c>
      <c r="J205" s="10">
        <v>0.41754000000000002</v>
      </c>
      <c r="K205" s="10">
        <v>0.23324000000000003</v>
      </c>
      <c r="L205" s="18">
        <v>1</v>
      </c>
      <c r="M205" s="19">
        <f t="shared" si="18"/>
        <v>4.3099883349293134E-6</v>
      </c>
      <c r="N205" s="7">
        <f t="shared" si="19"/>
        <v>3.8461538461538464E-2</v>
      </c>
      <c r="O205" s="9">
        <f t="shared" si="20"/>
        <v>5.7314285714285713E-4</v>
      </c>
      <c r="P205" s="7">
        <f t="shared" si="21"/>
        <v>1.5718987341772149E-2</v>
      </c>
      <c r="Q205">
        <f t="shared" si="22"/>
        <v>0.18434918032786884</v>
      </c>
      <c r="R205" s="7">
        <f t="shared" si="23"/>
        <v>0.10909090909090909</v>
      </c>
      <c r="S205" s="10">
        <v>3.6470000000000001E-3</v>
      </c>
      <c r="T205" s="10">
        <v>1.67E-2</v>
      </c>
      <c r="U205" s="10">
        <v>0.41754000000000002</v>
      </c>
      <c r="V205" s="10">
        <v>0.23324000000000003</v>
      </c>
      <c r="W205" s="18">
        <v>1</v>
      </c>
    </row>
    <row r="206" spans="1:23" ht="15.75" x14ac:dyDescent="0.25">
      <c r="A206" s="27" t="s">
        <v>56</v>
      </c>
      <c r="B206" s="15">
        <v>5513</v>
      </c>
      <c r="C206" s="15">
        <v>97</v>
      </c>
      <c r="D206" s="17">
        <v>44</v>
      </c>
      <c r="E206" s="17">
        <v>115.46399999999997</v>
      </c>
      <c r="F206" s="16">
        <v>289.63600000000008</v>
      </c>
      <c r="G206" s="16">
        <v>11</v>
      </c>
      <c r="H206" s="10">
        <v>4.5980000000000005E-3</v>
      </c>
      <c r="I206" s="10">
        <v>3.2320000000000002E-2</v>
      </c>
      <c r="J206" s="10">
        <v>0.28273999999999999</v>
      </c>
      <c r="K206" s="10">
        <v>0.55924000000000007</v>
      </c>
      <c r="L206" s="18">
        <v>1</v>
      </c>
      <c r="M206" s="19">
        <f t="shared" si="18"/>
        <v>1.4577279564702641E-4</v>
      </c>
      <c r="N206" s="7">
        <f t="shared" si="19"/>
        <v>0.61538461538461542</v>
      </c>
      <c r="O206" s="9">
        <f t="shared" si="20"/>
        <v>6.285714285714286E-3</v>
      </c>
      <c r="P206" s="7">
        <f t="shared" si="21"/>
        <v>1.4615696202531642E-2</v>
      </c>
      <c r="Q206">
        <f t="shared" si="22"/>
        <v>0.23740655737704924</v>
      </c>
      <c r="R206" s="7">
        <f t="shared" si="23"/>
        <v>6.6666666666666666E-2</v>
      </c>
      <c r="S206" s="10">
        <v>4.5980000000000005E-3</v>
      </c>
      <c r="T206" s="10">
        <v>3.2320000000000002E-2</v>
      </c>
      <c r="U206" s="10">
        <v>0.28273999999999999</v>
      </c>
      <c r="V206" s="10">
        <v>0.55924000000000007</v>
      </c>
      <c r="W206" s="18">
        <v>1</v>
      </c>
    </row>
    <row r="207" spans="1:23" ht="15.75" x14ac:dyDescent="0.25">
      <c r="A207" s="27" t="s">
        <v>121</v>
      </c>
      <c r="B207" s="15">
        <v>2</v>
      </c>
      <c r="C207" s="15">
        <v>25</v>
      </c>
      <c r="D207" s="17">
        <v>6.5839999999999996</v>
      </c>
      <c r="E207" s="17">
        <v>111.28999999999998</v>
      </c>
      <c r="F207" s="16">
        <v>58.135999999999996</v>
      </c>
      <c r="G207" s="16">
        <v>8</v>
      </c>
      <c r="H207" s="10">
        <v>3.6740000000000002E-3</v>
      </c>
      <c r="I207" s="10">
        <v>3.3349999999999999E-3</v>
      </c>
      <c r="J207" s="10">
        <v>0.37834000000000001</v>
      </c>
      <c r="K207" s="10">
        <v>0.31884000000000001</v>
      </c>
      <c r="L207" s="18">
        <v>1</v>
      </c>
      <c r="M207" s="19">
        <f t="shared" si="18"/>
        <v>5.2883292453120412E-8</v>
      </c>
      <c r="N207" s="7">
        <f t="shared" si="19"/>
        <v>0.15384615384615385</v>
      </c>
      <c r="O207" s="9">
        <f t="shared" si="20"/>
        <v>9.4057142857142853E-4</v>
      </c>
      <c r="P207" s="7">
        <f t="shared" si="21"/>
        <v>1.4087341772151896E-2</v>
      </c>
      <c r="Q207">
        <f t="shared" si="22"/>
        <v>4.7652459016393436E-2</v>
      </c>
      <c r="R207" s="7">
        <f t="shared" si="23"/>
        <v>4.8484848484848485E-2</v>
      </c>
      <c r="S207" s="10">
        <v>3.6740000000000002E-3</v>
      </c>
      <c r="T207" s="10">
        <v>3.3349999999999999E-3</v>
      </c>
      <c r="U207" s="10">
        <v>0.37834000000000001</v>
      </c>
      <c r="V207" s="10">
        <v>0.31884000000000001</v>
      </c>
      <c r="W207" s="18">
        <v>1</v>
      </c>
    </row>
    <row r="208" spans="1:23" ht="15.75" x14ac:dyDescent="0.25">
      <c r="A208" s="27" t="s">
        <v>122</v>
      </c>
      <c r="B208" s="15">
        <v>150</v>
      </c>
      <c r="C208" s="15">
        <v>13</v>
      </c>
      <c r="D208" s="17">
        <v>1019.4829999999999</v>
      </c>
      <c r="E208" s="17">
        <v>84.71299999999998</v>
      </c>
      <c r="F208" s="16">
        <v>226.96299999999999</v>
      </c>
      <c r="G208" s="16">
        <v>0</v>
      </c>
      <c r="H208" s="10">
        <v>0</v>
      </c>
      <c r="I208" s="10">
        <v>0</v>
      </c>
      <c r="J208" s="10">
        <v>0</v>
      </c>
      <c r="K208" s="10">
        <v>0</v>
      </c>
      <c r="L208" s="18">
        <v>1</v>
      </c>
      <c r="M208" s="19">
        <f t="shared" si="18"/>
        <v>3.9662469339840313E-6</v>
      </c>
      <c r="N208" s="7">
        <f t="shared" si="19"/>
        <v>7.6923076923076927E-2</v>
      </c>
      <c r="O208" s="9">
        <f t="shared" si="20"/>
        <v>0.14564042857142856</v>
      </c>
      <c r="P208" s="7">
        <f t="shared" si="21"/>
        <v>1.0723164556962022E-2</v>
      </c>
      <c r="Q208">
        <f t="shared" si="22"/>
        <v>0.18603524590163933</v>
      </c>
      <c r="R208" s="7">
        <f t="shared" si="23"/>
        <v>0</v>
      </c>
      <c r="S208" s="10">
        <v>0</v>
      </c>
      <c r="T208" s="10">
        <v>0</v>
      </c>
      <c r="U208" s="10">
        <v>0</v>
      </c>
      <c r="V208" s="10">
        <v>0</v>
      </c>
      <c r="W208" s="18">
        <v>1</v>
      </c>
    </row>
    <row r="209" spans="1:23" ht="15.75" x14ac:dyDescent="0.25">
      <c r="A209" s="27" t="s">
        <v>123</v>
      </c>
      <c r="B209" s="15">
        <v>5076</v>
      </c>
      <c r="C209" s="15">
        <v>97</v>
      </c>
      <c r="D209" s="17">
        <v>419</v>
      </c>
      <c r="E209" s="17">
        <v>81.433999999999969</v>
      </c>
      <c r="F209" s="16">
        <v>254.20499999999998</v>
      </c>
      <c r="G209" s="16">
        <v>15</v>
      </c>
      <c r="H209" s="10">
        <v>3.5209999999999998E-3</v>
      </c>
      <c r="I209" s="10">
        <v>1.503E-2</v>
      </c>
      <c r="J209" s="10">
        <v>0.41194000000000003</v>
      </c>
      <c r="K209" s="10">
        <v>0.31284000000000001</v>
      </c>
      <c r="L209" s="18">
        <v>1</v>
      </c>
      <c r="M209" s="19">
        <f t="shared" si="18"/>
        <v>1.3421779624601962E-4</v>
      </c>
      <c r="N209" s="7">
        <f t="shared" si="19"/>
        <v>0.61538461538461542</v>
      </c>
      <c r="O209" s="9">
        <f t="shared" si="20"/>
        <v>5.9857142857142859E-2</v>
      </c>
      <c r="P209" s="7">
        <f t="shared" si="21"/>
        <v>1.0308101265822781E-2</v>
      </c>
      <c r="Q209">
        <f t="shared" si="22"/>
        <v>0.20836475409836064</v>
      </c>
      <c r="R209" s="7">
        <f t="shared" si="23"/>
        <v>9.0909090909090912E-2</v>
      </c>
      <c r="S209" s="10">
        <v>3.5209999999999998E-3</v>
      </c>
      <c r="T209" s="10">
        <v>1.503E-2</v>
      </c>
      <c r="U209" s="10">
        <v>0.41194000000000003</v>
      </c>
      <c r="V209" s="10">
        <v>0.31284000000000001</v>
      </c>
      <c r="W209" s="18">
        <v>1</v>
      </c>
    </row>
    <row r="210" spans="1:23" ht="15.75" x14ac:dyDescent="0.25">
      <c r="A210" s="27" t="s">
        <v>124</v>
      </c>
      <c r="B210" s="15">
        <v>3</v>
      </c>
      <c r="C210" s="15">
        <v>13</v>
      </c>
      <c r="D210" s="17">
        <v>1312.8130000000001</v>
      </c>
      <c r="E210" s="17">
        <v>80.307999999999979</v>
      </c>
      <c r="F210" s="16">
        <v>225.64699999999999</v>
      </c>
      <c r="G210" s="16">
        <v>0</v>
      </c>
      <c r="H210" s="10">
        <v>0</v>
      </c>
      <c r="I210" s="10">
        <v>0</v>
      </c>
      <c r="J210" s="10">
        <v>0</v>
      </c>
      <c r="K210" s="10">
        <v>0</v>
      </c>
      <c r="L210" s="18">
        <v>1</v>
      </c>
      <c r="M210" s="19">
        <f t="shared" si="18"/>
        <v>7.9324938679680615E-8</v>
      </c>
      <c r="N210" s="7">
        <f t="shared" si="19"/>
        <v>7.6923076923076927E-2</v>
      </c>
      <c r="O210" s="9">
        <f t="shared" si="20"/>
        <v>0.18754471428571429</v>
      </c>
      <c r="P210" s="7">
        <f t="shared" si="21"/>
        <v>1.0165569620253162E-2</v>
      </c>
      <c r="Q210">
        <f t="shared" si="22"/>
        <v>0.18495655737704916</v>
      </c>
      <c r="R210" s="7">
        <f t="shared" si="23"/>
        <v>0</v>
      </c>
      <c r="S210" s="10">
        <v>0</v>
      </c>
      <c r="T210" s="10">
        <v>0</v>
      </c>
      <c r="U210" s="10">
        <v>0</v>
      </c>
      <c r="V210" s="10">
        <v>0</v>
      </c>
      <c r="W210" s="18">
        <v>1</v>
      </c>
    </row>
    <row r="211" spans="1:23" ht="15.75" x14ac:dyDescent="0.25">
      <c r="A211" s="27" t="s">
        <v>125</v>
      </c>
      <c r="B211" s="15">
        <v>35441</v>
      </c>
      <c r="C211" s="15">
        <v>85</v>
      </c>
      <c r="D211" s="17">
        <v>482</v>
      </c>
      <c r="E211" s="17">
        <v>79.939999999999969</v>
      </c>
      <c r="F211" s="16">
        <v>191.54599999999999</v>
      </c>
      <c r="G211" s="16">
        <v>7</v>
      </c>
      <c r="H211" s="10">
        <v>2.993E-3</v>
      </c>
      <c r="I211" s="10">
        <v>4.8320000000000002E-2</v>
      </c>
      <c r="J211" s="10">
        <v>4.3770000000000003E-2</v>
      </c>
      <c r="K211" s="10">
        <v>0.95023999999999997</v>
      </c>
      <c r="L211" s="18">
        <v>1</v>
      </c>
      <c r="M211" s="19">
        <f t="shared" si="18"/>
        <v>9.3711838391552027E-4</v>
      </c>
      <c r="N211" s="7">
        <f t="shared" si="19"/>
        <v>0.53846153846153844</v>
      </c>
      <c r="O211" s="9">
        <f t="shared" si="20"/>
        <v>6.8857142857142853E-2</v>
      </c>
      <c r="P211" s="7">
        <f t="shared" si="21"/>
        <v>1.0118987341772148E-2</v>
      </c>
      <c r="Q211">
        <f t="shared" si="22"/>
        <v>0.15700491803278688</v>
      </c>
      <c r="R211" s="7">
        <f t="shared" si="23"/>
        <v>4.2424242424242427E-2</v>
      </c>
      <c r="S211" s="10">
        <v>2.993E-3</v>
      </c>
      <c r="T211" s="10">
        <v>4.8320000000000002E-2</v>
      </c>
      <c r="U211" s="10">
        <v>4.3770000000000003E-2</v>
      </c>
      <c r="V211" s="10">
        <v>0.95023999999999997</v>
      </c>
      <c r="W211" s="18">
        <v>1</v>
      </c>
    </row>
    <row r="212" spans="1:23" ht="15.75" x14ac:dyDescent="0.25">
      <c r="A212" s="27" t="s">
        <v>14</v>
      </c>
      <c r="B212" s="15">
        <v>15586</v>
      </c>
      <c r="C212" s="15">
        <v>133</v>
      </c>
      <c r="D212" s="17">
        <v>3</v>
      </c>
      <c r="E212" s="17">
        <v>79.244999999999976</v>
      </c>
      <c r="F212" s="16">
        <v>361.80200000000008</v>
      </c>
      <c r="G212" s="16">
        <v>34</v>
      </c>
      <c r="H212" s="10">
        <v>1.91E-3</v>
      </c>
      <c r="I212" s="10">
        <v>8.2300000000000012E-3</v>
      </c>
      <c r="J212" s="10">
        <v>0.24784</v>
      </c>
      <c r="K212" s="10">
        <v>0.65193999999999996</v>
      </c>
      <c r="L212" s="18">
        <v>1</v>
      </c>
      <c r="M212" s="19">
        <f t="shared" si="18"/>
        <v>4.1211949808716739E-4</v>
      </c>
      <c r="N212" s="7">
        <f t="shared" si="19"/>
        <v>0.84615384615384615</v>
      </c>
      <c r="O212" s="9">
        <f t="shared" si="20"/>
        <v>4.2857142857142855E-4</v>
      </c>
      <c r="P212" s="7">
        <f t="shared" si="21"/>
        <v>1.0031012658227844E-2</v>
      </c>
      <c r="Q212">
        <f t="shared" si="22"/>
        <v>0.29655901639344268</v>
      </c>
      <c r="R212" s="7">
        <f t="shared" si="23"/>
        <v>0.20606060606060606</v>
      </c>
      <c r="S212" s="10">
        <v>1.91E-3</v>
      </c>
      <c r="T212" s="10">
        <v>8.2300000000000012E-3</v>
      </c>
      <c r="U212" s="10">
        <v>0.24784</v>
      </c>
      <c r="V212" s="10">
        <v>0.65193999999999996</v>
      </c>
      <c r="W212" s="18">
        <v>1</v>
      </c>
    </row>
    <row r="213" spans="1:23" ht="15.75" x14ac:dyDescent="0.25">
      <c r="A213" s="27" t="s">
        <v>126</v>
      </c>
      <c r="B213" s="15">
        <v>125</v>
      </c>
      <c r="C213" s="15">
        <v>7</v>
      </c>
      <c r="D213" s="17">
        <v>6.8259999999999996</v>
      </c>
      <c r="E213" s="17">
        <v>77.783999999999978</v>
      </c>
      <c r="F213" s="16">
        <v>148.22399999999999</v>
      </c>
      <c r="G213" s="16">
        <v>14</v>
      </c>
      <c r="H213" s="10">
        <v>5.4780000000000002E-3</v>
      </c>
      <c r="I213" s="10">
        <v>6.5230000000000002E-3</v>
      </c>
      <c r="J213" s="10">
        <v>0.45034000000000002</v>
      </c>
      <c r="K213" s="10">
        <v>0.14594000000000001</v>
      </c>
      <c r="L213" s="18">
        <v>1</v>
      </c>
      <c r="M213" s="19">
        <f t="shared" si="18"/>
        <v>3.3052057783200257E-6</v>
      </c>
      <c r="N213" s="7">
        <f t="shared" si="19"/>
        <v>3.8461538461538464E-2</v>
      </c>
      <c r="O213" s="9">
        <f t="shared" si="20"/>
        <v>9.7514285714285704E-4</v>
      </c>
      <c r="P213" s="7">
        <f t="shared" si="21"/>
        <v>9.846075949367086E-3</v>
      </c>
      <c r="Q213">
        <f t="shared" si="22"/>
        <v>0.12149508196721311</v>
      </c>
      <c r="R213" s="7">
        <f t="shared" si="23"/>
        <v>8.4848484848484854E-2</v>
      </c>
      <c r="S213" s="10">
        <v>5.4780000000000002E-3</v>
      </c>
      <c r="T213" s="10">
        <v>6.5230000000000002E-3</v>
      </c>
      <c r="U213" s="10">
        <v>0.45034000000000002</v>
      </c>
      <c r="V213" s="10">
        <v>0.14594000000000001</v>
      </c>
      <c r="W213" s="18">
        <v>1</v>
      </c>
    </row>
    <row r="214" spans="1:23" ht="15.75" x14ac:dyDescent="0.25">
      <c r="A214" s="27" t="s">
        <v>127</v>
      </c>
      <c r="B214" s="15">
        <v>360</v>
      </c>
      <c r="C214" s="15">
        <v>25</v>
      </c>
      <c r="D214" s="17">
        <v>441.67200000000003</v>
      </c>
      <c r="E214" s="17">
        <v>77.736999999999966</v>
      </c>
      <c r="F214" s="16">
        <v>20.390999999999998</v>
      </c>
      <c r="G214" s="16">
        <v>7</v>
      </c>
      <c r="H214" s="10">
        <v>9.8410000000000008E-3</v>
      </c>
      <c r="I214" s="10" t="s">
        <v>128</v>
      </c>
      <c r="J214" s="10">
        <v>0.26334000000000002</v>
      </c>
      <c r="K214" s="10">
        <v>0.46034000000000003</v>
      </c>
      <c r="L214" s="18">
        <v>1</v>
      </c>
      <c r="M214" s="19">
        <f t="shared" si="18"/>
        <v>9.5189926415616749E-6</v>
      </c>
      <c r="N214" s="7">
        <f t="shared" si="19"/>
        <v>0.15384615384615385</v>
      </c>
      <c r="O214" s="9">
        <f t="shared" si="20"/>
        <v>6.3095999999999999E-2</v>
      </c>
      <c r="P214" s="7">
        <f t="shared" si="21"/>
        <v>9.8401265822784766E-3</v>
      </c>
      <c r="Q214">
        <f t="shared" si="22"/>
        <v>1.6713934426229506E-2</v>
      </c>
      <c r="R214" s="7">
        <f t="shared" si="23"/>
        <v>4.2424242424242427E-2</v>
      </c>
      <c r="S214" s="10">
        <v>9.8410000000000008E-3</v>
      </c>
      <c r="T214" s="10" t="s">
        <v>128</v>
      </c>
      <c r="U214" s="10">
        <v>0.26334000000000002</v>
      </c>
      <c r="V214" s="10">
        <v>0.46034000000000003</v>
      </c>
      <c r="W214" s="18">
        <v>1</v>
      </c>
    </row>
    <row r="215" spans="1:23" ht="15.75" x14ac:dyDescent="0.25">
      <c r="A215" s="27" t="s">
        <v>129</v>
      </c>
      <c r="B215" s="15">
        <v>209</v>
      </c>
      <c r="C215" s="15">
        <v>61</v>
      </c>
      <c r="D215" s="17">
        <v>1.02</v>
      </c>
      <c r="E215" s="17">
        <v>75.053999999999974</v>
      </c>
      <c r="F215" s="16">
        <v>152.39499999999998</v>
      </c>
      <c r="G215" s="16">
        <v>23</v>
      </c>
      <c r="H215" s="10">
        <v>2.2490000000000001E-3</v>
      </c>
      <c r="I215" s="10">
        <v>0</v>
      </c>
      <c r="J215" s="10">
        <v>0.48714000000000002</v>
      </c>
      <c r="K215" s="10">
        <v>7.601999999999999E-2</v>
      </c>
      <c r="L215" s="18">
        <v>1</v>
      </c>
      <c r="M215" s="19">
        <f t="shared" si="18"/>
        <v>5.5263040613510835E-6</v>
      </c>
      <c r="N215" s="7">
        <f t="shared" si="19"/>
        <v>0.38461538461538464</v>
      </c>
      <c r="O215" s="9">
        <f t="shared" si="20"/>
        <v>1.4571428571428572E-4</v>
      </c>
      <c r="P215" s="7">
        <f t="shared" si="21"/>
        <v>9.5005063291139207E-3</v>
      </c>
      <c r="Q215">
        <f t="shared" si="22"/>
        <v>0.12491393442622949</v>
      </c>
      <c r="R215" s="7">
        <f t="shared" si="23"/>
        <v>0.1393939393939394</v>
      </c>
      <c r="S215" s="10">
        <v>2.2490000000000001E-3</v>
      </c>
      <c r="T215" s="10">
        <v>0</v>
      </c>
      <c r="U215" s="10">
        <v>0.48714000000000002</v>
      </c>
      <c r="V215" s="10">
        <v>7.601999999999999E-2</v>
      </c>
      <c r="W215" s="18">
        <v>1</v>
      </c>
    </row>
    <row r="216" spans="1:23" ht="15.75" x14ac:dyDescent="0.25">
      <c r="A216" s="27" t="s">
        <v>130</v>
      </c>
      <c r="B216" s="15">
        <v>2</v>
      </c>
      <c r="C216" s="15">
        <v>25</v>
      </c>
      <c r="D216" s="17">
        <v>550.87699999999995</v>
      </c>
      <c r="E216" s="17">
        <v>73.32099999999997</v>
      </c>
      <c r="F216" s="16">
        <v>77.035999999999987</v>
      </c>
      <c r="G216" s="16">
        <v>4</v>
      </c>
      <c r="H216" s="10">
        <v>2.9050000000000005E-3</v>
      </c>
      <c r="I216" s="10">
        <v>0</v>
      </c>
      <c r="J216" s="10">
        <v>2.5269999999999997E-2</v>
      </c>
      <c r="K216" s="10">
        <v>0.97423999999999999</v>
      </c>
      <c r="L216" s="18">
        <v>1</v>
      </c>
      <c r="M216" s="19">
        <f t="shared" si="18"/>
        <v>5.2883292453120412E-8</v>
      </c>
      <c r="N216" s="7">
        <f t="shared" si="19"/>
        <v>0.15384615384615385</v>
      </c>
      <c r="O216" s="9">
        <f t="shared" si="20"/>
        <v>7.8696714285714273E-2</v>
      </c>
      <c r="P216" s="7">
        <f t="shared" si="21"/>
        <v>9.2811392405063257E-3</v>
      </c>
      <c r="Q216">
        <f t="shared" si="22"/>
        <v>6.3144262295081952E-2</v>
      </c>
      <c r="R216" s="7">
        <f t="shared" si="23"/>
        <v>2.4242424242424242E-2</v>
      </c>
      <c r="S216" s="10">
        <v>2.9050000000000005E-3</v>
      </c>
      <c r="T216" s="10">
        <v>0</v>
      </c>
      <c r="U216" s="10">
        <v>2.5269999999999997E-2</v>
      </c>
      <c r="V216" s="10">
        <v>0.97423999999999999</v>
      </c>
      <c r="W216" s="18">
        <v>1</v>
      </c>
    </row>
    <row r="217" spans="1:23" ht="15.75" x14ac:dyDescent="0.25">
      <c r="A217" s="27" t="s">
        <v>131</v>
      </c>
      <c r="B217" s="15">
        <v>1</v>
      </c>
      <c r="C217" s="15">
        <v>109</v>
      </c>
      <c r="D217" s="17">
        <v>1084.079</v>
      </c>
      <c r="E217" s="17">
        <v>71.755999999999972</v>
      </c>
      <c r="F217" s="16">
        <v>52.973999999999997</v>
      </c>
      <c r="G217" s="16">
        <v>4</v>
      </c>
      <c r="H217" s="10">
        <v>1.4410000000000001E-2</v>
      </c>
      <c r="I217" s="10">
        <v>0</v>
      </c>
      <c r="J217" s="10">
        <v>4.7300000000000002E-2</v>
      </c>
      <c r="K217" s="10">
        <v>0.86174000000000006</v>
      </c>
      <c r="L217" s="18">
        <v>1</v>
      </c>
      <c r="M217" s="19">
        <f t="shared" si="18"/>
        <v>2.6441646226560206E-8</v>
      </c>
      <c r="N217" s="7">
        <f t="shared" si="19"/>
        <v>0.69230769230769229</v>
      </c>
      <c r="O217" s="9">
        <f t="shared" si="20"/>
        <v>0.15486842857142857</v>
      </c>
      <c r="P217" s="7">
        <f t="shared" si="21"/>
        <v>9.0830379746835409E-3</v>
      </c>
      <c r="Q217">
        <f t="shared" si="22"/>
        <v>4.3421311475409834E-2</v>
      </c>
      <c r="R217" s="7">
        <f t="shared" si="23"/>
        <v>2.4242424242424242E-2</v>
      </c>
      <c r="S217" s="10">
        <v>1.4410000000000001E-2</v>
      </c>
      <c r="T217" s="10">
        <v>0</v>
      </c>
      <c r="U217" s="10">
        <v>4.7300000000000002E-2</v>
      </c>
      <c r="V217" s="10">
        <v>0.86174000000000006</v>
      </c>
      <c r="W217" s="18">
        <v>1</v>
      </c>
    </row>
    <row r="218" spans="1:23" ht="15.75" x14ac:dyDescent="0.25">
      <c r="A218" s="27" t="s">
        <v>13</v>
      </c>
      <c r="B218" s="15">
        <v>3076</v>
      </c>
      <c r="C218" s="15">
        <v>109</v>
      </c>
      <c r="D218" s="17">
        <v>2</v>
      </c>
      <c r="E218" s="17">
        <v>69.523999999999972</v>
      </c>
      <c r="F218" s="16">
        <v>199.42099999999999</v>
      </c>
      <c r="G218" s="16">
        <v>22</v>
      </c>
      <c r="H218" s="10">
        <v>2.9310000000000004E-3</v>
      </c>
      <c r="I218" s="10">
        <v>5.6519999999999999E-3</v>
      </c>
      <c r="J218" s="10">
        <v>0.28373999999999999</v>
      </c>
      <c r="K218" s="10">
        <v>0.58674000000000004</v>
      </c>
      <c r="L218" s="18">
        <v>1</v>
      </c>
      <c r="M218" s="19">
        <f t="shared" si="18"/>
        <v>8.1334503792899194E-5</v>
      </c>
      <c r="N218" s="7">
        <f t="shared" si="19"/>
        <v>0.69230769230769229</v>
      </c>
      <c r="O218" s="9">
        <f t="shared" si="20"/>
        <v>2.8571428571428574E-4</v>
      </c>
      <c r="P218" s="7">
        <f t="shared" si="21"/>
        <v>8.8005063291139198E-3</v>
      </c>
      <c r="Q218">
        <f t="shared" si="22"/>
        <v>0.16345983606557377</v>
      </c>
      <c r="R218" s="7">
        <f t="shared" si="23"/>
        <v>0.13333333333333333</v>
      </c>
      <c r="S218" s="10">
        <v>2.9310000000000004E-3</v>
      </c>
      <c r="T218" s="10">
        <v>5.6519999999999999E-3</v>
      </c>
      <c r="U218" s="10">
        <v>0.28373999999999999</v>
      </c>
      <c r="V218" s="10">
        <v>0.58674000000000004</v>
      </c>
      <c r="W218" s="18">
        <v>1</v>
      </c>
    </row>
    <row r="219" spans="1:23" ht="15.75" x14ac:dyDescent="0.25">
      <c r="A219" s="27" t="s">
        <v>132</v>
      </c>
      <c r="B219" s="15">
        <v>2</v>
      </c>
      <c r="C219" s="15">
        <v>121</v>
      </c>
      <c r="D219" s="17">
        <v>782.75699999999995</v>
      </c>
      <c r="E219" s="17">
        <v>68.726999999999975</v>
      </c>
      <c r="F219" s="16">
        <v>50.787999999999997</v>
      </c>
      <c r="G219" s="16">
        <v>14</v>
      </c>
      <c r="H219" s="10">
        <v>3.5730000000000007E-3</v>
      </c>
      <c r="I219" s="10">
        <v>0.27555999999999997</v>
      </c>
      <c r="J219" s="10">
        <v>6.3109999999999986E-2</v>
      </c>
      <c r="K219" s="10">
        <v>0.94103999999999999</v>
      </c>
      <c r="L219" s="18">
        <v>1</v>
      </c>
      <c r="M219" s="19">
        <f t="shared" si="18"/>
        <v>5.2883292453120412E-8</v>
      </c>
      <c r="N219" s="7">
        <f t="shared" si="19"/>
        <v>0.76923076923076927</v>
      </c>
      <c r="O219" s="9">
        <f t="shared" si="20"/>
        <v>0.11182242857142856</v>
      </c>
      <c r="P219" s="7">
        <f t="shared" si="21"/>
        <v>8.6996202531645535E-3</v>
      </c>
      <c r="Q219">
        <f t="shared" si="22"/>
        <v>4.1629508196721308E-2</v>
      </c>
      <c r="R219" s="7">
        <f t="shared" si="23"/>
        <v>8.4848484848484854E-2</v>
      </c>
      <c r="S219" s="10">
        <v>3.5730000000000007E-3</v>
      </c>
      <c r="T219" s="10">
        <v>0.27555999999999997</v>
      </c>
      <c r="U219" s="10">
        <v>6.3109999999999986E-2</v>
      </c>
      <c r="V219" s="10">
        <v>0.94103999999999999</v>
      </c>
      <c r="W219" s="18">
        <v>1</v>
      </c>
    </row>
    <row r="220" spans="1:23" ht="15.75" x14ac:dyDescent="0.25">
      <c r="A220" s="27" t="s">
        <v>133</v>
      </c>
      <c r="B220" s="15">
        <v>130</v>
      </c>
      <c r="C220" s="15">
        <v>13</v>
      </c>
      <c r="D220" s="17">
        <v>3.14</v>
      </c>
      <c r="E220" s="17">
        <v>66.657999999999973</v>
      </c>
      <c r="F220" s="16">
        <v>190.89399999999998</v>
      </c>
      <c r="G220" s="16">
        <v>6</v>
      </c>
      <c r="H220" s="10">
        <v>2.5260000000000005E-3</v>
      </c>
      <c r="I220" s="10">
        <v>8.7920000000000012E-3</v>
      </c>
      <c r="J220" s="10">
        <v>0.44384000000000001</v>
      </c>
      <c r="K220" s="10">
        <v>0.39874000000000004</v>
      </c>
      <c r="L220" s="18">
        <v>1</v>
      </c>
      <c r="M220" s="19">
        <f t="shared" si="18"/>
        <v>3.437414009452827E-6</v>
      </c>
      <c r="N220" s="7">
        <f t="shared" si="19"/>
        <v>7.6923076923076927E-2</v>
      </c>
      <c r="O220" s="9">
        <f t="shared" si="20"/>
        <v>4.485714285714286E-4</v>
      </c>
      <c r="P220" s="7">
        <f t="shared" si="21"/>
        <v>8.4377215189873379E-3</v>
      </c>
      <c r="Q220">
        <f t="shared" si="22"/>
        <v>0.15647049180327868</v>
      </c>
      <c r="R220" s="7">
        <f t="shared" si="23"/>
        <v>3.6363636363636362E-2</v>
      </c>
      <c r="S220" s="10">
        <v>2.5260000000000005E-3</v>
      </c>
      <c r="T220" s="10">
        <v>8.7920000000000012E-3</v>
      </c>
      <c r="U220" s="10">
        <v>0.44384000000000001</v>
      </c>
      <c r="V220" s="10">
        <v>0.39874000000000004</v>
      </c>
      <c r="W220" s="18">
        <v>1</v>
      </c>
    </row>
    <row r="221" spans="1:23" ht="15.75" x14ac:dyDescent="0.25">
      <c r="A221" s="27" t="s">
        <v>134</v>
      </c>
      <c r="B221" s="15">
        <v>40</v>
      </c>
      <c r="C221" s="15">
        <v>73</v>
      </c>
      <c r="D221" s="17">
        <v>459.32</v>
      </c>
      <c r="E221" s="17">
        <v>61.601000000000006</v>
      </c>
      <c r="F221" s="16">
        <v>54.302</v>
      </c>
      <c r="G221" s="16">
        <v>4</v>
      </c>
      <c r="H221" s="10">
        <v>0.50083999999999995</v>
      </c>
      <c r="I221" s="10">
        <v>0</v>
      </c>
      <c r="J221" s="10">
        <v>0</v>
      </c>
      <c r="K221" s="10">
        <v>0</v>
      </c>
      <c r="L221" s="18">
        <v>1</v>
      </c>
      <c r="M221" s="19">
        <f t="shared" si="18"/>
        <v>1.0576658490624083E-6</v>
      </c>
      <c r="N221" s="7">
        <f t="shared" si="19"/>
        <v>0.46153846153846156</v>
      </c>
      <c r="O221" s="9">
        <f t="shared" si="20"/>
        <v>6.561714285714286E-2</v>
      </c>
      <c r="P221" s="7">
        <f t="shared" si="21"/>
        <v>7.7975949367088612E-3</v>
      </c>
      <c r="Q221">
        <f t="shared" si="22"/>
        <v>4.4509836065573773E-2</v>
      </c>
      <c r="R221" s="7">
        <f t="shared" si="23"/>
        <v>2.4242424242424242E-2</v>
      </c>
      <c r="S221" s="10">
        <v>0.50083999999999995</v>
      </c>
      <c r="T221" s="10">
        <v>0</v>
      </c>
      <c r="U221" s="10">
        <v>0</v>
      </c>
      <c r="V221" s="10">
        <v>0</v>
      </c>
      <c r="W221" s="18">
        <v>1</v>
      </c>
    </row>
    <row r="222" spans="1:23" ht="15.75" x14ac:dyDescent="0.25">
      <c r="A222" s="27" t="s">
        <v>135</v>
      </c>
      <c r="B222" s="15">
        <v>3</v>
      </c>
      <c r="C222" s="15">
        <v>51</v>
      </c>
      <c r="D222" s="17">
        <v>104.342</v>
      </c>
      <c r="E222" s="17">
        <v>60.306000000000012</v>
      </c>
      <c r="F222" s="16">
        <v>2.4150000000000005</v>
      </c>
      <c r="G222" s="16">
        <v>4</v>
      </c>
      <c r="H222" s="10">
        <v>0</v>
      </c>
      <c r="I222" s="10">
        <v>0</v>
      </c>
      <c r="J222" s="10">
        <v>0</v>
      </c>
      <c r="K222" s="10">
        <v>0</v>
      </c>
      <c r="L222" s="18">
        <v>1</v>
      </c>
      <c r="M222" s="19">
        <f t="shared" si="18"/>
        <v>7.9324938679680615E-8</v>
      </c>
      <c r="N222" s="7">
        <f t="shared" si="19"/>
        <v>0.32051282051282054</v>
      </c>
      <c r="O222" s="9">
        <f t="shared" si="20"/>
        <v>1.4905999999999999E-2</v>
      </c>
      <c r="P222" s="7">
        <f t="shared" si="21"/>
        <v>7.6336708860759508E-3</v>
      </c>
      <c r="Q222">
        <f t="shared" si="22"/>
        <v>1.979508196721312E-3</v>
      </c>
      <c r="R222" s="7">
        <f t="shared" si="23"/>
        <v>2.4242424242424242E-2</v>
      </c>
      <c r="S222" s="10">
        <v>0</v>
      </c>
      <c r="T222" s="10">
        <v>0</v>
      </c>
      <c r="U222" s="10">
        <v>0</v>
      </c>
      <c r="V222" s="10">
        <v>0</v>
      </c>
      <c r="W222" s="18">
        <v>1</v>
      </c>
    </row>
    <row r="223" spans="1:23" ht="15.75" x14ac:dyDescent="0.25">
      <c r="A223" s="27" t="s">
        <v>136</v>
      </c>
      <c r="B223" s="15">
        <v>744</v>
      </c>
      <c r="C223" s="15">
        <v>73</v>
      </c>
      <c r="D223" s="17">
        <v>555.92499999999995</v>
      </c>
      <c r="E223" s="17">
        <v>56.82800000000001</v>
      </c>
      <c r="F223" s="16">
        <v>32.183</v>
      </c>
      <c r="G223" s="16">
        <v>5</v>
      </c>
      <c r="H223" s="10">
        <v>6.7510000000000001E-2</v>
      </c>
      <c r="I223" s="10">
        <v>0</v>
      </c>
      <c r="J223" s="10">
        <v>0.17054000000000002</v>
      </c>
      <c r="K223" s="10">
        <v>0.46964</v>
      </c>
      <c r="L223" s="18">
        <v>1</v>
      </c>
      <c r="M223" s="19">
        <f t="shared" si="18"/>
        <v>1.9672584792560795E-5</v>
      </c>
      <c r="N223" s="7">
        <f t="shared" si="19"/>
        <v>0.46153846153846156</v>
      </c>
      <c r="O223" s="9">
        <f t="shared" si="20"/>
        <v>7.9417857142857137E-2</v>
      </c>
      <c r="P223" s="7">
        <f t="shared" si="21"/>
        <v>7.1934177215189883E-3</v>
      </c>
      <c r="Q223">
        <f t="shared" si="22"/>
        <v>2.6379508196721312E-2</v>
      </c>
      <c r="R223" s="7">
        <f t="shared" si="23"/>
        <v>3.0303030303030304E-2</v>
      </c>
      <c r="S223" s="10">
        <v>6.7510000000000001E-2</v>
      </c>
      <c r="T223" s="10">
        <v>0</v>
      </c>
      <c r="U223" s="10">
        <v>0.17054000000000002</v>
      </c>
      <c r="V223" s="10">
        <v>0.46964</v>
      </c>
      <c r="W223" s="18">
        <v>1</v>
      </c>
    </row>
    <row r="224" spans="1:23" ht="15.75" x14ac:dyDescent="0.25">
      <c r="A224" s="27" t="s">
        <v>137</v>
      </c>
      <c r="B224" s="15">
        <v>50</v>
      </c>
      <c r="C224" s="15">
        <v>73</v>
      </c>
      <c r="D224" s="17">
        <v>1345.5730000000001</v>
      </c>
      <c r="E224" s="17">
        <v>56.626000000000005</v>
      </c>
      <c r="F224" s="16">
        <v>180.86099999999999</v>
      </c>
      <c r="G224" s="16">
        <v>4</v>
      </c>
      <c r="H224" s="10">
        <v>0</v>
      </c>
      <c r="I224" s="10">
        <v>0</v>
      </c>
      <c r="J224" s="10">
        <v>0</v>
      </c>
      <c r="K224" s="10">
        <v>0</v>
      </c>
      <c r="L224" s="18">
        <v>1</v>
      </c>
      <c r="M224" s="19">
        <f t="shared" si="18"/>
        <v>1.3220823113280104E-6</v>
      </c>
      <c r="N224" s="7">
        <f t="shared" si="19"/>
        <v>0.46153846153846156</v>
      </c>
      <c r="O224" s="9">
        <f t="shared" si="20"/>
        <v>0.1922247142857143</v>
      </c>
      <c r="P224" s="7">
        <f t="shared" si="21"/>
        <v>7.1678481012658231E-3</v>
      </c>
      <c r="Q224">
        <f t="shared" si="22"/>
        <v>0.1482467213114754</v>
      </c>
      <c r="R224" s="7">
        <f t="shared" si="23"/>
        <v>2.4242424242424242E-2</v>
      </c>
      <c r="S224" s="10">
        <v>0</v>
      </c>
      <c r="T224" s="10">
        <v>0</v>
      </c>
      <c r="U224" s="10">
        <v>0</v>
      </c>
      <c r="V224" s="10">
        <v>0</v>
      </c>
      <c r="W224" s="18">
        <v>1</v>
      </c>
    </row>
    <row r="225" spans="1:23" ht="15.75" x14ac:dyDescent="0.25">
      <c r="A225" s="27" t="s">
        <v>138</v>
      </c>
      <c r="B225" s="15">
        <v>420</v>
      </c>
      <c r="C225" s="15">
        <v>13</v>
      </c>
      <c r="D225" s="17">
        <v>859.97400000000005</v>
      </c>
      <c r="E225" s="17">
        <v>55.269000000000005</v>
      </c>
      <c r="F225" s="16">
        <v>87.634999999999991</v>
      </c>
      <c r="G225" s="16">
        <v>4</v>
      </c>
      <c r="H225" s="10">
        <v>0.10084000000000001</v>
      </c>
      <c r="I225" s="10">
        <v>0</v>
      </c>
      <c r="J225" s="10">
        <v>0.36133999999999999</v>
      </c>
      <c r="K225" s="10">
        <v>0.27804000000000001</v>
      </c>
      <c r="L225" s="18">
        <v>1</v>
      </c>
      <c r="M225" s="19">
        <f t="shared" si="18"/>
        <v>1.1105491415155287E-5</v>
      </c>
      <c r="N225" s="7">
        <f t="shared" si="19"/>
        <v>7.6923076923076927E-2</v>
      </c>
      <c r="O225" s="9">
        <f t="shared" si="20"/>
        <v>0.12285342857142857</v>
      </c>
      <c r="P225" s="7">
        <f t="shared" si="21"/>
        <v>6.9960759493670893E-3</v>
      </c>
      <c r="Q225">
        <f t="shared" si="22"/>
        <v>7.1831967213114745E-2</v>
      </c>
      <c r="R225" s="7">
        <f t="shared" si="23"/>
        <v>2.4242424242424242E-2</v>
      </c>
      <c r="S225" s="10">
        <v>0.10084000000000001</v>
      </c>
      <c r="T225" s="10">
        <v>0</v>
      </c>
      <c r="U225" s="10">
        <v>0.36133999999999999</v>
      </c>
      <c r="V225" s="10">
        <v>0.27804000000000001</v>
      </c>
      <c r="W225" s="18">
        <v>1</v>
      </c>
    </row>
    <row r="226" spans="1:23" ht="15.75" x14ac:dyDescent="0.25">
      <c r="A226" s="27" t="s">
        <v>139</v>
      </c>
      <c r="B226" s="15">
        <v>170</v>
      </c>
      <c r="C226" s="15">
        <v>37</v>
      </c>
      <c r="D226" s="17">
        <v>45.076000000000001</v>
      </c>
      <c r="E226" s="17">
        <v>53.164000000000009</v>
      </c>
      <c r="F226" s="16">
        <v>184.74299999999999</v>
      </c>
      <c r="G226" s="16">
        <v>11</v>
      </c>
      <c r="H226" s="10">
        <v>2.1390000000000003E-3</v>
      </c>
      <c r="I226" s="10">
        <v>3.891E-2</v>
      </c>
      <c r="J226" s="10">
        <v>0.41444000000000003</v>
      </c>
      <c r="K226" s="10">
        <v>0.42474000000000001</v>
      </c>
      <c r="L226" s="18">
        <v>1</v>
      </c>
      <c r="M226" s="19">
        <f t="shared" si="18"/>
        <v>4.4950798585152348E-6</v>
      </c>
      <c r="N226" s="7">
        <f t="shared" si="19"/>
        <v>0.23076923076923078</v>
      </c>
      <c r="O226" s="9">
        <f t="shared" si="20"/>
        <v>6.4394285714285716E-3</v>
      </c>
      <c r="P226" s="7">
        <f t="shared" si="21"/>
        <v>6.7296202531645583E-3</v>
      </c>
      <c r="Q226">
        <f t="shared" si="22"/>
        <v>0.15142868852459015</v>
      </c>
      <c r="R226" s="7">
        <f t="shared" si="23"/>
        <v>6.6666666666666666E-2</v>
      </c>
      <c r="S226" s="10">
        <v>2.1390000000000003E-3</v>
      </c>
      <c r="T226" s="10">
        <v>3.891E-2</v>
      </c>
      <c r="U226" s="10">
        <v>0.41444000000000003</v>
      </c>
      <c r="V226" s="10">
        <v>0.42474000000000001</v>
      </c>
      <c r="W226" s="18">
        <v>1</v>
      </c>
    </row>
    <row r="227" spans="1:23" ht="15.75" x14ac:dyDescent="0.25">
      <c r="A227" s="27" t="s">
        <v>140</v>
      </c>
      <c r="B227" s="15">
        <v>320</v>
      </c>
      <c r="C227" s="15">
        <v>13</v>
      </c>
      <c r="D227" s="17">
        <v>115.697</v>
      </c>
      <c r="E227" s="17">
        <v>52.391000000000005</v>
      </c>
      <c r="F227" s="16">
        <v>137.637</v>
      </c>
      <c r="G227" s="16">
        <v>5</v>
      </c>
      <c r="H227" s="10">
        <v>5.6000000000000008E-3</v>
      </c>
      <c r="I227" s="10">
        <v>5.9100000000000007E-2</v>
      </c>
      <c r="J227" s="10">
        <v>0.13154000000000002</v>
      </c>
      <c r="K227" s="10">
        <v>0.68234000000000006</v>
      </c>
      <c r="L227" s="18">
        <v>1</v>
      </c>
      <c r="M227" s="19">
        <f t="shared" si="18"/>
        <v>8.4613267924992662E-6</v>
      </c>
      <c r="N227" s="7">
        <f t="shared" si="19"/>
        <v>7.6923076923076927E-2</v>
      </c>
      <c r="O227" s="9">
        <f t="shared" si="20"/>
        <v>1.6528142857142856E-2</v>
      </c>
      <c r="P227" s="7">
        <f t="shared" si="21"/>
        <v>6.6317721518987351E-3</v>
      </c>
      <c r="Q227">
        <f t="shared" si="22"/>
        <v>0.11281721311475409</v>
      </c>
      <c r="R227" s="7">
        <f t="shared" si="23"/>
        <v>3.0303030303030304E-2</v>
      </c>
      <c r="S227" s="10">
        <v>5.6000000000000008E-3</v>
      </c>
      <c r="T227" s="10">
        <v>5.9100000000000007E-2</v>
      </c>
      <c r="U227" s="10">
        <v>0.13154000000000002</v>
      </c>
      <c r="V227" s="10">
        <v>0.68234000000000006</v>
      </c>
      <c r="W227" s="18">
        <v>1</v>
      </c>
    </row>
    <row r="228" spans="1:23" ht="15.75" x14ac:dyDescent="0.25">
      <c r="A228" s="27" t="s">
        <v>141</v>
      </c>
      <c r="B228" s="15">
        <v>2148</v>
      </c>
      <c r="C228" s="15">
        <v>37</v>
      </c>
      <c r="D228" s="17">
        <v>8.5790000000000006</v>
      </c>
      <c r="E228" s="17">
        <v>52.155000000000008</v>
      </c>
      <c r="F228" s="16">
        <v>12.952999999999998</v>
      </c>
      <c r="G228" s="16">
        <v>10</v>
      </c>
      <c r="H228" s="10">
        <v>2.4970000000000001E-3</v>
      </c>
      <c r="I228" s="10">
        <v>7.9930000000000001E-3</v>
      </c>
      <c r="J228" s="10">
        <v>0.47634000000000004</v>
      </c>
      <c r="K228" s="10">
        <v>0.13014000000000001</v>
      </c>
      <c r="L228" s="18">
        <v>1</v>
      </c>
      <c r="M228" s="19">
        <f t="shared" si="18"/>
        <v>5.6796656094651328E-5</v>
      </c>
      <c r="N228" s="7">
        <f t="shared" si="19"/>
        <v>0.23076923076923078</v>
      </c>
      <c r="O228" s="9">
        <f t="shared" si="20"/>
        <v>1.2255714285714287E-3</v>
      </c>
      <c r="P228" s="7">
        <f t="shared" si="21"/>
        <v>6.6018987341772166E-3</v>
      </c>
      <c r="Q228">
        <f t="shared" si="22"/>
        <v>1.0617213114754097E-2</v>
      </c>
      <c r="R228" s="7">
        <f t="shared" si="23"/>
        <v>6.0606060606060608E-2</v>
      </c>
      <c r="S228" s="10">
        <v>2.4970000000000001E-3</v>
      </c>
      <c r="T228" s="10">
        <v>7.9930000000000001E-3</v>
      </c>
      <c r="U228" s="10">
        <v>0.47634000000000004</v>
      </c>
      <c r="V228" s="10">
        <v>0.13014000000000001</v>
      </c>
      <c r="W228" s="18">
        <v>1</v>
      </c>
    </row>
    <row r="229" spans="1:23" ht="15.75" x14ac:dyDescent="0.25">
      <c r="A229" s="27" t="s">
        <v>142</v>
      </c>
      <c r="B229" s="15">
        <v>3</v>
      </c>
      <c r="C229" s="15">
        <v>121</v>
      </c>
      <c r="D229" s="17">
        <v>1265.4349999999999</v>
      </c>
      <c r="E229" s="17">
        <v>50.911000000000008</v>
      </c>
      <c r="F229" s="16">
        <v>12.387999999999998</v>
      </c>
      <c r="G229" s="16">
        <v>9</v>
      </c>
      <c r="H229" s="10">
        <v>1.239E-2</v>
      </c>
      <c r="I229" s="10">
        <v>0.17156000000000002</v>
      </c>
      <c r="J229" s="10">
        <v>9.3619999999999995E-2</v>
      </c>
      <c r="K229" s="10">
        <v>7.5099999999999986E-2</v>
      </c>
      <c r="L229" s="18">
        <v>1</v>
      </c>
      <c r="M229" s="19">
        <f t="shared" si="18"/>
        <v>7.9324938679680615E-8</v>
      </c>
      <c r="N229" s="7">
        <f t="shared" si="19"/>
        <v>0.76923076923076927</v>
      </c>
      <c r="O229" s="9">
        <f t="shared" si="20"/>
        <v>0.18077642857142856</v>
      </c>
      <c r="P229" s="7">
        <f t="shared" si="21"/>
        <v>6.4444303797468365E-3</v>
      </c>
      <c r="Q229">
        <f t="shared" si="22"/>
        <v>1.0154098360655736E-2</v>
      </c>
      <c r="R229" s="7">
        <f t="shared" si="23"/>
        <v>5.4545454545454543E-2</v>
      </c>
      <c r="S229" s="10">
        <v>1.239E-2</v>
      </c>
      <c r="T229" s="10">
        <v>0.17156000000000002</v>
      </c>
      <c r="U229" s="10">
        <v>9.3619999999999995E-2</v>
      </c>
      <c r="V229" s="10">
        <v>7.5099999999999986E-2</v>
      </c>
      <c r="W229" s="18">
        <v>1</v>
      </c>
    </row>
    <row r="230" spans="1:23" ht="15.75" x14ac:dyDescent="0.25">
      <c r="A230" s="27" t="s">
        <v>143</v>
      </c>
      <c r="B230" s="15">
        <v>332</v>
      </c>
      <c r="C230" s="15">
        <v>27</v>
      </c>
      <c r="D230" s="17">
        <v>1651.6179999999999</v>
      </c>
      <c r="E230" s="17">
        <v>50.412000000000006</v>
      </c>
      <c r="F230" s="16">
        <v>125.48599999999999</v>
      </c>
      <c r="G230" s="16">
        <v>5</v>
      </c>
      <c r="H230" s="10">
        <v>0.16753999999999999</v>
      </c>
      <c r="I230" s="10">
        <v>0</v>
      </c>
      <c r="J230" s="10">
        <v>0.35024</v>
      </c>
      <c r="K230" s="10">
        <v>0.22244000000000003</v>
      </c>
      <c r="L230" s="18">
        <v>1</v>
      </c>
      <c r="M230" s="19">
        <f t="shared" si="18"/>
        <v>8.778626547217989E-6</v>
      </c>
      <c r="N230" s="7">
        <f t="shared" si="19"/>
        <v>0.16666666666666666</v>
      </c>
      <c r="O230" s="9">
        <f t="shared" si="20"/>
        <v>0.23594542857142856</v>
      </c>
      <c r="P230" s="7">
        <f t="shared" si="21"/>
        <v>6.3812658227848113E-3</v>
      </c>
      <c r="Q230">
        <f t="shared" si="22"/>
        <v>0.10285737704918033</v>
      </c>
      <c r="R230" s="7">
        <f t="shared" si="23"/>
        <v>3.0303030303030304E-2</v>
      </c>
      <c r="S230" s="10">
        <v>0.16753999999999999</v>
      </c>
      <c r="T230" s="10">
        <v>0</v>
      </c>
      <c r="U230" s="10">
        <v>0.35024</v>
      </c>
      <c r="V230" s="10">
        <v>0.22244000000000003</v>
      </c>
      <c r="W230" s="18">
        <v>1</v>
      </c>
    </row>
    <row r="231" spans="1:23" ht="15.75" x14ac:dyDescent="0.25">
      <c r="A231" s="27" t="s">
        <v>144</v>
      </c>
      <c r="B231" s="15">
        <v>36</v>
      </c>
      <c r="C231" s="15">
        <v>37</v>
      </c>
      <c r="D231" s="17">
        <v>16.347000000000001</v>
      </c>
      <c r="E231" s="17">
        <v>50.382000000000005</v>
      </c>
      <c r="F231" s="16">
        <v>117.809</v>
      </c>
      <c r="G231" s="16">
        <v>6</v>
      </c>
      <c r="H231" s="10">
        <v>4.5460000000000006E-3</v>
      </c>
      <c r="I231" s="10">
        <v>1.8390000000000004E-2</v>
      </c>
      <c r="J231" s="10">
        <v>0.32253999999999999</v>
      </c>
      <c r="K231" s="10">
        <v>0.57533999999999996</v>
      </c>
      <c r="L231" s="18">
        <v>1</v>
      </c>
      <c r="M231" s="19">
        <f t="shared" si="18"/>
        <v>9.5189926415616749E-7</v>
      </c>
      <c r="N231" s="7">
        <f t="shared" si="19"/>
        <v>0.23076923076923078</v>
      </c>
      <c r="O231" s="9">
        <f t="shared" si="20"/>
        <v>2.3352857142857147E-3</v>
      </c>
      <c r="P231" s="7">
        <f t="shared" si="21"/>
        <v>6.3774683544303807E-3</v>
      </c>
      <c r="Q231">
        <f t="shared" si="22"/>
        <v>9.6564754098360656E-2</v>
      </c>
      <c r="R231" s="7">
        <f t="shared" si="23"/>
        <v>3.6363636363636362E-2</v>
      </c>
      <c r="S231" s="10">
        <v>4.5460000000000006E-3</v>
      </c>
      <c r="T231" s="10">
        <v>1.8390000000000004E-2</v>
      </c>
      <c r="U231" s="10">
        <v>0.32253999999999999</v>
      </c>
      <c r="V231" s="10">
        <v>0.57533999999999996</v>
      </c>
      <c r="W231" s="18">
        <v>1</v>
      </c>
    </row>
    <row r="232" spans="1:23" ht="15.75" x14ac:dyDescent="0.25">
      <c r="A232" s="27" t="s">
        <v>145</v>
      </c>
      <c r="B232" s="15">
        <v>1</v>
      </c>
      <c r="C232" s="15">
        <v>121</v>
      </c>
      <c r="D232" s="17">
        <v>1209.03</v>
      </c>
      <c r="E232" s="17">
        <v>49.39500000000001</v>
      </c>
      <c r="F232" s="16">
        <v>38.524000000000001</v>
      </c>
      <c r="G232" s="16">
        <v>4</v>
      </c>
      <c r="H232" s="10">
        <v>0.25083999999999995</v>
      </c>
      <c r="I232" s="10">
        <v>0</v>
      </c>
      <c r="J232" s="10">
        <v>0.16694000000000001</v>
      </c>
      <c r="K232" s="10">
        <v>0.16694000000000001</v>
      </c>
      <c r="L232" s="18">
        <v>1</v>
      </c>
      <c r="M232" s="19">
        <f t="shared" si="18"/>
        <v>2.6441646226560206E-8</v>
      </c>
      <c r="N232" s="7">
        <f t="shared" si="19"/>
        <v>0.76923076923076927</v>
      </c>
      <c r="O232" s="9">
        <f t="shared" si="20"/>
        <v>0.17271857142857142</v>
      </c>
      <c r="P232" s="7">
        <f t="shared" si="21"/>
        <v>6.2525316455696216E-3</v>
      </c>
      <c r="Q232">
        <f t="shared" si="22"/>
        <v>3.1577049180327867E-2</v>
      </c>
      <c r="R232" s="7">
        <f t="shared" si="23"/>
        <v>2.4242424242424242E-2</v>
      </c>
      <c r="S232" s="10">
        <v>0.25083999999999995</v>
      </c>
      <c r="T232" s="10">
        <v>0</v>
      </c>
      <c r="U232" s="10">
        <v>0.16694000000000001</v>
      </c>
      <c r="V232" s="10">
        <v>0.16694000000000001</v>
      </c>
      <c r="W232" s="18">
        <v>1</v>
      </c>
    </row>
    <row r="233" spans="1:23" ht="15.75" x14ac:dyDescent="0.25">
      <c r="A233" s="27" t="s">
        <v>146</v>
      </c>
      <c r="B233" s="15">
        <v>49</v>
      </c>
      <c r="C233" s="15">
        <v>8</v>
      </c>
      <c r="D233" s="17">
        <v>637.57799999999997</v>
      </c>
      <c r="E233" s="17">
        <v>47.628000000000007</v>
      </c>
      <c r="F233" s="16">
        <v>157.709</v>
      </c>
      <c r="G233" s="16">
        <v>0</v>
      </c>
      <c r="H233" s="10">
        <v>0</v>
      </c>
      <c r="I233" s="10">
        <v>0</v>
      </c>
      <c r="J233" s="10">
        <v>0</v>
      </c>
      <c r="K233" s="10">
        <v>0</v>
      </c>
      <c r="L233" s="18">
        <v>1</v>
      </c>
      <c r="M233" s="19">
        <f t="shared" si="18"/>
        <v>1.2956406651014501E-6</v>
      </c>
      <c r="N233" s="7">
        <f t="shared" si="19"/>
        <v>4.4871794871794872E-2</v>
      </c>
      <c r="O233" s="9">
        <f t="shared" si="20"/>
        <v>9.1082571428571429E-2</v>
      </c>
      <c r="P233" s="7">
        <f t="shared" si="21"/>
        <v>6.0288607594936715E-3</v>
      </c>
      <c r="Q233">
        <f t="shared" si="22"/>
        <v>0.12926967213114754</v>
      </c>
      <c r="R233" s="7">
        <f t="shared" si="23"/>
        <v>0</v>
      </c>
      <c r="S233" s="10">
        <v>0</v>
      </c>
      <c r="T233" s="10">
        <v>0</v>
      </c>
      <c r="U233" s="10">
        <v>0</v>
      </c>
      <c r="V233" s="10">
        <v>0</v>
      </c>
      <c r="W233" s="18">
        <v>1</v>
      </c>
    </row>
    <row r="234" spans="1:23" ht="15.75" x14ac:dyDescent="0.25">
      <c r="A234" s="27" t="s">
        <v>147</v>
      </c>
      <c r="B234" s="15">
        <v>4850</v>
      </c>
      <c r="C234" s="15">
        <v>25</v>
      </c>
      <c r="D234" s="17">
        <v>1892.3989999999999</v>
      </c>
      <c r="E234" s="17">
        <v>47.19700000000001</v>
      </c>
      <c r="F234" s="16">
        <v>141.08699999999999</v>
      </c>
      <c r="G234" s="16">
        <v>5</v>
      </c>
      <c r="H234" s="10">
        <v>5.9659999999999991E-2</v>
      </c>
      <c r="I234" s="10">
        <v>0</v>
      </c>
      <c r="J234" s="10">
        <v>0.21694000000000002</v>
      </c>
      <c r="K234" s="10">
        <v>0.47094000000000003</v>
      </c>
      <c r="L234" s="18">
        <v>1</v>
      </c>
      <c r="M234" s="19">
        <f t="shared" si="18"/>
        <v>1.28241984198817E-4</v>
      </c>
      <c r="N234" s="7">
        <f t="shared" si="19"/>
        <v>0.15384615384615385</v>
      </c>
      <c r="O234" s="9">
        <f t="shared" si="20"/>
        <v>0.27034271428571427</v>
      </c>
      <c r="P234" s="7">
        <f t="shared" si="21"/>
        <v>5.9743037974683555E-3</v>
      </c>
      <c r="Q234">
        <f t="shared" si="22"/>
        <v>0.11564508196721311</v>
      </c>
      <c r="R234" s="7">
        <f t="shared" si="23"/>
        <v>3.0303030303030304E-2</v>
      </c>
      <c r="S234" s="10">
        <v>5.9659999999999991E-2</v>
      </c>
      <c r="T234" s="10">
        <v>0</v>
      </c>
      <c r="U234" s="10">
        <v>0.21694000000000002</v>
      </c>
      <c r="V234" s="10">
        <v>0.47094000000000003</v>
      </c>
      <c r="W234" s="18">
        <v>1</v>
      </c>
    </row>
    <row r="235" spans="1:23" ht="15.75" x14ac:dyDescent="0.25">
      <c r="A235" s="27" t="s">
        <v>148</v>
      </c>
      <c r="B235" s="15">
        <v>64</v>
      </c>
      <c r="C235" s="15">
        <v>8</v>
      </c>
      <c r="D235" s="17">
        <v>14.878</v>
      </c>
      <c r="E235" s="17">
        <v>45.96200000000001</v>
      </c>
      <c r="F235" s="16">
        <v>91.754999999999995</v>
      </c>
      <c r="G235" s="16">
        <v>8</v>
      </c>
      <c r="H235" s="10">
        <v>2.336E-3</v>
      </c>
      <c r="I235" s="10">
        <v>1.325E-2</v>
      </c>
      <c r="J235" s="10">
        <v>0.48604000000000003</v>
      </c>
      <c r="K235" s="10">
        <v>0.32944000000000001</v>
      </c>
      <c r="L235" s="18">
        <v>1</v>
      </c>
      <c r="M235" s="19">
        <f t="shared" si="18"/>
        <v>1.6922653584998532E-6</v>
      </c>
      <c r="N235" s="7">
        <f t="shared" si="19"/>
        <v>4.4871794871794872E-2</v>
      </c>
      <c r="O235" s="9">
        <f t="shared" si="20"/>
        <v>2.1254285714285715E-3</v>
      </c>
      <c r="P235" s="7">
        <f t="shared" si="21"/>
        <v>5.8179746835443054E-3</v>
      </c>
      <c r="Q235">
        <f t="shared" si="22"/>
        <v>7.5209016393442615E-2</v>
      </c>
      <c r="R235" s="7">
        <f t="shared" si="23"/>
        <v>4.8484848484848485E-2</v>
      </c>
      <c r="S235" s="10">
        <v>2.336E-3</v>
      </c>
      <c r="T235" s="10">
        <v>1.325E-2</v>
      </c>
      <c r="U235" s="10">
        <v>0.48604000000000003</v>
      </c>
      <c r="V235" s="10">
        <v>0.32944000000000001</v>
      </c>
      <c r="W235" s="18">
        <v>1</v>
      </c>
    </row>
    <row r="236" spans="1:23" ht="15.75" x14ac:dyDescent="0.25">
      <c r="A236" s="27" t="s">
        <v>149</v>
      </c>
      <c r="B236" s="15">
        <v>3</v>
      </c>
      <c r="C236" s="15">
        <v>73</v>
      </c>
      <c r="D236" s="17">
        <v>201.37200000000001</v>
      </c>
      <c r="E236" s="17">
        <v>45.607000000000006</v>
      </c>
      <c r="F236" s="16">
        <v>41.747999999999998</v>
      </c>
      <c r="G236" s="16">
        <v>4</v>
      </c>
      <c r="H236" s="10">
        <v>0.50083999999999995</v>
      </c>
      <c r="I236" s="10">
        <v>0</v>
      </c>
      <c r="J236" s="10">
        <v>0</v>
      </c>
      <c r="K236" s="10">
        <v>0</v>
      </c>
      <c r="L236" s="18">
        <v>1</v>
      </c>
      <c r="M236" s="19">
        <f t="shared" si="18"/>
        <v>7.9324938679680615E-8</v>
      </c>
      <c r="N236" s="7">
        <f t="shared" si="19"/>
        <v>0.46153846153846156</v>
      </c>
      <c r="O236" s="9">
        <f t="shared" si="20"/>
        <v>2.8767428571428572E-2</v>
      </c>
      <c r="P236" s="7">
        <f t="shared" si="21"/>
        <v>5.7730379746835448E-3</v>
      </c>
      <c r="Q236">
        <f t="shared" si="22"/>
        <v>3.4219672131147537E-2</v>
      </c>
      <c r="R236" s="7">
        <f t="shared" si="23"/>
        <v>2.4242424242424242E-2</v>
      </c>
      <c r="S236" s="10">
        <v>0.50083999999999995</v>
      </c>
      <c r="T236" s="10">
        <v>0</v>
      </c>
      <c r="U236" s="10">
        <v>0</v>
      </c>
      <c r="V236" s="10">
        <v>0</v>
      </c>
      <c r="W236" s="18">
        <v>1</v>
      </c>
    </row>
    <row r="237" spans="1:23" ht="15.75" x14ac:dyDescent="0.25">
      <c r="A237" s="27" t="s">
        <v>150</v>
      </c>
      <c r="B237" s="15">
        <v>6</v>
      </c>
      <c r="C237" s="15">
        <v>13</v>
      </c>
      <c r="D237" s="17">
        <v>1122.3130000000001</v>
      </c>
      <c r="E237" s="17">
        <v>44.930000000000007</v>
      </c>
      <c r="F237" s="16">
        <v>101.85899999999999</v>
      </c>
      <c r="G237" s="16">
        <v>14</v>
      </c>
      <c r="H237" s="10">
        <v>1.6720000000000001E-3</v>
      </c>
      <c r="I237" s="10">
        <v>1.406E-2</v>
      </c>
      <c r="J237" s="10">
        <v>2.8649999999999998E-2</v>
      </c>
      <c r="K237" s="10">
        <v>0.95554000000000006</v>
      </c>
      <c r="L237" s="18">
        <v>1</v>
      </c>
      <c r="M237" s="19">
        <f t="shared" si="18"/>
        <v>1.5864987735936123E-7</v>
      </c>
      <c r="N237" s="7">
        <f t="shared" si="19"/>
        <v>7.6923076923076927E-2</v>
      </c>
      <c r="O237" s="9">
        <f t="shared" si="20"/>
        <v>0.1603304285714286</v>
      </c>
      <c r="P237" s="7">
        <f t="shared" si="21"/>
        <v>5.6873417721519E-3</v>
      </c>
      <c r="Q237">
        <f t="shared" si="22"/>
        <v>8.3490983606557378E-2</v>
      </c>
      <c r="R237" s="7">
        <f t="shared" si="23"/>
        <v>8.4848484848484854E-2</v>
      </c>
      <c r="S237" s="10">
        <v>1.6720000000000001E-3</v>
      </c>
      <c r="T237" s="10">
        <v>1.406E-2</v>
      </c>
      <c r="U237" s="10">
        <v>2.8649999999999998E-2</v>
      </c>
      <c r="V237" s="10">
        <v>0.95554000000000006</v>
      </c>
      <c r="W237" s="18">
        <v>1</v>
      </c>
    </row>
    <row r="238" spans="1:23" ht="15.75" x14ac:dyDescent="0.25">
      <c r="A238" s="27" t="s">
        <v>151</v>
      </c>
      <c r="B238" s="15">
        <v>905</v>
      </c>
      <c r="C238" s="15">
        <v>13</v>
      </c>
      <c r="D238" s="17">
        <v>1.159</v>
      </c>
      <c r="E238" s="17">
        <v>44.663000000000011</v>
      </c>
      <c r="F238" s="16">
        <v>78.838999999999984</v>
      </c>
      <c r="G238" s="16">
        <v>13</v>
      </c>
      <c r="H238" s="10">
        <v>2.5390000000000005E-3</v>
      </c>
      <c r="I238" s="10">
        <v>0</v>
      </c>
      <c r="J238" s="10">
        <v>0.46424000000000004</v>
      </c>
      <c r="K238" s="10">
        <v>0.27684000000000003</v>
      </c>
      <c r="L238" s="18">
        <v>1</v>
      </c>
      <c r="M238" s="19">
        <f t="shared" si="18"/>
        <v>2.3929689835036988E-5</v>
      </c>
      <c r="N238" s="7">
        <f t="shared" si="19"/>
        <v>7.6923076923076927E-2</v>
      </c>
      <c r="O238" s="9">
        <f t="shared" si="20"/>
        <v>1.6557142857142858E-4</v>
      </c>
      <c r="P238" s="7">
        <f t="shared" si="21"/>
        <v>5.6535443037974697E-3</v>
      </c>
      <c r="Q238">
        <f t="shared" si="22"/>
        <v>6.4622131147540965E-2</v>
      </c>
      <c r="R238" s="7">
        <f t="shared" si="23"/>
        <v>7.8787878787878782E-2</v>
      </c>
      <c r="S238" s="10">
        <v>2.5390000000000005E-3</v>
      </c>
      <c r="T238" s="10">
        <v>0</v>
      </c>
      <c r="U238" s="10">
        <v>0.46424000000000004</v>
      </c>
      <c r="V238" s="10">
        <v>0.27684000000000003</v>
      </c>
      <c r="W238" s="18">
        <v>1</v>
      </c>
    </row>
    <row r="239" spans="1:23" ht="15.75" x14ac:dyDescent="0.25">
      <c r="A239" s="27" t="s">
        <v>152</v>
      </c>
      <c r="B239" s="15">
        <v>582</v>
      </c>
      <c r="C239" s="15">
        <v>37</v>
      </c>
      <c r="D239" s="17">
        <v>705.81500000000005</v>
      </c>
      <c r="E239" s="17">
        <v>44.425000000000011</v>
      </c>
      <c r="F239" s="16">
        <v>56.875999999999998</v>
      </c>
      <c r="G239" s="16">
        <v>4</v>
      </c>
      <c r="H239" s="10">
        <v>0.50083999999999995</v>
      </c>
      <c r="I239" s="10">
        <v>0</v>
      </c>
      <c r="J239" s="10">
        <v>0</v>
      </c>
      <c r="K239" s="10">
        <v>0</v>
      </c>
      <c r="L239" s="18">
        <v>1</v>
      </c>
      <c r="M239" s="19">
        <f t="shared" si="18"/>
        <v>1.5389038103858042E-5</v>
      </c>
      <c r="N239" s="7">
        <f t="shared" si="19"/>
        <v>0.23076923076923078</v>
      </c>
      <c r="O239" s="9">
        <f t="shared" si="20"/>
        <v>0.10083071428571429</v>
      </c>
      <c r="P239" s="7">
        <f t="shared" si="21"/>
        <v>5.623417721518989E-3</v>
      </c>
      <c r="Q239">
        <f t="shared" si="22"/>
        <v>4.6619672131147538E-2</v>
      </c>
      <c r="R239" s="7">
        <f t="shared" si="23"/>
        <v>2.4242424242424242E-2</v>
      </c>
      <c r="S239" s="10">
        <v>0.50083999999999995</v>
      </c>
      <c r="T239" s="10">
        <v>0</v>
      </c>
      <c r="U239" s="10">
        <v>0</v>
      </c>
      <c r="V239" s="10">
        <v>0</v>
      </c>
      <c r="W239" s="18">
        <v>1</v>
      </c>
    </row>
    <row r="240" spans="1:23" ht="15.75" x14ac:dyDescent="0.25">
      <c r="A240" s="27" t="s">
        <v>153</v>
      </c>
      <c r="B240" s="15">
        <v>564</v>
      </c>
      <c r="C240" s="15">
        <v>13</v>
      </c>
      <c r="D240" s="17">
        <v>2.1869999999999998</v>
      </c>
      <c r="E240" s="17">
        <v>42.679000000000009</v>
      </c>
      <c r="F240" s="16">
        <v>157.07999999999998</v>
      </c>
      <c r="G240" s="16">
        <v>13</v>
      </c>
      <c r="H240" s="10">
        <v>5.8280000000000007E-3</v>
      </c>
      <c r="I240" s="10">
        <v>2.0060000000000001E-2</v>
      </c>
      <c r="J240" s="10">
        <v>0.17064000000000001</v>
      </c>
      <c r="K240" s="10">
        <v>0.76434000000000002</v>
      </c>
      <c r="L240" s="18">
        <v>1</v>
      </c>
      <c r="M240" s="19">
        <f t="shared" si="18"/>
        <v>1.4913088471779957E-5</v>
      </c>
      <c r="N240" s="7">
        <f t="shared" si="19"/>
        <v>7.6923076923076927E-2</v>
      </c>
      <c r="O240" s="9">
        <f t="shared" si="20"/>
        <v>3.1242857142857141E-4</v>
      </c>
      <c r="P240" s="7">
        <f t="shared" si="21"/>
        <v>5.4024050632911404E-3</v>
      </c>
      <c r="Q240">
        <f t="shared" si="22"/>
        <v>0.12875409836065571</v>
      </c>
      <c r="R240" s="7">
        <f t="shared" si="23"/>
        <v>7.8787878787878782E-2</v>
      </c>
      <c r="S240" s="10">
        <v>5.8280000000000007E-3</v>
      </c>
      <c r="T240" s="10">
        <v>2.0060000000000001E-2</v>
      </c>
      <c r="U240" s="10">
        <v>0.17064000000000001</v>
      </c>
      <c r="V240" s="10">
        <v>0.76434000000000002</v>
      </c>
      <c r="W240" s="18">
        <v>1</v>
      </c>
    </row>
    <row r="241" spans="1:23" ht="15.75" x14ac:dyDescent="0.25">
      <c r="A241" s="27" t="s">
        <v>154</v>
      </c>
      <c r="B241" s="15">
        <v>44</v>
      </c>
      <c r="C241" s="15">
        <v>37</v>
      </c>
      <c r="D241" s="17">
        <v>114.52500000000001</v>
      </c>
      <c r="E241" s="17">
        <v>42.57200000000001</v>
      </c>
      <c r="F241" s="16">
        <v>4.9760000000000009</v>
      </c>
      <c r="G241" s="16">
        <v>5</v>
      </c>
      <c r="H241" s="10">
        <v>0.12814</v>
      </c>
      <c r="I241" s="10">
        <v>0.14486000000000002</v>
      </c>
      <c r="J241" s="10">
        <v>0.15024000000000001</v>
      </c>
      <c r="K241" s="10">
        <v>0.34124000000000004</v>
      </c>
      <c r="L241" s="18">
        <v>1</v>
      </c>
      <c r="M241" s="19">
        <f t="shared" si="18"/>
        <v>1.1634324339686491E-6</v>
      </c>
      <c r="N241" s="7">
        <f t="shared" si="19"/>
        <v>0.23076923076923078</v>
      </c>
      <c r="O241" s="9">
        <f t="shared" si="20"/>
        <v>1.6360714285714287E-2</v>
      </c>
      <c r="P241" s="7">
        <f t="shared" si="21"/>
        <v>5.3888607594936725E-3</v>
      </c>
      <c r="Q241">
        <f t="shared" si="22"/>
        <v>4.0786885245901643E-3</v>
      </c>
      <c r="R241" s="7">
        <f t="shared" si="23"/>
        <v>3.0303030303030304E-2</v>
      </c>
      <c r="S241" s="10">
        <v>0.12814</v>
      </c>
      <c r="T241" s="10">
        <v>0.14486000000000002</v>
      </c>
      <c r="U241" s="10">
        <v>0.15024000000000001</v>
      </c>
      <c r="V241" s="10">
        <v>0.34124000000000004</v>
      </c>
      <c r="W241" s="18">
        <v>1</v>
      </c>
    </row>
    <row r="242" spans="1:23" ht="15.75" x14ac:dyDescent="0.25">
      <c r="A242" s="27" t="s">
        <v>155</v>
      </c>
      <c r="B242" s="15">
        <v>36</v>
      </c>
      <c r="C242" s="15">
        <v>13</v>
      </c>
      <c r="D242" s="17">
        <v>542.34799999999996</v>
      </c>
      <c r="E242" s="17">
        <v>41.438000000000009</v>
      </c>
      <c r="F242" s="16">
        <v>103.877</v>
      </c>
      <c r="G242" s="16">
        <v>6</v>
      </c>
      <c r="H242" s="10">
        <v>2.3890000000000005E-3</v>
      </c>
      <c r="I242" s="10">
        <v>9.757E-3</v>
      </c>
      <c r="J242" s="10">
        <v>8.2449999999999996E-2</v>
      </c>
      <c r="K242" s="10">
        <v>0.90064</v>
      </c>
      <c r="L242" s="18">
        <v>1</v>
      </c>
      <c r="M242" s="19">
        <f t="shared" si="18"/>
        <v>9.5189926415616749E-7</v>
      </c>
      <c r="N242" s="7">
        <f t="shared" si="19"/>
        <v>7.6923076923076927E-2</v>
      </c>
      <c r="O242" s="9">
        <f t="shared" si="20"/>
        <v>7.7478285714285708E-2</v>
      </c>
      <c r="P242" s="7">
        <f t="shared" si="21"/>
        <v>5.2453164556962037E-3</v>
      </c>
      <c r="Q242">
        <f t="shared" si="22"/>
        <v>8.5145081967213113E-2</v>
      </c>
      <c r="R242" s="7">
        <f t="shared" si="23"/>
        <v>3.6363636363636362E-2</v>
      </c>
      <c r="S242" s="10">
        <v>2.3890000000000005E-3</v>
      </c>
      <c r="T242" s="10">
        <v>9.757E-3</v>
      </c>
      <c r="U242" s="10">
        <v>8.2449999999999996E-2</v>
      </c>
      <c r="V242" s="10">
        <v>0.90064</v>
      </c>
      <c r="W242" s="18">
        <v>1</v>
      </c>
    </row>
    <row r="243" spans="1:23" ht="15.75" x14ac:dyDescent="0.25">
      <c r="A243" s="27" t="s">
        <v>156</v>
      </c>
      <c r="B243" s="15">
        <v>2</v>
      </c>
      <c r="C243" s="15">
        <v>37</v>
      </c>
      <c r="D243" s="17">
        <v>428.65899999999999</v>
      </c>
      <c r="E243" s="17">
        <v>40.915000000000006</v>
      </c>
      <c r="F243" s="16">
        <v>39.214999999999996</v>
      </c>
      <c r="G243" s="16">
        <v>6</v>
      </c>
      <c r="H243" s="10">
        <v>0.66753999999999991</v>
      </c>
      <c r="I243" s="10">
        <v>0.50195999999999996</v>
      </c>
      <c r="J243" s="10">
        <v>0.33354</v>
      </c>
      <c r="K243" s="10">
        <v>0</v>
      </c>
      <c r="L243" s="18">
        <v>1</v>
      </c>
      <c r="M243" s="19">
        <f t="shared" si="18"/>
        <v>5.2883292453120412E-8</v>
      </c>
      <c r="N243" s="7">
        <f t="shared" si="19"/>
        <v>0.23076923076923078</v>
      </c>
      <c r="O243" s="9">
        <f t="shared" si="20"/>
        <v>6.1237E-2</v>
      </c>
      <c r="P243" s="7">
        <f t="shared" si="21"/>
        <v>5.1791139240506337E-3</v>
      </c>
      <c r="Q243">
        <f t="shared" si="22"/>
        <v>3.2143442622950817E-2</v>
      </c>
      <c r="R243" s="7">
        <f t="shared" si="23"/>
        <v>3.6363636363636362E-2</v>
      </c>
      <c r="S243" s="10">
        <v>0.66753999999999991</v>
      </c>
      <c r="T243" s="10">
        <v>0.50195999999999996</v>
      </c>
      <c r="U243" s="10">
        <v>0.33354</v>
      </c>
      <c r="V243" s="10">
        <v>0</v>
      </c>
      <c r="W243" s="18">
        <v>1</v>
      </c>
    </row>
    <row r="244" spans="1:23" ht="15.75" x14ac:dyDescent="0.25">
      <c r="A244" s="27" t="s">
        <v>55</v>
      </c>
      <c r="B244" s="15">
        <v>6610</v>
      </c>
      <c r="C244" s="15">
        <v>109</v>
      </c>
      <c r="D244" s="17">
        <v>43</v>
      </c>
      <c r="E244" s="17">
        <v>40.879000000000005</v>
      </c>
      <c r="F244" s="16">
        <v>136.76499999999999</v>
      </c>
      <c r="G244" s="16">
        <v>10</v>
      </c>
      <c r="H244" s="10">
        <v>4.2500000000000003E-3</v>
      </c>
      <c r="I244" s="10">
        <v>1.357E-2</v>
      </c>
      <c r="J244" s="10">
        <v>0.40524000000000004</v>
      </c>
      <c r="K244" s="10">
        <v>0.48894000000000004</v>
      </c>
      <c r="L244" s="18">
        <v>1</v>
      </c>
      <c r="M244" s="19">
        <f t="shared" si="18"/>
        <v>1.7477928155756298E-4</v>
      </c>
      <c r="N244" s="7">
        <f t="shared" si="19"/>
        <v>0.69230769230769229</v>
      </c>
      <c r="O244" s="9">
        <f t="shared" si="20"/>
        <v>6.1428571428571426E-3</v>
      </c>
      <c r="P244" s="7">
        <f t="shared" si="21"/>
        <v>5.1745569620253173E-3</v>
      </c>
      <c r="Q244">
        <f t="shared" si="22"/>
        <v>0.11210245901639343</v>
      </c>
      <c r="R244" s="7">
        <f t="shared" si="23"/>
        <v>6.0606060606060608E-2</v>
      </c>
      <c r="S244" s="10">
        <v>4.2500000000000003E-3</v>
      </c>
      <c r="T244" s="10">
        <v>1.357E-2</v>
      </c>
      <c r="U244" s="10">
        <v>0.40524000000000004</v>
      </c>
      <c r="V244" s="10">
        <v>0.48894000000000004</v>
      </c>
      <c r="W244" s="18">
        <v>1</v>
      </c>
    </row>
    <row r="245" spans="1:23" ht="15.75" x14ac:dyDescent="0.25">
      <c r="A245" s="27" t="s">
        <v>157</v>
      </c>
      <c r="B245" s="15">
        <v>239</v>
      </c>
      <c r="C245" s="15">
        <v>8</v>
      </c>
      <c r="D245" s="17">
        <v>117.65600000000001</v>
      </c>
      <c r="E245" s="17">
        <v>40.860000000000007</v>
      </c>
      <c r="F245" s="16">
        <v>145.62299999999999</v>
      </c>
      <c r="G245" s="16">
        <v>12</v>
      </c>
      <c r="H245" s="10">
        <v>3.1270000000000004E-3</v>
      </c>
      <c r="I245" s="10">
        <v>8.4459999999999993E-2</v>
      </c>
      <c r="J245" s="10">
        <v>0.35783999999999999</v>
      </c>
      <c r="K245" s="10">
        <v>0.49654000000000004</v>
      </c>
      <c r="L245" s="18">
        <v>1</v>
      </c>
      <c r="M245" s="19">
        <f t="shared" si="18"/>
        <v>6.3195534481478896E-6</v>
      </c>
      <c r="N245" s="7">
        <f t="shared" si="19"/>
        <v>4.4871794871794872E-2</v>
      </c>
      <c r="O245" s="9">
        <f t="shared" si="20"/>
        <v>1.6808E-2</v>
      </c>
      <c r="P245" s="7">
        <f t="shared" si="21"/>
        <v>5.1721518987341781E-3</v>
      </c>
      <c r="Q245">
        <f t="shared" si="22"/>
        <v>0.11936311475409836</v>
      </c>
      <c r="R245" s="7">
        <f t="shared" si="23"/>
        <v>7.2727272727272724E-2</v>
      </c>
      <c r="S245" s="10">
        <v>3.1270000000000004E-3</v>
      </c>
      <c r="T245" s="10">
        <v>8.4459999999999993E-2</v>
      </c>
      <c r="U245" s="10">
        <v>0.35783999999999999</v>
      </c>
      <c r="V245" s="10">
        <v>0.49654000000000004</v>
      </c>
      <c r="W245" s="18">
        <v>1</v>
      </c>
    </row>
    <row r="246" spans="1:23" ht="15.75" x14ac:dyDescent="0.25">
      <c r="A246" s="27" t="s">
        <v>61</v>
      </c>
      <c r="B246" s="15">
        <v>9912</v>
      </c>
      <c r="C246" s="15">
        <v>97</v>
      </c>
      <c r="D246" s="17">
        <v>48</v>
      </c>
      <c r="E246" s="17">
        <v>40.452000000000005</v>
      </c>
      <c r="F246" s="16">
        <v>87.002999999999986</v>
      </c>
      <c r="G246" s="16">
        <v>11</v>
      </c>
      <c r="H246" s="10">
        <v>3.052E-3</v>
      </c>
      <c r="I246" s="10">
        <v>3.1980000000000001E-2</v>
      </c>
      <c r="J246" s="10">
        <v>0.33624000000000004</v>
      </c>
      <c r="K246" s="10">
        <v>0.59884000000000004</v>
      </c>
      <c r="L246" s="18">
        <v>1</v>
      </c>
      <c r="M246" s="19">
        <f t="shared" si="18"/>
        <v>2.6208959739766477E-4</v>
      </c>
      <c r="N246" s="7">
        <f t="shared" si="19"/>
        <v>0.61538461538461542</v>
      </c>
      <c r="O246" s="9">
        <f t="shared" si="20"/>
        <v>6.8571428571428568E-3</v>
      </c>
      <c r="P246" s="7">
        <f t="shared" si="21"/>
        <v>5.1205063291139248E-3</v>
      </c>
      <c r="Q246">
        <f t="shared" si="22"/>
        <v>7.1313934426229492E-2</v>
      </c>
      <c r="R246" s="7">
        <f t="shared" si="23"/>
        <v>6.6666666666666666E-2</v>
      </c>
      <c r="S246" s="10">
        <v>3.052E-3</v>
      </c>
      <c r="T246" s="10">
        <v>3.1980000000000001E-2</v>
      </c>
      <c r="U246" s="10">
        <v>0.33624000000000004</v>
      </c>
      <c r="V246" s="10">
        <v>0.59884000000000004</v>
      </c>
      <c r="W246" s="18">
        <v>1</v>
      </c>
    </row>
    <row r="247" spans="1:23" ht="15.75" x14ac:dyDescent="0.25">
      <c r="A247" s="27" t="s">
        <v>158</v>
      </c>
      <c r="B247" s="15">
        <v>1</v>
      </c>
      <c r="C247" s="15">
        <v>109</v>
      </c>
      <c r="D247" s="17">
        <v>101.178</v>
      </c>
      <c r="E247" s="17">
        <v>40.393000000000008</v>
      </c>
      <c r="F247" s="16">
        <v>38.576000000000001</v>
      </c>
      <c r="G247" s="16">
        <v>29</v>
      </c>
      <c r="H247" s="10">
        <v>3.6059999999999998E-3</v>
      </c>
      <c r="I247" s="10">
        <v>1.6539999999999999E-2</v>
      </c>
      <c r="J247" s="10">
        <v>0.16044000000000003</v>
      </c>
      <c r="K247" s="10">
        <v>0.76414000000000004</v>
      </c>
      <c r="L247" s="18">
        <v>1</v>
      </c>
      <c r="M247" s="19">
        <f t="shared" si="18"/>
        <v>2.6441646226560206E-8</v>
      </c>
      <c r="N247" s="7">
        <f t="shared" si="19"/>
        <v>0.69230769230769229</v>
      </c>
      <c r="O247" s="9">
        <f t="shared" si="20"/>
        <v>1.4454E-2</v>
      </c>
      <c r="P247" s="7">
        <f t="shared" si="21"/>
        <v>5.1130379746835456E-3</v>
      </c>
      <c r="Q247">
        <f t="shared" si="22"/>
        <v>3.1619672131147539E-2</v>
      </c>
      <c r="R247" s="7">
        <f t="shared" si="23"/>
        <v>0.17575757575757575</v>
      </c>
      <c r="S247" s="10">
        <v>3.6059999999999998E-3</v>
      </c>
      <c r="T247" s="10">
        <v>1.6539999999999999E-2</v>
      </c>
      <c r="U247" s="10">
        <v>0.16044000000000003</v>
      </c>
      <c r="V247" s="10">
        <v>0.76414000000000004</v>
      </c>
      <c r="W247" s="18">
        <v>1</v>
      </c>
    </row>
    <row r="248" spans="1:23" ht="15.75" x14ac:dyDescent="0.25">
      <c r="A248" s="27" t="s">
        <v>159</v>
      </c>
      <c r="B248" s="15">
        <v>224</v>
      </c>
      <c r="C248" s="15">
        <v>49</v>
      </c>
      <c r="D248" s="17">
        <v>155.107</v>
      </c>
      <c r="E248" s="17">
        <v>40.138000000000005</v>
      </c>
      <c r="F248" s="16">
        <v>117.681</v>
      </c>
      <c r="G248" s="16">
        <v>10</v>
      </c>
      <c r="H248" s="10">
        <v>1.8700000000000001E-2</v>
      </c>
      <c r="I248" s="10">
        <v>0</v>
      </c>
      <c r="J248" s="10">
        <v>0.19854000000000002</v>
      </c>
      <c r="K248" s="10">
        <v>0.53054000000000001</v>
      </c>
      <c r="L248" s="18">
        <v>1</v>
      </c>
      <c r="M248" s="19">
        <f t="shared" si="18"/>
        <v>5.9229287547494865E-6</v>
      </c>
      <c r="N248" s="7">
        <f t="shared" si="19"/>
        <v>0.30769230769230771</v>
      </c>
      <c r="O248" s="9">
        <f t="shared" si="20"/>
        <v>2.2158142857142855E-2</v>
      </c>
      <c r="P248" s="7">
        <f t="shared" si="21"/>
        <v>5.080759493670887E-3</v>
      </c>
      <c r="Q248">
        <f t="shared" si="22"/>
        <v>9.6459836065573762E-2</v>
      </c>
      <c r="R248" s="7">
        <f t="shared" si="23"/>
        <v>6.0606060606060608E-2</v>
      </c>
      <c r="S248" s="10">
        <v>1.8700000000000001E-2</v>
      </c>
      <c r="T248" s="10">
        <v>0</v>
      </c>
      <c r="U248" s="10">
        <v>0.19854000000000002</v>
      </c>
      <c r="V248" s="10">
        <v>0.53054000000000001</v>
      </c>
      <c r="W248" s="18">
        <v>1</v>
      </c>
    </row>
    <row r="249" spans="1:23" ht="15.75" x14ac:dyDescent="0.25">
      <c r="A249" s="27" t="s">
        <v>160</v>
      </c>
      <c r="B249" s="15">
        <v>4</v>
      </c>
      <c r="C249" s="15">
        <v>109</v>
      </c>
      <c r="D249" s="17">
        <v>481.24299999999999</v>
      </c>
      <c r="E249" s="17">
        <v>39.945000000000007</v>
      </c>
      <c r="F249" s="16">
        <v>29.520999999999997</v>
      </c>
      <c r="G249" s="16">
        <v>4</v>
      </c>
      <c r="H249" s="10">
        <v>0.50083999999999995</v>
      </c>
      <c r="I249" s="10">
        <v>0</v>
      </c>
      <c r="J249" s="10">
        <v>0</v>
      </c>
      <c r="K249" s="10">
        <v>0</v>
      </c>
      <c r="L249" s="18">
        <v>1</v>
      </c>
      <c r="M249" s="19">
        <f t="shared" si="18"/>
        <v>1.0576658490624082E-7</v>
      </c>
      <c r="N249" s="7">
        <f t="shared" si="19"/>
        <v>0.69230769230769229</v>
      </c>
      <c r="O249" s="9">
        <f t="shared" si="20"/>
        <v>6.8749000000000005E-2</v>
      </c>
      <c r="P249" s="7">
        <f t="shared" si="21"/>
        <v>5.0563291139240516E-3</v>
      </c>
      <c r="Q249">
        <f t="shared" si="22"/>
        <v>2.4197540983606554E-2</v>
      </c>
      <c r="R249" s="7">
        <f t="shared" si="23"/>
        <v>2.4242424242424242E-2</v>
      </c>
      <c r="S249" s="10">
        <v>0.50083999999999995</v>
      </c>
      <c r="T249" s="10">
        <v>0</v>
      </c>
      <c r="U249" s="10">
        <v>0</v>
      </c>
      <c r="V249" s="10">
        <v>0</v>
      </c>
      <c r="W249" s="18">
        <v>1</v>
      </c>
    </row>
    <row r="250" spans="1:23" ht="15.75" x14ac:dyDescent="0.25">
      <c r="A250" s="27" t="s">
        <v>161</v>
      </c>
      <c r="B250" s="15">
        <v>48</v>
      </c>
      <c r="C250" s="15">
        <v>5</v>
      </c>
      <c r="D250" s="17">
        <v>226.96600000000001</v>
      </c>
      <c r="E250" s="17">
        <v>39.728000000000009</v>
      </c>
      <c r="F250" s="16">
        <v>126.19999999999999</v>
      </c>
      <c r="G250" s="16">
        <v>7</v>
      </c>
      <c r="H250" s="10">
        <v>8.7159999999999998E-3</v>
      </c>
      <c r="I250" s="10">
        <v>8.7069999999999995E-2</v>
      </c>
      <c r="J250" s="10">
        <v>4.8000000000000001E-4</v>
      </c>
      <c r="K250" s="10">
        <v>0.51184000000000007</v>
      </c>
      <c r="L250" s="18">
        <v>1</v>
      </c>
      <c r="M250" s="19">
        <f t="shared" si="18"/>
        <v>1.2691990188748898E-6</v>
      </c>
      <c r="N250" s="7">
        <f t="shared" si="19"/>
        <v>2.564102564102564E-2</v>
      </c>
      <c r="O250" s="9">
        <f t="shared" si="20"/>
        <v>3.2423714285714285E-2</v>
      </c>
      <c r="P250" s="7">
        <f t="shared" si="21"/>
        <v>5.0288607594936724E-3</v>
      </c>
      <c r="Q250">
        <f t="shared" si="22"/>
        <v>0.10344262295081966</v>
      </c>
      <c r="R250" s="7">
        <f t="shared" si="23"/>
        <v>4.2424242424242427E-2</v>
      </c>
      <c r="S250" s="10">
        <v>8.7159999999999998E-3</v>
      </c>
      <c r="T250" s="10">
        <v>8.7069999999999995E-2</v>
      </c>
      <c r="U250" s="10">
        <v>4.8000000000000001E-4</v>
      </c>
      <c r="V250" s="10">
        <v>0.51184000000000007</v>
      </c>
      <c r="W250" s="18">
        <v>1</v>
      </c>
    </row>
    <row r="251" spans="1:23" ht="15.75" x14ac:dyDescent="0.25">
      <c r="A251" s="27" t="s">
        <v>163</v>
      </c>
      <c r="B251" s="15">
        <v>2</v>
      </c>
      <c r="C251" s="15">
        <v>13</v>
      </c>
      <c r="D251" s="17">
        <v>119.92100000000001</v>
      </c>
      <c r="E251" s="17">
        <v>37.687000000000005</v>
      </c>
      <c r="F251" s="16">
        <v>3.9700000000000015</v>
      </c>
      <c r="G251" s="16">
        <v>5</v>
      </c>
      <c r="H251" s="10">
        <v>0.33413999999999994</v>
      </c>
      <c r="I251" s="10">
        <v>0</v>
      </c>
      <c r="J251" s="10">
        <v>0.50024000000000002</v>
      </c>
      <c r="K251" s="10">
        <v>0</v>
      </c>
      <c r="L251" s="18">
        <v>1</v>
      </c>
      <c r="M251" s="19">
        <f t="shared" si="18"/>
        <v>5.2883292453120412E-8</v>
      </c>
      <c r="N251" s="7">
        <f t="shared" si="19"/>
        <v>7.6923076923076927E-2</v>
      </c>
      <c r="O251" s="9">
        <f t="shared" si="20"/>
        <v>1.713157142857143E-2</v>
      </c>
      <c r="P251" s="7">
        <f t="shared" si="21"/>
        <v>4.7705063291139244E-3</v>
      </c>
      <c r="Q251">
        <f t="shared" si="22"/>
        <v>3.2540983606557388E-3</v>
      </c>
      <c r="R251" s="7">
        <f t="shared" si="23"/>
        <v>3.0303030303030304E-2</v>
      </c>
      <c r="S251" s="10">
        <v>0.33413999999999994</v>
      </c>
      <c r="T251" s="10">
        <v>0</v>
      </c>
      <c r="U251" s="10">
        <v>0.50024000000000002</v>
      </c>
      <c r="V251" s="10">
        <v>0</v>
      </c>
      <c r="W251" s="18">
        <v>1</v>
      </c>
    </row>
    <row r="252" spans="1:23" ht="15.75" x14ac:dyDescent="0.25">
      <c r="A252" s="27" t="s">
        <v>164</v>
      </c>
      <c r="B252" s="15">
        <v>80</v>
      </c>
      <c r="C252" s="15">
        <v>85</v>
      </c>
      <c r="D252" s="17">
        <v>142.11000000000001</v>
      </c>
      <c r="E252" s="17">
        <v>36.778000000000006</v>
      </c>
      <c r="F252" s="16">
        <v>28.282999999999998</v>
      </c>
      <c r="G252" s="16">
        <v>0</v>
      </c>
      <c r="H252" s="10">
        <v>0</v>
      </c>
      <c r="I252" s="10">
        <v>0</v>
      </c>
      <c r="J252" s="10">
        <v>0</v>
      </c>
      <c r="K252" s="10">
        <v>0</v>
      </c>
      <c r="L252" s="18">
        <v>1</v>
      </c>
      <c r="M252" s="19">
        <f t="shared" si="18"/>
        <v>2.1153316981248165E-6</v>
      </c>
      <c r="N252" s="7">
        <f t="shared" si="19"/>
        <v>0.53846153846153844</v>
      </c>
      <c r="O252" s="9">
        <f t="shared" si="20"/>
        <v>2.0301428571428574E-2</v>
      </c>
      <c r="P252" s="7">
        <f t="shared" si="21"/>
        <v>4.6554430379746846E-3</v>
      </c>
      <c r="Q252">
        <f t="shared" si="22"/>
        <v>2.3182786885245901E-2</v>
      </c>
      <c r="R252" s="7">
        <f t="shared" si="23"/>
        <v>0</v>
      </c>
      <c r="S252" s="10">
        <v>0</v>
      </c>
      <c r="T252" s="10">
        <v>0</v>
      </c>
      <c r="U252" s="10">
        <v>0</v>
      </c>
      <c r="V252" s="10">
        <v>0</v>
      </c>
      <c r="W252" s="18">
        <v>1</v>
      </c>
    </row>
    <row r="253" spans="1:23" ht="15.75" x14ac:dyDescent="0.25">
      <c r="A253" s="27" t="s">
        <v>165</v>
      </c>
      <c r="B253" s="15">
        <v>87</v>
      </c>
      <c r="C253" s="15">
        <v>4</v>
      </c>
      <c r="D253" s="17">
        <v>223.76300000000001</v>
      </c>
      <c r="E253" s="17">
        <v>36.234000000000009</v>
      </c>
      <c r="F253" s="16">
        <v>128.589</v>
      </c>
      <c r="G253" s="16">
        <v>6</v>
      </c>
      <c r="H253" s="10">
        <v>5.7420000000000006E-3</v>
      </c>
      <c r="I253" s="10">
        <v>0.17926000000000003</v>
      </c>
      <c r="J253" s="10">
        <v>0.13704000000000002</v>
      </c>
      <c r="K253" s="10">
        <v>0.71723999999999999</v>
      </c>
      <c r="L253" s="18">
        <v>1</v>
      </c>
      <c r="M253" s="19">
        <f t="shared" si="18"/>
        <v>2.300423221710738E-6</v>
      </c>
      <c r="N253" s="7">
        <f t="shared" si="19"/>
        <v>1.9230769230769232E-2</v>
      </c>
      <c r="O253" s="9">
        <f t="shared" si="20"/>
        <v>3.196614285714286E-2</v>
      </c>
      <c r="P253" s="7">
        <f t="shared" si="21"/>
        <v>4.5865822784810139E-3</v>
      </c>
      <c r="Q253">
        <f t="shared" si="22"/>
        <v>0.10540081967213115</v>
      </c>
      <c r="R253" s="7">
        <f t="shared" si="23"/>
        <v>3.6363636363636362E-2</v>
      </c>
      <c r="S253" s="10">
        <v>5.7420000000000006E-3</v>
      </c>
      <c r="T253" s="10">
        <v>0.17926000000000003</v>
      </c>
      <c r="U253" s="10">
        <v>0.13704000000000002</v>
      </c>
      <c r="V253" s="10">
        <v>0.71723999999999999</v>
      </c>
      <c r="W253" s="18">
        <v>1</v>
      </c>
    </row>
    <row r="254" spans="1:23" ht="15.75" x14ac:dyDescent="0.25">
      <c r="A254" s="27" t="s">
        <v>166</v>
      </c>
      <c r="B254" s="15">
        <v>513</v>
      </c>
      <c r="C254" s="15">
        <v>49</v>
      </c>
      <c r="D254" s="17">
        <v>1.1000000000000001</v>
      </c>
      <c r="E254" s="17">
        <v>36.125000000000007</v>
      </c>
      <c r="F254" s="16">
        <v>81.797999999999988</v>
      </c>
      <c r="G254" s="16">
        <v>42</v>
      </c>
      <c r="H254" s="10">
        <v>2.6170000000000004E-3</v>
      </c>
      <c r="I254" s="10">
        <v>0</v>
      </c>
      <c r="J254" s="10">
        <v>0.48264000000000001</v>
      </c>
      <c r="K254" s="10">
        <v>0.23084000000000002</v>
      </c>
      <c r="L254" s="18">
        <v>1</v>
      </c>
      <c r="M254" s="19">
        <f t="shared" si="18"/>
        <v>1.3564564514225386E-5</v>
      </c>
      <c r="N254" s="7">
        <f t="shared" si="19"/>
        <v>0.30769230769230771</v>
      </c>
      <c r="O254" s="9">
        <f t="shared" si="20"/>
        <v>1.5714285714285716E-4</v>
      </c>
      <c r="P254" s="7">
        <f t="shared" si="21"/>
        <v>4.5727848101265829E-3</v>
      </c>
      <c r="Q254">
        <f t="shared" si="22"/>
        <v>6.7047540983606546E-2</v>
      </c>
      <c r="R254" s="7">
        <f t="shared" si="23"/>
        <v>0.25454545454545452</v>
      </c>
      <c r="S254" s="10">
        <v>2.6170000000000004E-3</v>
      </c>
      <c r="T254" s="10">
        <v>0</v>
      </c>
      <c r="U254" s="10">
        <v>0.48264000000000001</v>
      </c>
      <c r="V254" s="10">
        <v>0.23084000000000002</v>
      </c>
      <c r="W254" s="18">
        <v>1</v>
      </c>
    </row>
    <row r="255" spans="1:23" ht="15.75" x14ac:dyDescent="0.25">
      <c r="A255" s="27" t="s">
        <v>167</v>
      </c>
      <c r="B255" s="15">
        <v>7346</v>
      </c>
      <c r="C255" s="15">
        <v>97</v>
      </c>
      <c r="D255" s="17">
        <v>3.2410000000000001</v>
      </c>
      <c r="E255" s="17">
        <v>35.75200000000001</v>
      </c>
      <c r="F255" s="16">
        <v>96.204999999999984</v>
      </c>
      <c r="G255" s="16">
        <v>11</v>
      </c>
      <c r="H255" s="10">
        <v>7.7330000000000003E-3</v>
      </c>
      <c r="I255" s="10">
        <v>1.0333E-2</v>
      </c>
      <c r="J255" s="10">
        <v>0.40454000000000001</v>
      </c>
      <c r="K255" s="10">
        <v>0.25884000000000001</v>
      </c>
      <c r="L255" s="18">
        <v>1</v>
      </c>
      <c r="M255" s="19">
        <f t="shared" si="18"/>
        <v>1.9424033318031129E-4</v>
      </c>
      <c r="N255" s="7">
        <f t="shared" si="19"/>
        <v>0.61538461538461542</v>
      </c>
      <c r="O255" s="9">
        <f t="shared" si="20"/>
        <v>4.6300000000000003E-4</v>
      </c>
      <c r="P255" s="7">
        <f t="shared" si="21"/>
        <v>4.5255696202531658E-3</v>
      </c>
      <c r="Q255">
        <f t="shared" si="22"/>
        <v>7.8856557377049163E-2</v>
      </c>
      <c r="R255" s="7">
        <f t="shared" si="23"/>
        <v>6.6666666666666666E-2</v>
      </c>
      <c r="S255" s="10">
        <v>7.7330000000000003E-3</v>
      </c>
      <c r="T255" s="10">
        <v>1.0333E-2</v>
      </c>
      <c r="U255" s="10">
        <v>0.40454000000000001</v>
      </c>
      <c r="V255" s="10">
        <v>0.25884000000000001</v>
      </c>
      <c r="W255" s="18">
        <v>1</v>
      </c>
    </row>
    <row r="256" spans="1:23" ht="15.75" x14ac:dyDescent="0.25">
      <c r="A256" s="27" t="s">
        <v>168</v>
      </c>
      <c r="B256" s="15">
        <v>4</v>
      </c>
      <c r="C256" s="15">
        <v>109</v>
      </c>
      <c r="D256" s="17">
        <v>454.59300000000002</v>
      </c>
      <c r="E256" s="17">
        <v>35.601000000000006</v>
      </c>
      <c r="F256" s="16">
        <v>21.954999999999998</v>
      </c>
      <c r="G256" s="16">
        <v>5</v>
      </c>
      <c r="H256" s="10">
        <v>0.25083999999999995</v>
      </c>
      <c r="I256" s="10">
        <v>0</v>
      </c>
      <c r="J256" s="10">
        <v>0.50024000000000002</v>
      </c>
      <c r="K256" s="10">
        <v>0</v>
      </c>
      <c r="L256" s="18">
        <v>1</v>
      </c>
      <c r="M256" s="19">
        <f t="shared" si="18"/>
        <v>1.0576658490624082E-7</v>
      </c>
      <c r="N256" s="7">
        <f t="shared" si="19"/>
        <v>0.69230769230769229</v>
      </c>
      <c r="O256" s="9">
        <f t="shared" si="20"/>
        <v>6.4941857142857148E-2</v>
      </c>
      <c r="P256" s="7">
        <f t="shared" si="21"/>
        <v>4.5064556962025326E-3</v>
      </c>
      <c r="Q256">
        <f t="shared" si="22"/>
        <v>1.799590163934426E-2</v>
      </c>
      <c r="R256" s="7">
        <f t="shared" si="23"/>
        <v>3.0303030303030304E-2</v>
      </c>
      <c r="S256" s="10">
        <v>0.25083999999999995</v>
      </c>
      <c r="T256" s="10">
        <v>0</v>
      </c>
      <c r="U256" s="10">
        <v>0.50024000000000002</v>
      </c>
      <c r="V256" s="10">
        <v>0</v>
      </c>
      <c r="W256" s="18">
        <v>1</v>
      </c>
    </row>
    <row r="257" spans="1:23" ht="15.75" x14ac:dyDescent="0.25">
      <c r="A257" s="27" t="s">
        <v>169</v>
      </c>
      <c r="B257" s="15">
        <v>415</v>
      </c>
      <c r="C257" s="15">
        <v>73</v>
      </c>
      <c r="D257" s="17">
        <v>183.018</v>
      </c>
      <c r="E257" s="17">
        <v>35.547000000000011</v>
      </c>
      <c r="F257" s="16">
        <v>115.92099999999999</v>
      </c>
      <c r="G257" s="16">
        <v>6</v>
      </c>
      <c r="H257" s="10">
        <v>7.5810000000000001E-3</v>
      </c>
      <c r="I257" s="10">
        <v>0.13676000000000002</v>
      </c>
      <c r="J257" s="10">
        <v>0.24024000000000001</v>
      </c>
      <c r="K257" s="10">
        <v>0.55713999999999997</v>
      </c>
      <c r="L257" s="18">
        <v>1</v>
      </c>
      <c r="M257" s="19">
        <f t="shared" si="18"/>
        <v>1.0973283184022486E-5</v>
      </c>
      <c r="N257" s="7">
        <f t="shared" si="19"/>
        <v>0.46153846153846156</v>
      </c>
      <c r="O257" s="9">
        <f t="shared" si="20"/>
        <v>2.6145428571428573E-2</v>
      </c>
      <c r="P257" s="7">
        <f t="shared" si="21"/>
        <v>4.4996202531645581E-3</v>
      </c>
      <c r="Q257">
        <f t="shared" si="22"/>
        <v>9.5017213114754098E-2</v>
      </c>
      <c r="R257" s="7">
        <f t="shared" si="23"/>
        <v>3.6363636363636362E-2</v>
      </c>
      <c r="S257" s="10">
        <v>7.5810000000000001E-3</v>
      </c>
      <c r="T257" s="10">
        <v>0.13676000000000002</v>
      </c>
      <c r="U257" s="10">
        <v>0.24024000000000001</v>
      </c>
      <c r="V257" s="10">
        <v>0.55713999999999997</v>
      </c>
      <c r="W257" s="18">
        <v>1</v>
      </c>
    </row>
    <row r="258" spans="1:23" ht="15.75" x14ac:dyDescent="0.25">
      <c r="A258" s="27" t="s">
        <v>170</v>
      </c>
      <c r="B258" s="15">
        <v>4</v>
      </c>
      <c r="C258" s="15">
        <v>109</v>
      </c>
      <c r="D258" s="17">
        <v>1785.047</v>
      </c>
      <c r="E258" s="17">
        <v>35.527000000000008</v>
      </c>
      <c r="F258" s="16">
        <v>19.775999999999996</v>
      </c>
      <c r="G258" s="16">
        <v>0</v>
      </c>
      <c r="H258" s="10">
        <v>0</v>
      </c>
      <c r="I258" s="10">
        <v>0</v>
      </c>
      <c r="J258" s="10">
        <v>0</v>
      </c>
      <c r="K258" s="10">
        <v>0</v>
      </c>
      <c r="L258" s="18">
        <v>1</v>
      </c>
      <c r="M258" s="19">
        <f t="shared" si="18"/>
        <v>1.0576658490624082E-7</v>
      </c>
      <c r="N258" s="7">
        <f t="shared" si="19"/>
        <v>0.69230769230769229</v>
      </c>
      <c r="O258" s="9">
        <f t="shared" si="20"/>
        <v>0.25500671428571431</v>
      </c>
      <c r="P258" s="7">
        <f t="shared" si="21"/>
        <v>4.4970886075949377E-3</v>
      </c>
      <c r="Q258">
        <f t="shared" si="22"/>
        <v>1.6209836065573767E-2</v>
      </c>
      <c r="R258" s="7">
        <f t="shared" si="23"/>
        <v>0</v>
      </c>
      <c r="S258" s="10">
        <v>0</v>
      </c>
      <c r="T258" s="10">
        <v>0</v>
      </c>
      <c r="U258" s="10">
        <v>0</v>
      </c>
      <c r="V258" s="10">
        <v>0</v>
      </c>
      <c r="W258" s="18">
        <v>1</v>
      </c>
    </row>
    <row r="259" spans="1:23" ht="15.75" x14ac:dyDescent="0.25">
      <c r="A259" s="27" t="s">
        <v>171</v>
      </c>
      <c r="B259" s="15">
        <v>4</v>
      </c>
      <c r="C259" s="15">
        <v>7</v>
      </c>
      <c r="D259" s="17">
        <v>409.31599999999997</v>
      </c>
      <c r="E259" s="17">
        <v>35.07500000000001</v>
      </c>
      <c r="F259" s="16">
        <v>77.710999999999984</v>
      </c>
      <c r="G259" s="16">
        <v>0</v>
      </c>
      <c r="H259" s="10">
        <v>0</v>
      </c>
      <c r="I259" s="10">
        <v>0</v>
      </c>
      <c r="J259" s="10">
        <v>0</v>
      </c>
      <c r="K259" s="10">
        <v>0</v>
      </c>
      <c r="L259" s="18">
        <v>1</v>
      </c>
      <c r="M259" s="19">
        <f t="shared" si="18"/>
        <v>1.0576658490624082E-7</v>
      </c>
      <c r="N259" s="7">
        <f t="shared" si="19"/>
        <v>3.8461538461538464E-2</v>
      </c>
      <c r="O259" s="9">
        <f t="shared" si="20"/>
        <v>5.8473714285714282E-2</v>
      </c>
      <c r="P259" s="7">
        <f t="shared" si="21"/>
        <v>4.4398734177215201E-3</v>
      </c>
      <c r="Q259">
        <f t="shared" si="22"/>
        <v>6.369754098360654E-2</v>
      </c>
      <c r="R259" s="7">
        <f t="shared" si="23"/>
        <v>0</v>
      </c>
      <c r="S259" s="10">
        <v>0</v>
      </c>
      <c r="T259" s="10">
        <v>0</v>
      </c>
      <c r="U259" s="10">
        <v>0</v>
      </c>
      <c r="V259" s="10">
        <v>0</v>
      </c>
      <c r="W259" s="18">
        <v>1</v>
      </c>
    </row>
    <row r="260" spans="1:23" ht="15.75" x14ac:dyDescent="0.25">
      <c r="A260" s="27" t="s">
        <v>172</v>
      </c>
      <c r="B260" s="15">
        <v>1648</v>
      </c>
      <c r="C260" s="15">
        <v>37</v>
      </c>
      <c r="D260" s="17">
        <v>100.48699999999999</v>
      </c>
      <c r="E260" s="17">
        <v>34.960000000000008</v>
      </c>
      <c r="F260" s="16">
        <v>78.427999999999997</v>
      </c>
      <c r="G260" s="16">
        <v>5</v>
      </c>
      <c r="H260" s="10">
        <v>0.11194000000000001</v>
      </c>
      <c r="I260" s="10">
        <v>0</v>
      </c>
      <c r="J260" s="10">
        <v>0.25914000000000004</v>
      </c>
      <c r="K260" s="10">
        <v>0.30524000000000001</v>
      </c>
      <c r="L260" s="18">
        <v>1</v>
      </c>
      <c r="M260" s="19">
        <f t="shared" ref="M260:M323" si="24">B260/37819127.88</f>
        <v>4.3575832981371219E-5</v>
      </c>
      <c r="N260" s="7">
        <f t="shared" ref="N260:N323" si="25">(C260-1)/156</f>
        <v>0.23076923076923078</v>
      </c>
      <c r="O260" s="9">
        <f t="shared" ref="O260:O323" si="26">D260/7000</f>
        <v>1.4355285714285713E-2</v>
      </c>
      <c r="P260" s="7">
        <f t="shared" ref="P260:P323" si="27">E260/7900</f>
        <v>4.4253164556962033E-3</v>
      </c>
      <c r="Q260">
        <f t="shared" ref="Q260:Q323" si="28">F260/1220</f>
        <v>6.4285245901639337E-2</v>
      </c>
      <c r="R260" s="7">
        <f t="shared" ref="R260:R323" si="29">G260/165</f>
        <v>3.0303030303030304E-2</v>
      </c>
      <c r="S260" s="10">
        <v>0.11194000000000001</v>
      </c>
      <c r="T260" s="10">
        <v>0</v>
      </c>
      <c r="U260" s="10">
        <v>0.25914000000000004</v>
      </c>
      <c r="V260" s="10">
        <v>0.30524000000000001</v>
      </c>
      <c r="W260" s="18">
        <v>1</v>
      </c>
    </row>
    <row r="261" spans="1:23" ht="15.75" x14ac:dyDescent="0.25">
      <c r="A261" s="27" t="s">
        <v>173</v>
      </c>
      <c r="B261" s="15">
        <v>2015</v>
      </c>
      <c r="C261" s="15">
        <v>61</v>
      </c>
      <c r="D261" s="17">
        <v>1.1020000000000001</v>
      </c>
      <c r="E261" s="17">
        <v>34.690000000000005</v>
      </c>
      <c r="F261" s="16">
        <v>111.19399999999999</v>
      </c>
      <c r="G261" s="16">
        <v>11</v>
      </c>
      <c r="H261" s="10">
        <v>4.3420000000000004E-3</v>
      </c>
      <c r="I261" s="10">
        <v>6.9429999999999995E-3</v>
      </c>
      <c r="J261" s="10">
        <v>0.36164000000000002</v>
      </c>
      <c r="K261" s="10">
        <v>0.46254000000000001</v>
      </c>
      <c r="L261" s="18">
        <v>1</v>
      </c>
      <c r="M261" s="19">
        <f t="shared" si="24"/>
        <v>5.3279917146518815E-5</v>
      </c>
      <c r="N261" s="7">
        <f t="shared" si="25"/>
        <v>0.38461538461538464</v>
      </c>
      <c r="O261" s="9">
        <f t="shared" si="26"/>
        <v>1.5742857142857144E-4</v>
      </c>
      <c r="P261" s="7">
        <f t="shared" si="27"/>
        <v>4.3911392405063298E-3</v>
      </c>
      <c r="Q261">
        <f t="shared" si="28"/>
        <v>9.1142622950819666E-2</v>
      </c>
      <c r="R261" s="7">
        <f t="shared" si="29"/>
        <v>6.6666666666666666E-2</v>
      </c>
      <c r="S261" s="10">
        <v>4.3420000000000004E-3</v>
      </c>
      <c r="T261" s="10">
        <v>6.9429999999999995E-3</v>
      </c>
      <c r="U261" s="10">
        <v>0.36164000000000002</v>
      </c>
      <c r="V261" s="10">
        <v>0.46254000000000001</v>
      </c>
      <c r="W261" s="18">
        <v>1</v>
      </c>
    </row>
    <row r="262" spans="1:23" ht="15.75" x14ac:dyDescent="0.25">
      <c r="A262" s="27" t="s">
        <v>174</v>
      </c>
      <c r="B262" s="15">
        <v>2417</v>
      </c>
      <c r="C262" s="15">
        <v>25</v>
      </c>
      <c r="D262" s="17">
        <v>3.605</v>
      </c>
      <c r="E262" s="17">
        <v>34.364000000000011</v>
      </c>
      <c r="F262" s="16">
        <v>72.130999999999986</v>
      </c>
      <c r="G262" s="16">
        <v>12</v>
      </c>
      <c r="H262" s="10">
        <v>9.6819999999999996E-3</v>
      </c>
      <c r="I262" s="10">
        <v>8.8050000000000003E-3</v>
      </c>
      <c r="J262" s="10">
        <v>0.36754000000000003</v>
      </c>
      <c r="K262" s="10">
        <v>0.48034000000000004</v>
      </c>
      <c r="L262" s="18">
        <v>1</v>
      </c>
      <c r="M262" s="19">
        <f t="shared" si="24"/>
        <v>6.3909458929596027E-5</v>
      </c>
      <c r="N262" s="7">
        <f t="shared" si="25"/>
        <v>0.15384615384615385</v>
      </c>
      <c r="O262" s="9">
        <f t="shared" si="26"/>
        <v>5.1500000000000005E-4</v>
      </c>
      <c r="P262" s="7">
        <f t="shared" si="27"/>
        <v>4.3498734177215203E-3</v>
      </c>
      <c r="Q262">
        <f t="shared" si="28"/>
        <v>5.9123770491803264E-2</v>
      </c>
      <c r="R262" s="7">
        <f t="shared" si="29"/>
        <v>7.2727272727272724E-2</v>
      </c>
      <c r="S262" s="10">
        <v>9.6819999999999996E-3</v>
      </c>
      <c r="T262" s="10">
        <v>8.8050000000000003E-3</v>
      </c>
      <c r="U262" s="10">
        <v>0.36754000000000003</v>
      </c>
      <c r="V262" s="10">
        <v>0.48034000000000004</v>
      </c>
      <c r="W262" s="18">
        <v>1</v>
      </c>
    </row>
    <row r="263" spans="1:23" ht="15.75" x14ac:dyDescent="0.25">
      <c r="A263" s="27" t="s">
        <v>175</v>
      </c>
      <c r="B263" s="15">
        <v>4</v>
      </c>
      <c r="C263" s="15">
        <v>25</v>
      </c>
      <c r="D263" s="17">
        <v>999.56600000000003</v>
      </c>
      <c r="E263" s="17">
        <v>34.224000000000011</v>
      </c>
      <c r="F263" s="16">
        <v>36.599999999999994</v>
      </c>
      <c r="G263" s="16">
        <v>0</v>
      </c>
      <c r="H263" s="10">
        <v>0</v>
      </c>
      <c r="I263" s="10">
        <v>0</v>
      </c>
      <c r="J263" s="10">
        <v>0</v>
      </c>
      <c r="K263" s="10">
        <v>0</v>
      </c>
      <c r="L263" s="18">
        <v>1</v>
      </c>
      <c r="M263" s="19">
        <f t="shared" si="24"/>
        <v>1.0576658490624082E-7</v>
      </c>
      <c r="N263" s="7">
        <f t="shared" si="25"/>
        <v>0.15384615384615385</v>
      </c>
      <c r="O263" s="9">
        <f t="shared" si="26"/>
        <v>0.14279514285714287</v>
      </c>
      <c r="P263" s="7">
        <f t="shared" si="27"/>
        <v>4.3321518987341785E-3</v>
      </c>
      <c r="Q263">
        <f t="shared" si="28"/>
        <v>2.9999999999999995E-2</v>
      </c>
      <c r="R263" s="7">
        <f t="shared" si="29"/>
        <v>0</v>
      </c>
      <c r="S263" s="10">
        <v>0</v>
      </c>
      <c r="T263" s="10">
        <v>0</v>
      </c>
      <c r="U263" s="10">
        <v>0</v>
      </c>
      <c r="V263" s="10">
        <v>0</v>
      </c>
      <c r="W263" s="18">
        <v>1</v>
      </c>
    </row>
    <row r="264" spans="1:23" ht="15.75" x14ac:dyDescent="0.25">
      <c r="A264" s="27" t="s">
        <v>176</v>
      </c>
      <c r="B264" s="15">
        <v>771</v>
      </c>
      <c r="C264" s="15">
        <v>25</v>
      </c>
      <c r="D264" s="17">
        <v>2006.29</v>
      </c>
      <c r="E264" s="17">
        <v>33.341000000000008</v>
      </c>
      <c r="F264" s="16">
        <v>78.092999999999989</v>
      </c>
      <c r="G264" s="16">
        <v>5</v>
      </c>
      <c r="H264" s="10">
        <v>0.16753999999999999</v>
      </c>
      <c r="I264" s="10">
        <v>0.40195999999999998</v>
      </c>
      <c r="J264" s="10">
        <v>0.20024000000000003</v>
      </c>
      <c r="K264" s="10">
        <v>0.44464000000000004</v>
      </c>
      <c r="L264" s="18">
        <v>1</v>
      </c>
      <c r="M264" s="19">
        <f t="shared" si="24"/>
        <v>2.038650924067792E-5</v>
      </c>
      <c r="N264" s="7">
        <f t="shared" si="25"/>
        <v>0.15384615384615385</v>
      </c>
      <c r="O264" s="9">
        <f t="shared" si="26"/>
        <v>0.28661285714285711</v>
      </c>
      <c r="P264" s="7">
        <f t="shared" si="27"/>
        <v>4.220379746835444E-3</v>
      </c>
      <c r="Q264">
        <f t="shared" si="28"/>
        <v>6.4010655737704911E-2</v>
      </c>
      <c r="R264" s="7">
        <f t="shared" si="29"/>
        <v>3.0303030303030304E-2</v>
      </c>
      <c r="S264" s="10">
        <v>0.16753999999999999</v>
      </c>
      <c r="T264" s="10">
        <v>0.40195999999999998</v>
      </c>
      <c r="U264" s="10">
        <v>0.20024000000000003</v>
      </c>
      <c r="V264" s="10">
        <v>0.44464000000000004</v>
      </c>
      <c r="W264" s="18">
        <v>1</v>
      </c>
    </row>
    <row r="265" spans="1:23" ht="15.75" x14ac:dyDescent="0.25">
      <c r="A265" s="27" t="s">
        <v>177</v>
      </c>
      <c r="B265" s="15">
        <v>113</v>
      </c>
      <c r="C265" s="15">
        <v>25</v>
      </c>
      <c r="D265" s="17">
        <v>39.805</v>
      </c>
      <c r="E265" s="17">
        <v>33.240000000000009</v>
      </c>
      <c r="F265" s="16">
        <v>39.375</v>
      </c>
      <c r="G265" s="16">
        <v>31</v>
      </c>
      <c r="H265" s="10">
        <v>9.3270000000000002E-3</v>
      </c>
      <c r="I265" s="10">
        <v>7.3389999999999983E-2</v>
      </c>
      <c r="J265" s="10">
        <v>0.36394000000000004</v>
      </c>
      <c r="K265" s="10">
        <v>0.42744000000000004</v>
      </c>
      <c r="L265" s="18">
        <v>1</v>
      </c>
      <c r="M265" s="19">
        <f t="shared" si="24"/>
        <v>2.9879060236013033E-6</v>
      </c>
      <c r="N265" s="7">
        <f t="shared" si="25"/>
        <v>0.15384615384615385</v>
      </c>
      <c r="O265" s="9">
        <f t="shared" si="26"/>
        <v>5.6864285714285714E-3</v>
      </c>
      <c r="P265" s="7">
        <f t="shared" si="27"/>
        <v>4.2075949367088618E-3</v>
      </c>
      <c r="Q265">
        <f t="shared" si="28"/>
        <v>3.2274590163934427E-2</v>
      </c>
      <c r="R265" s="7">
        <f t="shared" si="29"/>
        <v>0.18787878787878787</v>
      </c>
      <c r="S265" s="10">
        <v>9.3270000000000002E-3</v>
      </c>
      <c r="T265" s="10">
        <v>7.3389999999999983E-2</v>
      </c>
      <c r="U265" s="10">
        <v>0.36394000000000004</v>
      </c>
      <c r="V265" s="10">
        <v>0.42744000000000004</v>
      </c>
      <c r="W265" s="18">
        <v>1</v>
      </c>
    </row>
    <row r="266" spans="1:23" ht="15.75" x14ac:dyDescent="0.25">
      <c r="A266" s="27" t="s">
        <v>178</v>
      </c>
      <c r="B266" s="15">
        <v>21226</v>
      </c>
      <c r="C266" s="15">
        <v>109</v>
      </c>
      <c r="D266" s="17">
        <v>1.32</v>
      </c>
      <c r="E266" s="17">
        <v>33.042000000000009</v>
      </c>
      <c r="F266" s="16">
        <v>73.298999999999992</v>
      </c>
      <c r="G266" s="16">
        <v>26</v>
      </c>
      <c r="H266" s="10">
        <v>3.5760000000000002E-3</v>
      </c>
      <c r="I266" s="10">
        <v>4.2510000000000006E-2</v>
      </c>
      <c r="J266" s="10">
        <v>0.31454000000000004</v>
      </c>
      <c r="K266" s="10">
        <v>0.61074000000000006</v>
      </c>
      <c r="L266" s="18">
        <v>1</v>
      </c>
      <c r="M266" s="19">
        <f t="shared" si="24"/>
        <v>5.6125038280496699E-4</v>
      </c>
      <c r="N266" s="7">
        <f t="shared" si="25"/>
        <v>0.69230769230769229</v>
      </c>
      <c r="O266" s="9">
        <f t="shared" si="26"/>
        <v>1.8857142857142857E-4</v>
      </c>
      <c r="P266" s="7">
        <f t="shared" si="27"/>
        <v>4.1825316455696209E-3</v>
      </c>
      <c r="Q266">
        <f t="shared" si="28"/>
        <v>6.00811475409836E-2</v>
      </c>
      <c r="R266" s="7">
        <f t="shared" si="29"/>
        <v>0.15757575757575756</v>
      </c>
      <c r="S266" s="10">
        <v>3.5760000000000002E-3</v>
      </c>
      <c r="T266" s="10">
        <v>4.2510000000000006E-2</v>
      </c>
      <c r="U266" s="10">
        <v>0.31454000000000004</v>
      </c>
      <c r="V266" s="10">
        <v>0.61074000000000006</v>
      </c>
      <c r="W266" s="18">
        <v>1</v>
      </c>
    </row>
    <row r="267" spans="1:23" ht="15.75" x14ac:dyDescent="0.25">
      <c r="A267" s="27" t="s">
        <v>179</v>
      </c>
      <c r="B267" s="15">
        <v>2</v>
      </c>
      <c r="C267" s="15">
        <v>49</v>
      </c>
      <c r="D267" s="17">
        <v>1434.279</v>
      </c>
      <c r="E267" s="17">
        <v>32.406000000000006</v>
      </c>
      <c r="F267" s="16">
        <v>17.647999999999996</v>
      </c>
      <c r="G267" s="16">
        <v>0</v>
      </c>
      <c r="H267" s="10">
        <v>0</v>
      </c>
      <c r="I267" s="10">
        <v>0</v>
      </c>
      <c r="J267" s="10">
        <v>0</v>
      </c>
      <c r="K267" s="10">
        <v>0</v>
      </c>
      <c r="L267" s="18">
        <v>1</v>
      </c>
      <c r="M267" s="19">
        <f t="shared" si="24"/>
        <v>5.2883292453120412E-8</v>
      </c>
      <c r="N267" s="7">
        <f t="shared" si="25"/>
        <v>0.30769230769230771</v>
      </c>
      <c r="O267" s="9">
        <f t="shared" si="26"/>
        <v>0.204897</v>
      </c>
      <c r="P267" s="7">
        <f t="shared" si="27"/>
        <v>4.1020253164556972E-3</v>
      </c>
      <c r="Q267">
        <f t="shared" si="28"/>
        <v>1.44655737704918E-2</v>
      </c>
      <c r="R267" s="7">
        <f t="shared" si="29"/>
        <v>0</v>
      </c>
      <c r="S267" s="10">
        <v>0</v>
      </c>
      <c r="T267" s="10">
        <v>0</v>
      </c>
      <c r="U267" s="10">
        <v>0</v>
      </c>
      <c r="V267" s="10">
        <v>0</v>
      </c>
      <c r="W267" s="18">
        <v>1</v>
      </c>
    </row>
    <row r="268" spans="1:23" ht="15.75" x14ac:dyDescent="0.25">
      <c r="A268" s="27" t="s">
        <v>180</v>
      </c>
      <c r="B268" s="15">
        <v>1</v>
      </c>
      <c r="C268" s="15">
        <v>13</v>
      </c>
      <c r="D268" s="17">
        <v>938.601</v>
      </c>
      <c r="E268" s="17">
        <v>32.120000000000012</v>
      </c>
      <c r="F268" s="16">
        <v>37.977999999999994</v>
      </c>
      <c r="G268" s="16">
        <v>5</v>
      </c>
      <c r="H268" s="10">
        <v>2.6979999999999999E-3</v>
      </c>
      <c r="I268" s="10">
        <v>4.7650000000000005E-2</v>
      </c>
      <c r="J268" s="10">
        <v>5.1870000000000006E-2</v>
      </c>
      <c r="K268" s="10">
        <v>0.95674000000000003</v>
      </c>
      <c r="L268" s="18">
        <v>1</v>
      </c>
      <c r="M268" s="19">
        <f t="shared" si="24"/>
        <v>2.6441646226560206E-8</v>
      </c>
      <c r="N268" s="7">
        <f t="shared" si="25"/>
        <v>7.6923076923076927E-2</v>
      </c>
      <c r="O268" s="9">
        <f t="shared" si="26"/>
        <v>0.13408585714285715</v>
      </c>
      <c r="P268" s="7">
        <f t="shared" si="27"/>
        <v>4.0658227848101277E-3</v>
      </c>
      <c r="Q268">
        <f t="shared" si="28"/>
        <v>3.1129508196721306E-2</v>
      </c>
      <c r="R268" s="7">
        <f t="shared" si="29"/>
        <v>3.0303030303030304E-2</v>
      </c>
      <c r="S268" s="10">
        <v>2.6979999999999999E-3</v>
      </c>
      <c r="T268" s="10">
        <v>4.7650000000000005E-2</v>
      </c>
      <c r="U268" s="10">
        <v>5.1870000000000006E-2</v>
      </c>
      <c r="V268" s="10">
        <v>0.95674000000000003</v>
      </c>
      <c r="W268" s="18">
        <v>1</v>
      </c>
    </row>
    <row r="269" spans="1:23" ht="15.75" x14ac:dyDescent="0.25">
      <c r="A269" s="27" t="s">
        <v>181</v>
      </c>
      <c r="B269" s="15">
        <v>2921</v>
      </c>
      <c r="C269" s="15">
        <v>49</v>
      </c>
      <c r="D269" s="17">
        <v>5.7779999999999996</v>
      </c>
      <c r="E269" s="17">
        <v>31.81900000000001</v>
      </c>
      <c r="F269" s="16">
        <v>20.975999999999999</v>
      </c>
      <c r="G269" s="16">
        <v>162</v>
      </c>
      <c r="H269" s="10">
        <v>1.325E-2</v>
      </c>
      <c r="I269" s="10">
        <v>7.842E-3</v>
      </c>
      <c r="J269" s="10">
        <v>0.19934000000000002</v>
      </c>
      <c r="K269" s="10">
        <v>0.15094000000000002</v>
      </c>
      <c r="L269" s="18">
        <v>1</v>
      </c>
      <c r="M269" s="19">
        <f t="shared" si="24"/>
        <v>7.723604862778236E-5</v>
      </c>
      <c r="N269" s="7">
        <f t="shared" si="25"/>
        <v>0.30769230769230771</v>
      </c>
      <c r="O269" s="9">
        <f t="shared" si="26"/>
        <v>8.2542857142857136E-4</v>
      </c>
      <c r="P269" s="7">
        <f t="shared" si="27"/>
        <v>4.0277215189873433E-3</v>
      </c>
      <c r="Q269">
        <f t="shared" si="28"/>
        <v>1.7193442622950819E-2</v>
      </c>
      <c r="R269" s="7">
        <f t="shared" si="29"/>
        <v>0.98181818181818181</v>
      </c>
      <c r="S269" s="10">
        <v>1.325E-2</v>
      </c>
      <c r="T269" s="10">
        <v>7.842E-3</v>
      </c>
      <c r="U269" s="10">
        <v>0.19934000000000002</v>
      </c>
      <c r="V269" s="10">
        <v>0.15094000000000002</v>
      </c>
      <c r="W269" s="18">
        <v>1</v>
      </c>
    </row>
    <row r="270" spans="1:23" ht="15.75" x14ac:dyDescent="0.25">
      <c r="A270" s="27" t="s">
        <v>72</v>
      </c>
      <c r="B270" s="15">
        <v>378</v>
      </c>
      <c r="C270" s="15">
        <v>97</v>
      </c>
      <c r="D270" s="17">
        <v>59</v>
      </c>
      <c r="E270" s="17">
        <v>31.666000000000007</v>
      </c>
      <c r="F270" s="16">
        <v>97.273999999999987</v>
      </c>
      <c r="G270" s="16">
        <v>21</v>
      </c>
      <c r="H270" s="10">
        <v>3.64E-3</v>
      </c>
      <c r="I270" s="10">
        <v>2.6120000000000004E-2</v>
      </c>
      <c r="J270" s="10">
        <v>0.40544000000000002</v>
      </c>
      <c r="K270" s="10">
        <v>0.55303999999999998</v>
      </c>
      <c r="L270" s="18">
        <v>1</v>
      </c>
      <c r="M270" s="19">
        <f t="shared" si="24"/>
        <v>9.9949422736397582E-6</v>
      </c>
      <c r="N270" s="7">
        <f t="shared" si="25"/>
        <v>0.61538461538461542</v>
      </c>
      <c r="O270" s="9">
        <f t="shared" si="26"/>
        <v>8.4285714285714294E-3</v>
      </c>
      <c r="P270" s="7">
        <f t="shared" si="27"/>
        <v>4.0083544303797479E-3</v>
      </c>
      <c r="Q270">
        <f t="shared" si="28"/>
        <v>7.973278688524589E-2</v>
      </c>
      <c r="R270" s="7">
        <f t="shared" si="29"/>
        <v>0.12727272727272726</v>
      </c>
      <c r="S270" s="10">
        <v>3.64E-3</v>
      </c>
      <c r="T270" s="10">
        <v>2.6120000000000004E-2</v>
      </c>
      <c r="U270" s="10">
        <v>0.40544000000000002</v>
      </c>
      <c r="V270" s="10">
        <v>0.55303999999999998</v>
      </c>
      <c r="W270" s="18">
        <v>1</v>
      </c>
    </row>
    <row r="271" spans="1:23" ht="15.75" x14ac:dyDescent="0.25">
      <c r="A271" s="27" t="s">
        <v>182</v>
      </c>
      <c r="B271" s="15">
        <v>35</v>
      </c>
      <c r="C271" s="15">
        <v>109</v>
      </c>
      <c r="D271" s="17">
        <v>155</v>
      </c>
      <c r="E271" s="17">
        <v>31.63000000000001</v>
      </c>
      <c r="F271" s="16">
        <v>52.684999999999995</v>
      </c>
      <c r="G271" s="16">
        <v>7</v>
      </c>
      <c r="H271" s="10">
        <v>3.0980000000000001E-3</v>
      </c>
      <c r="I271" s="10">
        <v>3.0130000000000004E-2</v>
      </c>
      <c r="J271" s="10">
        <v>0.10333999999999999</v>
      </c>
      <c r="K271" s="10">
        <v>0.86924000000000001</v>
      </c>
      <c r="L271" s="18">
        <v>1</v>
      </c>
      <c r="M271" s="19">
        <f t="shared" si="24"/>
        <v>9.2545761792960729E-7</v>
      </c>
      <c r="N271" s="7">
        <f t="shared" si="25"/>
        <v>0.69230769230769229</v>
      </c>
      <c r="O271" s="9">
        <f t="shared" si="26"/>
        <v>2.2142857142857141E-2</v>
      </c>
      <c r="P271" s="7">
        <f t="shared" si="27"/>
        <v>4.0037974683544315E-3</v>
      </c>
      <c r="Q271">
        <f t="shared" si="28"/>
        <v>4.3184426229508195E-2</v>
      </c>
      <c r="R271" s="7">
        <f t="shared" si="29"/>
        <v>4.2424242424242427E-2</v>
      </c>
      <c r="S271" s="10">
        <v>3.0980000000000001E-3</v>
      </c>
      <c r="T271" s="10">
        <v>3.0130000000000004E-2</v>
      </c>
      <c r="U271" s="10">
        <v>0.10333999999999999</v>
      </c>
      <c r="V271" s="10">
        <v>0.86924000000000001</v>
      </c>
      <c r="W271" s="18">
        <v>1</v>
      </c>
    </row>
    <row r="272" spans="1:23" ht="15.75" x14ac:dyDescent="0.25">
      <c r="A272" s="27" t="s">
        <v>183</v>
      </c>
      <c r="B272" s="15">
        <v>80</v>
      </c>
      <c r="C272" s="15">
        <v>6</v>
      </c>
      <c r="D272" s="17">
        <v>133.958</v>
      </c>
      <c r="E272" s="17">
        <v>31.612000000000009</v>
      </c>
      <c r="F272" s="16">
        <v>109.672</v>
      </c>
      <c r="G272" s="16">
        <v>8</v>
      </c>
      <c r="H272" s="10">
        <v>3.8210000000000006E-3</v>
      </c>
      <c r="I272" s="10">
        <v>0.13096000000000002</v>
      </c>
      <c r="J272" s="10">
        <v>0.18474000000000002</v>
      </c>
      <c r="K272" s="10">
        <v>0.65014000000000005</v>
      </c>
      <c r="L272" s="18">
        <v>1</v>
      </c>
      <c r="M272" s="19">
        <f t="shared" si="24"/>
        <v>2.1153316981248165E-6</v>
      </c>
      <c r="N272" s="7">
        <f t="shared" si="25"/>
        <v>3.2051282051282048E-2</v>
      </c>
      <c r="O272" s="9">
        <f t="shared" si="26"/>
        <v>1.9136857142857143E-2</v>
      </c>
      <c r="P272" s="7">
        <f t="shared" si="27"/>
        <v>4.0015189873417734E-3</v>
      </c>
      <c r="Q272">
        <f t="shared" si="28"/>
        <v>8.9895081967213117E-2</v>
      </c>
      <c r="R272" s="7">
        <f t="shared" si="29"/>
        <v>4.8484848484848485E-2</v>
      </c>
      <c r="S272" s="10">
        <v>3.8210000000000006E-3</v>
      </c>
      <c r="T272" s="10">
        <v>0.13096000000000002</v>
      </c>
      <c r="U272" s="10">
        <v>0.18474000000000002</v>
      </c>
      <c r="V272" s="10">
        <v>0.65014000000000005</v>
      </c>
      <c r="W272" s="18">
        <v>1</v>
      </c>
    </row>
    <row r="273" spans="1:23" ht="15.75" x14ac:dyDescent="0.25">
      <c r="A273" s="27" t="s">
        <v>184</v>
      </c>
      <c r="B273" s="15">
        <v>458</v>
      </c>
      <c r="C273" s="15">
        <v>25</v>
      </c>
      <c r="D273" s="17">
        <v>2.63</v>
      </c>
      <c r="E273" s="17">
        <v>31.375000000000007</v>
      </c>
      <c r="F273" s="16">
        <v>71.443999999999988</v>
      </c>
      <c r="G273" s="16">
        <v>6</v>
      </c>
      <c r="H273" s="10">
        <v>2.3570000000000001E-2</v>
      </c>
      <c r="I273" s="10">
        <v>4.6400000000000004E-2</v>
      </c>
      <c r="J273" s="10">
        <v>0.29754000000000003</v>
      </c>
      <c r="K273" s="10">
        <v>0.45184000000000002</v>
      </c>
      <c r="L273" s="18">
        <v>1</v>
      </c>
      <c r="M273" s="19">
        <f t="shared" si="24"/>
        <v>1.2110273971764576E-5</v>
      </c>
      <c r="N273" s="7">
        <f t="shared" si="25"/>
        <v>0.15384615384615385</v>
      </c>
      <c r="O273" s="9">
        <f t="shared" si="26"/>
        <v>3.757142857142857E-4</v>
      </c>
      <c r="P273" s="7">
        <f t="shared" si="27"/>
        <v>3.9715189873417728E-3</v>
      </c>
      <c r="Q273">
        <f t="shared" si="28"/>
        <v>5.8560655737704907E-2</v>
      </c>
      <c r="R273" s="7">
        <f t="shared" si="29"/>
        <v>3.6363636363636362E-2</v>
      </c>
      <c r="S273" s="10">
        <v>2.3570000000000001E-2</v>
      </c>
      <c r="T273" s="10">
        <v>4.6400000000000004E-2</v>
      </c>
      <c r="U273" s="10">
        <v>0.29754000000000003</v>
      </c>
      <c r="V273" s="10">
        <v>0.45184000000000002</v>
      </c>
      <c r="W273" s="18">
        <v>1</v>
      </c>
    </row>
    <row r="274" spans="1:23" ht="15.75" x14ac:dyDescent="0.25">
      <c r="A274" s="27" t="s">
        <v>185</v>
      </c>
      <c r="B274" s="15">
        <v>350</v>
      </c>
      <c r="C274" s="15">
        <v>61</v>
      </c>
      <c r="D274" s="17">
        <v>526</v>
      </c>
      <c r="E274" s="17">
        <v>31.222000000000008</v>
      </c>
      <c r="F274" s="16">
        <v>18.459999999999997</v>
      </c>
      <c r="G274" s="16">
        <v>50</v>
      </c>
      <c r="H274" s="10">
        <v>1.247E-2</v>
      </c>
      <c r="I274" s="10">
        <v>3.7399999999999998E-3</v>
      </c>
      <c r="J274" s="10">
        <v>0.28034000000000003</v>
      </c>
      <c r="K274" s="10">
        <v>0.36704000000000003</v>
      </c>
      <c r="L274" s="18">
        <v>1</v>
      </c>
      <c r="M274" s="19">
        <f t="shared" si="24"/>
        <v>9.2545761792960723E-6</v>
      </c>
      <c r="N274" s="7">
        <f t="shared" si="25"/>
        <v>0.38461538461538464</v>
      </c>
      <c r="O274" s="9">
        <f t="shared" si="26"/>
        <v>7.5142857142857136E-2</v>
      </c>
      <c r="P274" s="7">
        <f t="shared" si="27"/>
        <v>3.9521518987341783E-3</v>
      </c>
      <c r="Q274">
        <f t="shared" si="28"/>
        <v>1.5131147540983604E-2</v>
      </c>
      <c r="R274" s="7">
        <f t="shared" si="29"/>
        <v>0.30303030303030304</v>
      </c>
      <c r="S274" s="10">
        <v>1.247E-2</v>
      </c>
      <c r="T274" s="10">
        <v>3.7399999999999998E-3</v>
      </c>
      <c r="U274" s="10">
        <v>0.28034000000000003</v>
      </c>
      <c r="V274" s="10">
        <v>0.36704000000000003</v>
      </c>
      <c r="W274" s="18">
        <v>1</v>
      </c>
    </row>
    <row r="275" spans="1:23" ht="15.75" x14ac:dyDescent="0.25">
      <c r="A275" s="27" t="s">
        <v>186</v>
      </c>
      <c r="B275" s="15">
        <v>11423</v>
      </c>
      <c r="C275" s="15">
        <v>109</v>
      </c>
      <c r="D275" s="17">
        <v>3.1110000000000002</v>
      </c>
      <c r="E275" s="17">
        <v>31.063000000000009</v>
      </c>
      <c r="F275" s="16">
        <v>83.144999999999996</v>
      </c>
      <c r="G275" s="16">
        <v>12</v>
      </c>
      <c r="H275" s="10">
        <v>2.1590000000000003E-3</v>
      </c>
      <c r="I275" s="10">
        <v>1.7219999999999999E-2</v>
      </c>
      <c r="J275" s="10">
        <v>0.36934</v>
      </c>
      <c r="K275" s="10">
        <v>0.58533999999999997</v>
      </c>
      <c r="L275" s="18">
        <v>1</v>
      </c>
      <c r="M275" s="19">
        <f t="shared" si="24"/>
        <v>3.0204292484599724E-4</v>
      </c>
      <c r="N275" s="7">
        <f t="shared" si="25"/>
        <v>0.69230769230769229</v>
      </c>
      <c r="O275" s="9">
        <f t="shared" si="26"/>
        <v>4.4442857142857147E-4</v>
      </c>
      <c r="P275" s="7">
        <f t="shared" si="27"/>
        <v>3.9320253164556972E-3</v>
      </c>
      <c r="Q275">
        <f t="shared" si="28"/>
        <v>6.8151639344262285E-2</v>
      </c>
      <c r="R275" s="7">
        <f t="shared" si="29"/>
        <v>7.2727272727272724E-2</v>
      </c>
      <c r="S275" s="10">
        <v>2.1590000000000003E-3</v>
      </c>
      <c r="T275" s="10">
        <v>1.7219999999999999E-2</v>
      </c>
      <c r="U275" s="10">
        <v>0.36934</v>
      </c>
      <c r="V275" s="10">
        <v>0.58533999999999997</v>
      </c>
      <c r="W275" s="18">
        <v>1</v>
      </c>
    </row>
    <row r="276" spans="1:23" ht="15.75" x14ac:dyDescent="0.25">
      <c r="A276" s="27" t="s">
        <v>187</v>
      </c>
      <c r="B276" s="15">
        <v>456</v>
      </c>
      <c r="C276" s="15">
        <v>13</v>
      </c>
      <c r="D276" s="17">
        <v>7.5339999999999998</v>
      </c>
      <c r="E276" s="17">
        <v>30.921000000000006</v>
      </c>
      <c r="F276" s="16">
        <v>60.963999999999999</v>
      </c>
      <c r="G276" s="16">
        <v>22</v>
      </c>
      <c r="H276" s="10">
        <v>3.7629999999999999E-3</v>
      </c>
      <c r="I276" s="10">
        <v>1.7340000000000001E-2</v>
      </c>
      <c r="J276" s="10">
        <v>0.41004000000000002</v>
      </c>
      <c r="K276" s="10">
        <v>0.31884000000000001</v>
      </c>
      <c r="L276" s="18">
        <v>1</v>
      </c>
      <c r="M276" s="19">
        <f t="shared" si="24"/>
        <v>1.2057390679311454E-5</v>
      </c>
      <c r="N276" s="7">
        <f t="shared" si="25"/>
        <v>7.6923076923076927E-2</v>
      </c>
      <c r="O276" s="9">
        <f t="shared" si="26"/>
        <v>1.0762857142857143E-3</v>
      </c>
      <c r="P276" s="7">
        <f t="shared" si="27"/>
        <v>3.9140506329113931E-3</v>
      </c>
      <c r="Q276">
        <f t="shared" si="28"/>
        <v>4.9970491803278685E-2</v>
      </c>
      <c r="R276" s="7">
        <f t="shared" si="29"/>
        <v>0.13333333333333333</v>
      </c>
      <c r="S276" s="10">
        <v>3.7629999999999999E-3</v>
      </c>
      <c r="T276" s="10">
        <v>1.7340000000000001E-2</v>
      </c>
      <c r="U276" s="10">
        <v>0.41004000000000002</v>
      </c>
      <c r="V276" s="10">
        <v>0.31884000000000001</v>
      </c>
      <c r="W276" s="18">
        <v>1</v>
      </c>
    </row>
    <row r="277" spans="1:23" ht="15.75" x14ac:dyDescent="0.25">
      <c r="A277" s="27" t="s">
        <v>188</v>
      </c>
      <c r="B277" s="15">
        <v>99</v>
      </c>
      <c r="C277" s="15">
        <v>11</v>
      </c>
      <c r="D277" s="17">
        <v>213.96</v>
      </c>
      <c r="E277" s="17">
        <v>30.888000000000009</v>
      </c>
      <c r="F277" s="16">
        <v>110.09299999999999</v>
      </c>
      <c r="G277" s="16">
        <v>4</v>
      </c>
      <c r="H277" s="10">
        <v>2.1330000000000002E-2</v>
      </c>
      <c r="I277" s="10">
        <v>0.16416000000000003</v>
      </c>
      <c r="J277" s="10">
        <v>0.17854</v>
      </c>
      <c r="K277" s="10">
        <v>0.62694000000000005</v>
      </c>
      <c r="L277" s="18">
        <v>1</v>
      </c>
      <c r="M277" s="19">
        <f t="shared" si="24"/>
        <v>2.6177229764294604E-6</v>
      </c>
      <c r="N277" s="7">
        <f t="shared" si="25"/>
        <v>6.4102564102564097E-2</v>
      </c>
      <c r="O277" s="9">
        <f t="shared" si="26"/>
        <v>3.0565714285714286E-2</v>
      </c>
      <c r="P277" s="7">
        <f t="shared" si="27"/>
        <v>3.90987341772152E-3</v>
      </c>
      <c r="Q277">
        <f t="shared" si="28"/>
        <v>9.0240163934426215E-2</v>
      </c>
      <c r="R277" s="7">
        <f t="shared" si="29"/>
        <v>2.4242424242424242E-2</v>
      </c>
      <c r="S277" s="10">
        <v>2.1330000000000002E-2</v>
      </c>
      <c r="T277" s="10">
        <v>0.16416000000000003</v>
      </c>
      <c r="U277" s="10">
        <v>0.17854</v>
      </c>
      <c r="V277" s="10">
        <v>0.62694000000000005</v>
      </c>
      <c r="W277" s="18">
        <v>1</v>
      </c>
    </row>
    <row r="278" spans="1:23" ht="15.75" x14ac:dyDescent="0.25">
      <c r="A278" s="27" t="s">
        <v>189</v>
      </c>
      <c r="B278" s="15">
        <v>69</v>
      </c>
      <c r="C278" s="15">
        <v>13</v>
      </c>
      <c r="D278" s="17">
        <v>10.361000000000001</v>
      </c>
      <c r="E278" s="17">
        <v>30.391000000000009</v>
      </c>
      <c r="F278" s="16">
        <v>84.756999999999991</v>
      </c>
      <c r="G278" s="16">
        <v>15</v>
      </c>
      <c r="H278" s="10">
        <v>2.8520000000000004E-3</v>
      </c>
      <c r="I278" s="10">
        <v>3.5640000000000005E-2</v>
      </c>
      <c r="J278" s="10">
        <v>0.35564000000000001</v>
      </c>
      <c r="K278" s="10">
        <v>0.50153999999999999</v>
      </c>
      <c r="L278" s="18">
        <v>1</v>
      </c>
      <c r="M278" s="19">
        <f t="shared" si="24"/>
        <v>1.8244735896326543E-6</v>
      </c>
      <c r="N278" s="7">
        <f t="shared" si="25"/>
        <v>7.6923076923076927E-2</v>
      </c>
      <c r="O278" s="9">
        <f t="shared" si="26"/>
        <v>1.4801428571428572E-3</v>
      </c>
      <c r="P278" s="7">
        <f t="shared" si="27"/>
        <v>3.8469620253164566E-3</v>
      </c>
      <c r="Q278">
        <f t="shared" si="28"/>
        <v>6.9472950819672127E-2</v>
      </c>
      <c r="R278" s="7">
        <f t="shared" si="29"/>
        <v>9.0909090909090912E-2</v>
      </c>
      <c r="S278" s="10">
        <v>2.8520000000000004E-3</v>
      </c>
      <c r="T278" s="10">
        <v>3.5640000000000005E-2</v>
      </c>
      <c r="U278" s="10">
        <v>0.35564000000000001</v>
      </c>
      <c r="V278" s="10">
        <v>0.50153999999999999</v>
      </c>
      <c r="W278" s="18">
        <v>1</v>
      </c>
    </row>
    <row r="279" spans="1:23" ht="15.75" x14ac:dyDescent="0.25">
      <c r="A279" s="27" t="s">
        <v>190</v>
      </c>
      <c r="B279" s="15">
        <v>712</v>
      </c>
      <c r="C279" s="15">
        <v>24</v>
      </c>
      <c r="D279" s="17">
        <v>131.20500000000001</v>
      </c>
      <c r="E279" s="17">
        <v>30.307000000000009</v>
      </c>
      <c r="F279" s="16">
        <v>99.429999999999993</v>
      </c>
      <c r="G279" s="16">
        <v>11</v>
      </c>
      <c r="H279" s="10">
        <v>2.7290000000000005E-3</v>
      </c>
      <c r="I279" s="10">
        <v>9.6049999999999983E-2</v>
      </c>
      <c r="J279" s="10">
        <v>0.40064</v>
      </c>
      <c r="K279" s="10">
        <v>0.45534000000000002</v>
      </c>
      <c r="L279" s="18">
        <v>1</v>
      </c>
      <c r="M279" s="19">
        <f t="shared" si="24"/>
        <v>1.8826452113310869E-5</v>
      </c>
      <c r="N279" s="7">
        <f t="shared" si="25"/>
        <v>0.14743589743589744</v>
      </c>
      <c r="O279" s="9">
        <f t="shared" si="26"/>
        <v>1.8743571428571429E-2</v>
      </c>
      <c r="P279" s="7">
        <f t="shared" si="27"/>
        <v>3.8363291139240519E-3</v>
      </c>
      <c r="Q279">
        <f t="shared" si="28"/>
        <v>8.1499999999999989E-2</v>
      </c>
      <c r="R279" s="7">
        <f t="shared" si="29"/>
        <v>6.6666666666666666E-2</v>
      </c>
      <c r="S279" s="10">
        <v>2.7290000000000005E-3</v>
      </c>
      <c r="T279" s="10">
        <v>9.6049999999999983E-2</v>
      </c>
      <c r="U279" s="10">
        <v>0.40064</v>
      </c>
      <c r="V279" s="10">
        <v>0.45534000000000002</v>
      </c>
      <c r="W279" s="18">
        <v>1</v>
      </c>
    </row>
    <row r="280" spans="1:23" ht="15.75" x14ac:dyDescent="0.25">
      <c r="A280" s="27" t="s">
        <v>191</v>
      </c>
      <c r="B280" s="15">
        <v>1998</v>
      </c>
      <c r="C280" s="15">
        <v>85</v>
      </c>
      <c r="D280" s="17">
        <v>1586.6079999999999</v>
      </c>
      <c r="E280" s="17">
        <v>30.007000000000009</v>
      </c>
      <c r="F280" s="16">
        <v>78.450999999999993</v>
      </c>
      <c r="G280" s="16">
        <v>6</v>
      </c>
      <c r="H280" s="10">
        <v>3.846999999999999E-2</v>
      </c>
      <c r="I280" s="10">
        <v>6.1190000000000001E-2</v>
      </c>
      <c r="J280" s="10">
        <v>0.21404000000000001</v>
      </c>
      <c r="K280" s="10">
        <v>0.18314000000000002</v>
      </c>
      <c r="L280" s="18">
        <v>1</v>
      </c>
      <c r="M280" s="19">
        <f t="shared" si="24"/>
        <v>5.2830409160667296E-5</v>
      </c>
      <c r="N280" s="7">
        <f t="shared" si="25"/>
        <v>0.53846153846153844</v>
      </c>
      <c r="O280" s="9">
        <f t="shared" si="26"/>
        <v>0.2266582857142857</v>
      </c>
      <c r="P280" s="7">
        <f t="shared" si="27"/>
        <v>3.7983544303797478E-3</v>
      </c>
      <c r="Q280">
        <f t="shared" si="28"/>
        <v>6.4304098360655731E-2</v>
      </c>
      <c r="R280" s="7">
        <f t="shared" si="29"/>
        <v>3.6363636363636362E-2</v>
      </c>
      <c r="S280" s="10">
        <v>3.846999999999999E-2</v>
      </c>
      <c r="T280" s="10">
        <v>6.1190000000000001E-2</v>
      </c>
      <c r="U280" s="10">
        <v>0.21404000000000001</v>
      </c>
      <c r="V280" s="10">
        <v>0.18314000000000002</v>
      </c>
      <c r="W280" s="18">
        <v>1</v>
      </c>
    </row>
    <row r="281" spans="1:23" ht="15.75" x14ac:dyDescent="0.25">
      <c r="A281" s="27" t="s">
        <v>192</v>
      </c>
      <c r="B281" s="15">
        <v>376</v>
      </c>
      <c r="C281" s="15">
        <v>61</v>
      </c>
      <c r="D281" s="17">
        <v>153</v>
      </c>
      <c r="E281" s="17">
        <v>29.437000000000008</v>
      </c>
      <c r="F281" s="16">
        <v>84.805999999999997</v>
      </c>
      <c r="G281" s="16">
        <v>46</v>
      </c>
      <c r="H281" s="10">
        <v>2.32E-3</v>
      </c>
      <c r="I281" s="10">
        <v>1.772E-2</v>
      </c>
      <c r="J281" s="10">
        <v>0.24124000000000001</v>
      </c>
      <c r="K281" s="10">
        <v>0.57823999999999998</v>
      </c>
      <c r="L281" s="18">
        <v>1</v>
      </c>
      <c r="M281" s="19">
        <f t="shared" si="24"/>
        <v>9.942058981186638E-6</v>
      </c>
      <c r="N281" s="7">
        <f t="shared" si="25"/>
        <v>0.38461538461538464</v>
      </c>
      <c r="O281" s="9">
        <f t="shared" si="26"/>
        <v>2.1857142857142856E-2</v>
      </c>
      <c r="P281" s="7">
        <f t="shared" si="27"/>
        <v>3.7262025316455705E-3</v>
      </c>
      <c r="Q281">
        <f t="shared" si="28"/>
        <v>6.9513114754098354E-2</v>
      </c>
      <c r="R281" s="7">
        <f t="shared" si="29"/>
        <v>0.27878787878787881</v>
      </c>
      <c r="S281" s="10">
        <v>2.32E-3</v>
      </c>
      <c r="T281" s="10">
        <v>1.772E-2</v>
      </c>
      <c r="U281" s="10">
        <v>0.24124000000000001</v>
      </c>
      <c r="V281" s="10">
        <v>0.57823999999999998</v>
      </c>
      <c r="W281" s="18">
        <v>1</v>
      </c>
    </row>
    <row r="282" spans="1:23" ht="15.75" x14ac:dyDescent="0.25">
      <c r="A282" s="27" t="s">
        <v>45</v>
      </c>
      <c r="B282" s="15">
        <v>1742</v>
      </c>
      <c r="C282" s="15">
        <v>109</v>
      </c>
      <c r="D282" s="17">
        <v>33</v>
      </c>
      <c r="E282" s="17">
        <v>28.97600000000001</v>
      </c>
      <c r="F282" s="16">
        <v>39.887999999999998</v>
      </c>
      <c r="G282" s="16">
        <v>10</v>
      </c>
      <c r="H282" s="10">
        <v>2.6760000000000004E-3</v>
      </c>
      <c r="I282" s="10">
        <v>2.4879999999999999E-2</v>
      </c>
      <c r="J282" s="10" t="s">
        <v>193</v>
      </c>
      <c r="K282" s="10">
        <v>0.76814000000000004</v>
      </c>
      <c r="L282" s="18">
        <v>1</v>
      </c>
      <c r="M282" s="19">
        <f t="shared" si="24"/>
        <v>4.6061347726667879E-5</v>
      </c>
      <c r="N282" s="7">
        <f t="shared" si="25"/>
        <v>0.69230769230769229</v>
      </c>
      <c r="O282" s="9">
        <f t="shared" si="26"/>
        <v>4.7142857142857143E-3</v>
      </c>
      <c r="P282" s="7">
        <f t="shared" si="27"/>
        <v>3.6678481012658239E-3</v>
      </c>
      <c r="Q282">
        <f t="shared" si="28"/>
        <v>3.2695081967213116E-2</v>
      </c>
      <c r="R282" s="7">
        <f t="shared" si="29"/>
        <v>6.0606060606060608E-2</v>
      </c>
      <c r="S282" s="10">
        <v>2.6760000000000004E-3</v>
      </c>
      <c r="T282" s="10">
        <v>2.4879999999999999E-2</v>
      </c>
      <c r="U282" s="10" t="s">
        <v>193</v>
      </c>
      <c r="V282" s="10">
        <v>0.76814000000000004</v>
      </c>
      <c r="W282" s="18">
        <v>1</v>
      </c>
    </row>
    <row r="283" spans="1:23" ht="15.75" x14ac:dyDescent="0.25">
      <c r="A283" s="27" t="s">
        <v>194</v>
      </c>
      <c r="B283" s="15">
        <v>46</v>
      </c>
      <c r="C283" s="15">
        <v>19</v>
      </c>
      <c r="D283" s="17">
        <v>29.504000000000001</v>
      </c>
      <c r="E283" s="17">
        <v>28.853000000000009</v>
      </c>
      <c r="F283" s="16">
        <v>13.132999999999997</v>
      </c>
      <c r="G283" s="16">
        <v>5</v>
      </c>
      <c r="H283" s="10">
        <v>0.50083999999999995</v>
      </c>
      <c r="I283" s="10">
        <v>0</v>
      </c>
      <c r="J283" s="10">
        <v>0</v>
      </c>
      <c r="K283" s="10">
        <v>0</v>
      </c>
      <c r="L283" s="18">
        <v>1</v>
      </c>
      <c r="M283" s="19">
        <f t="shared" si="24"/>
        <v>1.2163157264217695E-6</v>
      </c>
      <c r="N283" s="7">
        <f t="shared" si="25"/>
        <v>0.11538461538461539</v>
      </c>
      <c r="O283" s="9">
        <f t="shared" si="26"/>
        <v>4.2148571428571435E-3</v>
      </c>
      <c r="P283" s="7">
        <f t="shared" si="27"/>
        <v>3.6522784810126595E-3</v>
      </c>
      <c r="Q283">
        <f t="shared" si="28"/>
        <v>1.0764754098360654E-2</v>
      </c>
      <c r="R283" s="7">
        <f t="shared" si="29"/>
        <v>3.0303030303030304E-2</v>
      </c>
      <c r="S283" s="10">
        <v>0.50083999999999995</v>
      </c>
      <c r="T283" s="10">
        <v>0</v>
      </c>
      <c r="U283" s="10">
        <v>0</v>
      </c>
      <c r="V283" s="10">
        <v>0</v>
      </c>
      <c r="W283" s="18">
        <v>1</v>
      </c>
    </row>
    <row r="284" spans="1:23" ht="15.75" x14ac:dyDescent="0.25">
      <c r="A284" s="27" t="s">
        <v>195</v>
      </c>
      <c r="B284" s="15">
        <v>2.69</v>
      </c>
      <c r="C284" s="15">
        <v>109</v>
      </c>
      <c r="D284" s="17">
        <v>246</v>
      </c>
      <c r="E284" s="17">
        <v>28.834000000000007</v>
      </c>
      <c r="F284" s="16">
        <v>78.562999999999988</v>
      </c>
      <c r="G284" s="16">
        <v>10</v>
      </c>
      <c r="H284" s="10">
        <v>2.4530000000000003E-3</v>
      </c>
      <c r="I284" s="10">
        <v>1.6719999999999999E-2</v>
      </c>
      <c r="J284" s="10">
        <v>0.38744000000000001</v>
      </c>
      <c r="K284" s="10">
        <v>0.54664000000000001</v>
      </c>
      <c r="L284" s="18">
        <v>1</v>
      </c>
      <c r="M284" s="19">
        <f t="shared" si="24"/>
        <v>7.1128028349446959E-8</v>
      </c>
      <c r="N284" s="7">
        <f t="shared" si="25"/>
        <v>0.69230769230769229</v>
      </c>
      <c r="O284" s="9">
        <f t="shared" si="26"/>
        <v>3.5142857142857142E-2</v>
      </c>
      <c r="P284" s="7">
        <f t="shared" si="27"/>
        <v>3.6498734177215198E-3</v>
      </c>
      <c r="Q284">
        <f t="shared" si="28"/>
        <v>6.439590163934425E-2</v>
      </c>
      <c r="R284" s="7">
        <f t="shared" si="29"/>
        <v>6.0606060606060608E-2</v>
      </c>
      <c r="S284" s="10">
        <v>2.4530000000000003E-3</v>
      </c>
      <c r="T284" s="10">
        <v>1.6719999999999999E-2</v>
      </c>
      <c r="U284" s="10">
        <v>0.38744000000000001</v>
      </c>
      <c r="V284" s="10">
        <v>0.54664000000000001</v>
      </c>
      <c r="W284" s="18">
        <v>1</v>
      </c>
    </row>
    <row r="285" spans="1:23" ht="15.75" x14ac:dyDescent="0.25">
      <c r="A285" s="27" t="s">
        <v>196</v>
      </c>
      <c r="B285" s="15">
        <v>579</v>
      </c>
      <c r="C285" s="15">
        <v>25</v>
      </c>
      <c r="D285" s="17">
        <v>201.77699999999999</v>
      </c>
      <c r="E285" s="17">
        <v>28.757000000000009</v>
      </c>
      <c r="F285" s="16">
        <v>90.803999999999988</v>
      </c>
      <c r="G285" s="16">
        <v>6</v>
      </c>
      <c r="H285" s="10">
        <v>4.1619999999999999E-3</v>
      </c>
      <c r="I285" s="10">
        <v>0.12656000000000001</v>
      </c>
      <c r="J285" s="10">
        <v>0.34904000000000002</v>
      </c>
      <c r="K285" s="10">
        <v>0.49524000000000001</v>
      </c>
      <c r="L285" s="18">
        <v>1</v>
      </c>
      <c r="M285" s="19">
        <f t="shared" si="24"/>
        <v>1.5309713165178359E-5</v>
      </c>
      <c r="N285" s="7">
        <f t="shared" si="25"/>
        <v>0.15384615384615385</v>
      </c>
      <c r="O285" s="9">
        <f t="shared" si="26"/>
        <v>2.8825285714285713E-2</v>
      </c>
      <c r="P285" s="7">
        <f t="shared" si="27"/>
        <v>3.640126582278482E-3</v>
      </c>
      <c r="Q285">
        <f t="shared" si="28"/>
        <v>7.4429508196721297E-2</v>
      </c>
      <c r="R285" s="7">
        <f t="shared" si="29"/>
        <v>3.6363636363636362E-2</v>
      </c>
      <c r="S285" s="10">
        <v>4.1619999999999999E-3</v>
      </c>
      <c r="T285" s="10">
        <v>0.12656000000000001</v>
      </c>
      <c r="U285" s="10">
        <v>0.34904000000000002</v>
      </c>
      <c r="V285" s="10">
        <v>0.49524000000000001</v>
      </c>
      <c r="W285" s="18">
        <v>1</v>
      </c>
    </row>
    <row r="286" spans="1:23" ht="15.75" x14ac:dyDescent="0.25">
      <c r="A286" s="27" t="s">
        <v>197</v>
      </c>
      <c r="B286" s="15">
        <v>873</v>
      </c>
      <c r="C286" s="15">
        <v>19</v>
      </c>
      <c r="D286" s="17">
        <v>5.9649999999999999</v>
      </c>
      <c r="E286" s="17">
        <v>28.247000000000007</v>
      </c>
      <c r="F286" s="16">
        <v>59.527000000000001</v>
      </c>
      <c r="G286" s="16">
        <v>27</v>
      </c>
      <c r="H286" s="10">
        <v>3.888E-3</v>
      </c>
      <c r="I286" s="10">
        <v>8.763E-3</v>
      </c>
      <c r="J286" s="10">
        <v>0.44584000000000001</v>
      </c>
      <c r="K286" s="10">
        <v>0.19024000000000002</v>
      </c>
      <c r="L286" s="18">
        <v>1</v>
      </c>
      <c r="M286" s="19">
        <f t="shared" si="24"/>
        <v>2.3083557155787061E-5</v>
      </c>
      <c r="N286" s="7">
        <f t="shared" si="25"/>
        <v>0.11538461538461539</v>
      </c>
      <c r="O286" s="9">
        <f t="shared" si="26"/>
        <v>8.5214285714285709E-4</v>
      </c>
      <c r="P286" s="7">
        <f t="shared" si="27"/>
        <v>3.5755696202531655E-3</v>
      </c>
      <c r="Q286">
        <f t="shared" si="28"/>
        <v>4.8792622950819674E-2</v>
      </c>
      <c r="R286" s="7">
        <f t="shared" si="29"/>
        <v>0.16363636363636364</v>
      </c>
      <c r="S286" s="10">
        <v>3.888E-3</v>
      </c>
      <c r="T286" s="10">
        <v>8.763E-3</v>
      </c>
      <c r="U286" s="10">
        <v>0.44584000000000001</v>
      </c>
      <c r="V286" s="10">
        <v>0.19024000000000002</v>
      </c>
      <c r="W286" s="18">
        <v>1</v>
      </c>
    </row>
    <row r="287" spans="1:23" ht="15.75" x14ac:dyDescent="0.25">
      <c r="A287" s="27" t="s">
        <v>198</v>
      </c>
      <c r="B287" s="15">
        <v>1880</v>
      </c>
      <c r="C287" s="15">
        <v>85</v>
      </c>
      <c r="D287" s="17">
        <v>368</v>
      </c>
      <c r="E287" s="17">
        <v>28.074000000000009</v>
      </c>
      <c r="F287" s="16">
        <v>191.101</v>
      </c>
      <c r="G287" s="16">
        <v>8</v>
      </c>
      <c r="H287" s="10">
        <v>2.758E-3</v>
      </c>
      <c r="I287" s="10">
        <v>4.1270000000000001E-2</v>
      </c>
      <c r="J287" s="10">
        <v>0.34423999999999999</v>
      </c>
      <c r="K287" s="10">
        <v>0.51014000000000004</v>
      </c>
      <c r="L287" s="18">
        <v>1</v>
      </c>
      <c r="M287" s="19">
        <f t="shared" si="24"/>
        <v>4.9710294905933187E-5</v>
      </c>
      <c r="N287" s="7">
        <f t="shared" si="25"/>
        <v>0.53846153846153844</v>
      </c>
      <c r="O287" s="9">
        <f t="shared" si="26"/>
        <v>5.2571428571428575E-2</v>
      </c>
      <c r="P287" s="7">
        <f t="shared" si="27"/>
        <v>3.5536708860759506E-3</v>
      </c>
      <c r="Q287">
        <f t="shared" si="28"/>
        <v>0.15664016393442623</v>
      </c>
      <c r="R287" s="7">
        <f t="shared" si="29"/>
        <v>4.8484848484848485E-2</v>
      </c>
      <c r="S287" s="10">
        <v>2.758E-3</v>
      </c>
      <c r="T287" s="10">
        <v>4.1270000000000001E-2</v>
      </c>
      <c r="U287" s="10">
        <v>0.34423999999999999</v>
      </c>
      <c r="V287" s="10">
        <v>0.51014000000000004</v>
      </c>
      <c r="W287" s="18">
        <v>1</v>
      </c>
    </row>
    <row r="288" spans="1:23" ht="15.75" x14ac:dyDescent="0.25">
      <c r="A288" s="27" t="s">
        <v>199</v>
      </c>
      <c r="B288" s="15">
        <v>772</v>
      </c>
      <c r="C288" s="15">
        <v>97</v>
      </c>
      <c r="D288" s="17">
        <v>25.609000000000002</v>
      </c>
      <c r="E288" s="17">
        <v>26.873000000000008</v>
      </c>
      <c r="F288" s="16">
        <v>7.1180000000000012</v>
      </c>
      <c r="G288" s="16">
        <v>6</v>
      </c>
      <c r="H288" s="10">
        <v>2.6980000000000001E-2</v>
      </c>
      <c r="I288" s="10">
        <v>1.503E-2</v>
      </c>
      <c r="J288" s="10">
        <v>0.31784000000000001</v>
      </c>
      <c r="K288" s="10">
        <v>0.29004000000000002</v>
      </c>
      <c r="L288" s="18">
        <v>1</v>
      </c>
      <c r="M288" s="19">
        <f t="shared" si="24"/>
        <v>2.0412950886904481E-5</v>
      </c>
      <c r="N288" s="7">
        <f t="shared" si="25"/>
        <v>0.61538461538461542</v>
      </c>
      <c r="O288" s="9">
        <f t="shared" si="26"/>
        <v>3.6584285714285716E-3</v>
      </c>
      <c r="P288" s="7">
        <f t="shared" si="27"/>
        <v>3.4016455696202542E-3</v>
      </c>
      <c r="Q288">
        <f t="shared" si="28"/>
        <v>5.8344262295081974E-3</v>
      </c>
      <c r="R288" s="7">
        <f t="shared" si="29"/>
        <v>3.6363636363636362E-2</v>
      </c>
      <c r="S288" s="10">
        <v>2.6980000000000001E-2</v>
      </c>
      <c r="T288" s="10">
        <v>1.503E-2</v>
      </c>
      <c r="U288" s="10">
        <v>0.31784000000000001</v>
      </c>
      <c r="V288" s="10">
        <v>0.29004000000000002</v>
      </c>
      <c r="W288" s="18">
        <v>1</v>
      </c>
    </row>
    <row r="289" spans="1:23" ht="15.75" x14ac:dyDescent="0.25">
      <c r="A289" s="27" t="s">
        <v>200</v>
      </c>
      <c r="B289" s="15">
        <v>48</v>
      </c>
      <c r="C289" s="15">
        <v>37</v>
      </c>
      <c r="D289" s="17">
        <v>5.101</v>
      </c>
      <c r="E289" s="17">
        <v>26.57500000000001</v>
      </c>
      <c r="F289" s="16">
        <v>52.832999999999998</v>
      </c>
      <c r="G289" s="16">
        <v>18</v>
      </c>
      <c r="H289" s="10">
        <v>2.431E-3</v>
      </c>
      <c r="I289" s="10">
        <v>4.6129999999999999E-3</v>
      </c>
      <c r="J289" s="10">
        <v>0.49134</v>
      </c>
      <c r="K289" s="10">
        <v>0.12844000000000003</v>
      </c>
      <c r="L289" s="18">
        <v>1</v>
      </c>
      <c r="M289" s="19">
        <f t="shared" si="24"/>
        <v>1.2691990188748898E-6</v>
      </c>
      <c r="N289" s="7">
        <f t="shared" si="25"/>
        <v>0.23076923076923078</v>
      </c>
      <c r="O289" s="9">
        <f t="shared" si="26"/>
        <v>7.2871428571428566E-4</v>
      </c>
      <c r="P289" s="7">
        <f t="shared" si="27"/>
        <v>3.3639240506329127E-3</v>
      </c>
      <c r="Q289">
        <f t="shared" si="28"/>
        <v>4.3305737704918031E-2</v>
      </c>
      <c r="R289" s="7">
        <f t="shared" si="29"/>
        <v>0.10909090909090909</v>
      </c>
      <c r="S289" s="10">
        <v>2.431E-3</v>
      </c>
      <c r="T289" s="10">
        <v>4.6129999999999999E-3</v>
      </c>
      <c r="U289" s="10">
        <v>0.49134</v>
      </c>
      <c r="V289" s="10">
        <v>0.12844000000000003</v>
      </c>
      <c r="W289" s="18">
        <v>1</v>
      </c>
    </row>
    <row r="290" spans="1:23" ht="15.75" x14ac:dyDescent="0.25">
      <c r="A290" s="27" t="s">
        <v>201</v>
      </c>
      <c r="B290" s="15">
        <v>11379</v>
      </c>
      <c r="C290" s="15">
        <v>97</v>
      </c>
      <c r="D290" s="17">
        <v>5.6020000000000003</v>
      </c>
      <c r="E290" s="17">
        <v>26.314000000000007</v>
      </c>
      <c r="F290" s="16">
        <v>37.47</v>
      </c>
      <c r="G290" s="16">
        <v>9</v>
      </c>
      <c r="H290" s="10">
        <v>2.0140000000000002E-2</v>
      </c>
      <c r="I290" s="10">
        <v>0</v>
      </c>
      <c r="J290" s="10">
        <v>0.17894000000000002</v>
      </c>
      <c r="K290" s="10">
        <v>0.55854000000000004</v>
      </c>
      <c r="L290" s="18">
        <v>1</v>
      </c>
      <c r="M290" s="19">
        <f t="shared" si="24"/>
        <v>3.0087949241202862E-4</v>
      </c>
      <c r="N290" s="7">
        <f t="shared" si="25"/>
        <v>0.61538461538461542</v>
      </c>
      <c r="O290" s="9">
        <f t="shared" si="26"/>
        <v>8.0028571428571432E-4</v>
      </c>
      <c r="P290" s="7">
        <f t="shared" si="27"/>
        <v>3.3308860759493678E-3</v>
      </c>
      <c r="Q290">
        <f t="shared" si="28"/>
        <v>3.071311475409836E-2</v>
      </c>
      <c r="R290" s="7">
        <f t="shared" si="29"/>
        <v>5.4545454545454543E-2</v>
      </c>
      <c r="S290" s="10">
        <v>2.0140000000000002E-2</v>
      </c>
      <c r="T290" s="10">
        <v>0</v>
      </c>
      <c r="U290" s="10">
        <v>0.17894000000000002</v>
      </c>
      <c r="V290" s="10">
        <v>0.55854000000000004</v>
      </c>
      <c r="W290" s="18">
        <v>1</v>
      </c>
    </row>
    <row r="291" spans="1:23" ht="15.75" x14ac:dyDescent="0.25">
      <c r="A291" s="27" t="s">
        <v>202</v>
      </c>
      <c r="B291" s="15">
        <v>395</v>
      </c>
      <c r="C291" s="15">
        <v>24</v>
      </c>
      <c r="D291" s="17">
        <v>120.48099999999999</v>
      </c>
      <c r="E291" s="17">
        <v>26.193000000000008</v>
      </c>
      <c r="F291" s="16">
        <v>74.412999999999997</v>
      </c>
      <c r="G291" s="16">
        <v>4</v>
      </c>
      <c r="H291" s="10">
        <v>1.0920000000000001E-2</v>
      </c>
      <c r="I291" s="10">
        <v>6.9759999999999989E-2</v>
      </c>
      <c r="J291" s="10">
        <v>0.10473999999999999</v>
      </c>
      <c r="K291" s="10">
        <v>0.74284000000000006</v>
      </c>
      <c r="L291" s="18">
        <v>1</v>
      </c>
      <c r="M291" s="19">
        <f t="shared" si="24"/>
        <v>1.0444450259491282E-5</v>
      </c>
      <c r="N291" s="7">
        <f t="shared" si="25"/>
        <v>0.14743589743589744</v>
      </c>
      <c r="O291" s="9">
        <f t="shared" si="26"/>
        <v>1.7211571428571427E-2</v>
      </c>
      <c r="P291" s="7">
        <f t="shared" si="27"/>
        <v>3.3155696202531657E-3</v>
      </c>
      <c r="Q291">
        <f t="shared" si="28"/>
        <v>6.0994262295081966E-2</v>
      </c>
      <c r="R291" s="7">
        <f t="shared" si="29"/>
        <v>2.4242424242424242E-2</v>
      </c>
      <c r="S291" s="10">
        <v>1.0920000000000001E-2</v>
      </c>
      <c r="T291" s="10">
        <v>6.9759999999999989E-2</v>
      </c>
      <c r="U291" s="10">
        <v>0.10473999999999999</v>
      </c>
      <c r="V291" s="10">
        <v>0.74284000000000006</v>
      </c>
      <c r="W291" s="18">
        <v>1</v>
      </c>
    </row>
    <row r="292" spans="1:23" ht="15.75" x14ac:dyDescent="0.25">
      <c r="A292" s="27" t="s">
        <v>203</v>
      </c>
      <c r="B292" s="15">
        <v>1352</v>
      </c>
      <c r="C292" s="15">
        <v>97</v>
      </c>
      <c r="D292" s="17">
        <v>3.8809999999999998</v>
      </c>
      <c r="E292" s="17">
        <v>26.092000000000009</v>
      </c>
      <c r="F292" s="16">
        <v>72.913999999999987</v>
      </c>
      <c r="G292" s="16">
        <v>66</v>
      </c>
      <c r="H292" s="10">
        <v>4.6700000000000005E-3</v>
      </c>
      <c r="I292" s="10">
        <v>5.3340000000000005E-2</v>
      </c>
      <c r="J292" s="10">
        <v>0.44094</v>
      </c>
      <c r="K292" s="10">
        <v>0.35194000000000003</v>
      </c>
      <c r="L292" s="18">
        <v>1</v>
      </c>
      <c r="M292" s="19">
        <f t="shared" si="24"/>
        <v>3.5749105698309398E-5</v>
      </c>
      <c r="N292" s="7">
        <f t="shared" si="25"/>
        <v>0.61538461538461542</v>
      </c>
      <c r="O292" s="9">
        <f t="shared" si="26"/>
        <v>5.5442857142857138E-4</v>
      </c>
      <c r="P292" s="7">
        <f t="shared" si="27"/>
        <v>3.3027848101265835E-3</v>
      </c>
      <c r="Q292">
        <f t="shared" si="28"/>
        <v>5.9765573770491791E-2</v>
      </c>
      <c r="R292" s="7">
        <f t="shared" si="29"/>
        <v>0.4</v>
      </c>
      <c r="S292" s="10">
        <v>4.6700000000000005E-3</v>
      </c>
      <c r="T292" s="10">
        <v>5.3340000000000005E-2</v>
      </c>
      <c r="U292" s="10">
        <v>0.44094</v>
      </c>
      <c r="V292" s="10">
        <v>0.35194000000000003</v>
      </c>
      <c r="W292" s="18">
        <v>1</v>
      </c>
    </row>
    <row r="293" spans="1:23" ht="15.75" x14ac:dyDescent="0.25">
      <c r="A293" s="27" t="s">
        <v>204</v>
      </c>
      <c r="B293" s="15">
        <v>2</v>
      </c>
      <c r="C293" s="15">
        <v>25</v>
      </c>
      <c r="D293" s="17">
        <v>327.351</v>
      </c>
      <c r="E293" s="17">
        <v>25.72900000000001</v>
      </c>
      <c r="F293" s="16">
        <v>35.547999999999995</v>
      </c>
      <c r="G293" s="16">
        <v>4</v>
      </c>
      <c r="H293" s="10">
        <v>0.16753999999999999</v>
      </c>
      <c r="I293" s="10">
        <v>0</v>
      </c>
      <c r="J293" s="10">
        <v>0.20024000000000003</v>
      </c>
      <c r="K293" s="10">
        <v>0.26024000000000003</v>
      </c>
      <c r="L293" s="18">
        <v>1</v>
      </c>
      <c r="M293" s="19">
        <f t="shared" si="24"/>
        <v>5.2883292453120412E-8</v>
      </c>
      <c r="N293" s="7">
        <f t="shared" si="25"/>
        <v>0.15384615384615385</v>
      </c>
      <c r="O293" s="9">
        <f t="shared" si="26"/>
        <v>4.6764428571428568E-2</v>
      </c>
      <c r="P293" s="7">
        <f t="shared" si="27"/>
        <v>3.2568354430379761E-3</v>
      </c>
      <c r="Q293">
        <f t="shared" si="28"/>
        <v>2.9137704918032782E-2</v>
      </c>
      <c r="R293" s="7">
        <f t="shared" si="29"/>
        <v>2.4242424242424242E-2</v>
      </c>
      <c r="S293" s="10">
        <v>0.16753999999999999</v>
      </c>
      <c r="T293" s="10">
        <v>0</v>
      </c>
      <c r="U293" s="10">
        <v>0.20024000000000003</v>
      </c>
      <c r="V293" s="10">
        <v>0.26024000000000003</v>
      </c>
      <c r="W293" s="18">
        <v>1</v>
      </c>
    </row>
    <row r="294" spans="1:23" ht="15.75" x14ac:dyDescent="0.25">
      <c r="A294" s="27" t="s">
        <v>205</v>
      </c>
      <c r="B294" s="15">
        <v>505</v>
      </c>
      <c r="C294" s="15">
        <v>19</v>
      </c>
      <c r="D294" s="17">
        <v>361.58499999999998</v>
      </c>
      <c r="E294" s="17">
        <v>25.674000000000007</v>
      </c>
      <c r="F294" s="16">
        <v>87.333999999999989</v>
      </c>
      <c r="G294" s="16">
        <v>11</v>
      </c>
      <c r="H294" s="10">
        <v>3.8210000000000006E-3</v>
      </c>
      <c r="I294" s="10">
        <v>5.6830000000000006E-2</v>
      </c>
      <c r="J294" s="10">
        <v>0.37934000000000001</v>
      </c>
      <c r="K294" s="10">
        <v>0.46254000000000001</v>
      </c>
      <c r="L294" s="18">
        <v>1</v>
      </c>
      <c r="M294" s="19">
        <f t="shared" si="24"/>
        <v>1.3353031344412904E-5</v>
      </c>
      <c r="N294" s="7">
        <f t="shared" si="25"/>
        <v>0.11538461538461539</v>
      </c>
      <c r="O294" s="9">
        <f t="shared" si="26"/>
        <v>5.1655E-2</v>
      </c>
      <c r="P294" s="7">
        <f t="shared" si="27"/>
        <v>3.2498734177215196E-3</v>
      </c>
      <c r="Q294">
        <f t="shared" si="28"/>
        <v>7.1585245901639338E-2</v>
      </c>
      <c r="R294" s="7">
        <f t="shared" si="29"/>
        <v>6.6666666666666666E-2</v>
      </c>
      <c r="S294" s="10">
        <v>3.8210000000000006E-3</v>
      </c>
      <c r="T294" s="10">
        <v>5.6830000000000006E-2</v>
      </c>
      <c r="U294" s="10">
        <v>0.37934000000000001</v>
      </c>
      <c r="V294" s="10">
        <v>0.46254000000000001</v>
      </c>
      <c r="W294" s="18">
        <v>1</v>
      </c>
    </row>
    <row r="295" spans="1:23" ht="15.75" x14ac:dyDescent="0.25">
      <c r="A295" s="27" t="s">
        <v>206</v>
      </c>
      <c r="B295" s="15">
        <v>149</v>
      </c>
      <c r="C295" s="15">
        <v>24</v>
      </c>
      <c r="D295" s="17">
        <v>1719.501</v>
      </c>
      <c r="E295" s="17">
        <v>25.63000000000001</v>
      </c>
      <c r="F295" s="16">
        <v>73.567999999999984</v>
      </c>
      <c r="G295" s="16">
        <v>13</v>
      </c>
      <c r="H295" s="10">
        <v>8.9080000000000006E-2</v>
      </c>
      <c r="I295" s="10">
        <v>0.31815999999999994</v>
      </c>
      <c r="J295" s="10">
        <v>0.54064000000000001</v>
      </c>
      <c r="K295" s="10">
        <v>6.3779999999999989E-2</v>
      </c>
      <c r="L295" s="18">
        <v>1</v>
      </c>
      <c r="M295" s="19">
        <f t="shared" si="24"/>
        <v>3.9398052877574713E-6</v>
      </c>
      <c r="N295" s="7">
        <f t="shared" si="25"/>
        <v>0.14743589743589744</v>
      </c>
      <c r="O295" s="9">
        <f t="shared" si="26"/>
        <v>0.245643</v>
      </c>
      <c r="P295" s="7">
        <f t="shared" si="27"/>
        <v>3.2443037974683557E-3</v>
      </c>
      <c r="Q295">
        <f t="shared" si="28"/>
        <v>6.0301639344262283E-2</v>
      </c>
      <c r="R295" s="7">
        <f t="shared" si="29"/>
        <v>7.8787878787878782E-2</v>
      </c>
      <c r="S295" s="10">
        <v>8.9080000000000006E-2</v>
      </c>
      <c r="T295" s="10">
        <v>0.31815999999999994</v>
      </c>
      <c r="U295" s="10">
        <v>0.54064000000000001</v>
      </c>
      <c r="V295" s="10">
        <v>6.3779999999999989E-2</v>
      </c>
      <c r="W295" s="18">
        <v>1</v>
      </c>
    </row>
    <row r="296" spans="1:23" ht="15.75" x14ac:dyDescent="0.25">
      <c r="A296" s="27" t="s">
        <v>207</v>
      </c>
      <c r="B296" s="15">
        <v>64</v>
      </c>
      <c r="C296" s="15">
        <v>19</v>
      </c>
      <c r="D296" s="17">
        <v>1014.04</v>
      </c>
      <c r="E296" s="17">
        <v>25.185000000000009</v>
      </c>
      <c r="F296" s="16">
        <v>52.513999999999996</v>
      </c>
      <c r="G296" s="16">
        <v>0</v>
      </c>
      <c r="H296" s="10">
        <v>0</v>
      </c>
      <c r="I296" s="10">
        <v>0</v>
      </c>
      <c r="J296" s="10">
        <v>0</v>
      </c>
      <c r="K296" s="10">
        <v>0</v>
      </c>
      <c r="L296" s="18">
        <v>1</v>
      </c>
      <c r="M296" s="19">
        <f t="shared" si="24"/>
        <v>1.6922653584998532E-6</v>
      </c>
      <c r="N296" s="7">
        <f t="shared" si="25"/>
        <v>0.11538461538461539</v>
      </c>
      <c r="O296" s="9">
        <f t="shared" si="26"/>
        <v>0.14486285714285713</v>
      </c>
      <c r="P296" s="7">
        <f t="shared" si="27"/>
        <v>3.187974683544305E-3</v>
      </c>
      <c r="Q296">
        <f t="shared" si="28"/>
        <v>4.3044262295081966E-2</v>
      </c>
      <c r="R296" s="7">
        <f t="shared" si="29"/>
        <v>0</v>
      </c>
      <c r="S296" s="10">
        <v>0</v>
      </c>
      <c r="T296" s="10">
        <v>0</v>
      </c>
      <c r="U296" s="10">
        <v>0</v>
      </c>
      <c r="V296" s="10">
        <v>0</v>
      </c>
      <c r="W296" s="18">
        <v>1</v>
      </c>
    </row>
    <row r="297" spans="1:23" ht="15.75" x14ac:dyDescent="0.25">
      <c r="A297" s="27" t="s">
        <v>208</v>
      </c>
      <c r="B297" s="15">
        <v>483</v>
      </c>
      <c r="C297" s="15">
        <v>97</v>
      </c>
      <c r="D297" s="17">
        <v>98.665000000000006</v>
      </c>
      <c r="E297" s="17">
        <v>25.150000000000009</v>
      </c>
      <c r="F297" s="16">
        <v>58.149000000000001</v>
      </c>
      <c r="G297" s="16">
        <v>7</v>
      </c>
      <c r="H297" s="10">
        <v>4.6079999999999996E-2</v>
      </c>
      <c r="I297" s="10">
        <v>0.31775999999999999</v>
      </c>
      <c r="J297" s="10">
        <v>0.22654000000000002</v>
      </c>
      <c r="K297" s="10">
        <v>0.45884000000000003</v>
      </c>
      <c r="L297" s="18">
        <v>1</v>
      </c>
      <c r="M297" s="19">
        <f t="shared" si="24"/>
        <v>1.277131512742858E-5</v>
      </c>
      <c r="N297" s="7">
        <f t="shared" si="25"/>
        <v>0.61538461538461542</v>
      </c>
      <c r="O297" s="9">
        <f t="shared" si="26"/>
        <v>1.4095000000000002E-2</v>
      </c>
      <c r="P297" s="7">
        <f t="shared" si="27"/>
        <v>3.1835443037974693E-3</v>
      </c>
      <c r="Q297">
        <f t="shared" si="28"/>
        <v>4.766311475409836E-2</v>
      </c>
      <c r="R297" s="7">
        <f t="shared" si="29"/>
        <v>4.2424242424242427E-2</v>
      </c>
      <c r="S297" s="10">
        <v>4.6079999999999996E-2</v>
      </c>
      <c r="T297" s="10">
        <v>0.31775999999999999</v>
      </c>
      <c r="U297" s="10">
        <v>0.22654000000000002</v>
      </c>
      <c r="V297" s="10">
        <v>0.45884000000000003</v>
      </c>
      <c r="W297" s="18">
        <v>1</v>
      </c>
    </row>
    <row r="298" spans="1:23" ht="15.75" x14ac:dyDescent="0.25">
      <c r="A298" s="27" t="s">
        <v>209</v>
      </c>
      <c r="B298" s="15">
        <v>3</v>
      </c>
      <c r="C298" s="15">
        <v>97</v>
      </c>
      <c r="D298" s="17">
        <v>1268.0809999999999</v>
      </c>
      <c r="E298" s="17">
        <v>25.125000000000007</v>
      </c>
      <c r="F298" s="16">
        <v>7.1820000000000013</v>
      </c>
      <c r="G298" s="16">
        <v>8</v>
      </c>
      <c r="H298" s="10">
        <v>1.0311000000000001E-2</v>
      </c>
      <c r="I298" s="10">
        <v>1.788E-2</v>
      </c>
      <c r="J298" s="10">
        <v>0.43184</v>
      </c>
      <c r="K298" s="10">
        <v>0.31264000000000003</v>
      </c>
      <c r="L298" s="18">
        <v>1</v>
      </c>
      <c r="M298" s="19">
        <f t="shared" si="24"/>
        <v>7.9324938679680615E-8</v>
      </c>
      <c r="N298" s="7">
        <f t="shared" si="25"/>
        <v>0.61538461538461542</v>
      </c>
      <c r="O298" s="9">
        <f t="shared" si="26"/>
        <v>0.18115442857142855</v>
      </c>
      <c r="P298" s="7">
        <f t="shared" si="27"/>
        <v>3.1803797468354439E-3</v>
      </c>
      <c r="Q298">
        <f t="shared" si="28"/>
        <v>5.8868852459016408E-3</v>
      </c>
      <c r="R298" s="7">
        <f t="shared" si="29"/>
        <v>4.8484848484848485E-2</v>
      </c>
      <c r="S298" s="10">
        <v>1.0311000000000001E-2</v>
      </c>
      <c r="T298" s="10">
        <v>1.788E-2</v>
      </c>
      <c r="U298" s="10">
        <v>0.43184</v>
      </c>
      <c r="V298" s="10">
        <v>0.31264000000000003</v>
      </c>
      <c r="W298" s="18">
        <v>1</v>
      </c>
    </row>
    <row r="299" spans="1:23" ht="15.75" x14ac:dyDescent="0.25">
      <c r="A299" s="27" t="s">
        <v>210</v>
      </c>
      <c r="B299" s="15">
        <v>7959</v>
      </c>
      <c r="C299" s="15">
        <v>73</v>
      </c>
      <c r="D299" s="17">
        <v>731</v>
      </c>
      <c r="E299" s="17">
        <v>24.715000000000007</v>
      </c>
      <c r="F299" s="16">
        <v>47.568999999999996</v>
      </c>
      <c r="G299" s="16">
        <v>15</v>
      </c>
      <c r="H299" s="10">
        <v>5.9830000000000005E-3</v>
      </c>
      <c r="I299" s="10">
        <v>4.3020000000000003E-3</v>
      </c>
      <c r="J299" s="10">
        <v>0.42104000000000003</v>
      </c>
      <c r="K299" s="10">
        <v>0.47304000000000002</v>
      </c>
      <c r="L299" s="18">
        <v>1</v>
      </c>
      <c r="M299" s="19">
        <f t="shared" si="24"/>
        <v>2.104490623171927E-4</v>
      </c>
      <c r="N299" s="7">
        <f t="shared" si="25"/>
        <v>0.46153846153846156</v>
      </c>
      <c r="O299" s="9">
        <f t="shared" si="26"/>
        <v>0.10442857142857143</v>
      </c>
      <c r="P299" s="7">
        <f t="shared" si="27"/>
        <v>3.1284810126582289E-3</v>
      </c>
      <c r="Q299">
        <f t="shared" si="28"/>
        <v>3.8990983606557374E-2</v>
      </c>
      <c r="R299" s="7">
        <f t="shared" si="29"/>
        <v>9.0909090909090912E-2</v>
      </c>
      <c r="S299" s="10">
        <v>5.9830000000000005E-3</v>
      </c>
      <c r="T299" s="10">
        <v>4.3020000000000003E-3</v>
      </c>
      <c r="U299" s="10">
        <v>0.42104000000000003</v>
      </c>
      <c r="V299" s="10">
        <v>0.47304000000000002</v>
      </c>
      <c r="W299" s="18">
        <v>1</v>
      </c>
    </row>
    <row r="300" spans="1:23" ht="15.75" x14ac:dyDescent="0.25">
      <c r="A300" s="27" t="s">
        <v>116</v>
      </c>
      <c r="B300" s="15">
        <v>11378</v>
      </c>
      <c r="C300" s="15">
        <v>85</v>
      </c>
      <c r="D300" s="17">
        <v>123</v>
      </c>
      <c r="E300" s="17">
        <v>422.15199999999999</v>
      </c>
      <c r="F300" s="16">
        <v>1208.4159999999999</v>
      </c>
      <c r="G300" s="16">
        <v>21</v>
      </c>
      <c r="H300" s="10">
        <v>2.4889999999999999E-3</v>
      </c>
      <c r="I300" s="10">
        <v>0</v>
      </c>
      <c r="J300" s="10">
        <v>0.40406000000000003</v>
      </c>
      <c r="K300" s="10">
        <v>0.35496000000000005</v>
      </c>
      <c r="L300" s="18">
        <v>1</v>
      </c>
      <c r="M300" s="19">
        <f t="shared" si="24"/>
        <v>3.0085305076580206E-4</v>
      </c>
      <c r="N300" s="7">
        <f t="shared" si="25"/>
        <v>0.53846153846153844</v>
      </c>
      <c r="O300" s="9">
        <f t="shared" si="26"/>
        <v>1.7571428571428571E-2</v>
      </c>
      <c r="P300" s="7">
        <f t="shared" si="27"/>
        <v>5.3436962025316455E-2</v>
      </c>
      <c r="Q300">
        <f t="shared" si="28"/>
        <v>0.99050491803278684</v>
      </c>
      <c r="R300" s="7">
        <f t="shared" si="29"/>
        <v>0.12727272727272726</v>
      </c>
      <c r="S300" s="10">
        <v>2.4889999999999999E-3</v>
      </c>
      <c r="T300" s="10">
        <v>0</v>
      </c>
      <c r="U300" s="10">
        <v>0.40406000000000003</v>
      </c>
      <c r="V300" s="10">
        <v>0.35496000000000005</v>
      </c>
      <c r="W300" s="18">
        <v>1</v>
      </c>
    </row>
    <row r="301" spans="1:23" ht="15.75" x14ac:dyDescent="0.25">
      <c r="A301" s="27" t="s">
        <v>117</v>
      </c>
      <c r="B301" s="15">
        <v>1</v>
      </c>
      <c r="C301" s="15">
        <v>61</v>
      </c>
      <c r="D301" s="17">
        <v>1142.097</v>
      </c>
      <c r="E301" s="17">
        <v>234.08499999999998</v>
      </c>
      <c r="F301" s="16">
        <v>15.372999999999998</v>
      </c>
      <c r="G301" s="16">
        <v>3</v>
      </c>
      <c r="H301" s="10">
        <v>0.33455999999999991</v>
      </c>
      <c r="I301" s="10">
        <v>0</v>
      </c>
      <c r="J301" s="10">
        <v>0.50036000000000003</v>
      </c>
      <c r="K301" s="10">
        <v>0</v>
      </c>
      <c r="L301" s="18">
        <v>1</v>
      </c>
      <c r="M301" s="19">
        <f t="shared" si="24"/>
        <v>2.6441646226560206E-8</v>
      </c>
      <c r="N301" s="7">
        <f t="shared" si="25"/>
        <v>0.38461538461538464</v>
      </c>
      <c r="O301" s="9">
        <f t="shared" si="26"/>
        <v>0.16315671428571429</v>
      </c>
      <c r="P301" s="7">
        <f t="shared" si="27"/>
        <v>2.9631012658227845E-2</v>
      </c>
      <c r="Q301">
        <f t="shared" si="28"/>
        <v>1.2600819672131145E-2</v>
      </c>
      <c r="R301" s="7">
        <f t="shared" si="29"/>
        <v>1.8181818181818181E-2</v>
      </c>
      <c r="S301" s="10">
        <v>0.33455999999999991</v>
      </c>
      <c r="T301" s="10">
        <v>0</v>
      </c>
      <c r="U301" s="10">
        <v>0.50036000000000003</v>
      </c>
      <c r="V301" s="10">
        <v>0</v>
      </c>
      <c r="W301" s="18">
        <v>1</v>
      </c>
    </row>
    <row r="302" spans="1:23" ht="15.75" x14ac:dyDescent="0.25">
      <c r="A302" s="27" t="s">
        <v>118</v>
      </c>
      <c r="B302" s="15">
        <v>2</v>
      </c>
      <c r="C302" s="15">
        <v>25</v>
      </c>
      <c r="D302" s="17">
        <v>931.62900000000002</v>
      </c>
      <c r="E302" s="17">
        <v>144.57599999999996</v>
      </c>
      <c r="F302" s="16">
        <v>241.94199999999998</v>
      </c>
      <c r="G302" s="16">
        <v>5</v>
      </c>
      <c r="H302" s="10">
        <v>2.1919999999999999E-3</v>
      </c>
      <c r="I302" s="10">
        <v>0</v>
      </c>
      <c r="J302" s="10">
        <v>1.9919999999999997E-2</v>
      </c>
      <c r="K302" s="10">
        <v>0.98765999999999998</v>
      </c>
      <c r="L302" s="18">
        <v>1</v>
      </c>
      <c r="M302" s="19">
        <f t="shared" si="24"/>
        <v>5.2883292453120412E-8</v>
      </c>
      <c r="N302" s="7">
        <f t="shared" si="25"/>
        <v>0.15384615384615385</v>
      </c>
      <c r="O302" s="9">
        <f t="shared" si="26"/>
        <v>0.13308985714285715</v>
      </c>
      <c r="P302" s="7">
        <f t="shared" si="27"/>
        <v>1.8300759493670882E-2</v>
      </c>
      <c r="Q302">
        <f t="shared" si="28"/>
        <v>0.19831311475409835</v>
      </c>
      <c r="R302" s="7">
        <f t="shared" si="29"/>
        <v>3.0303030303030304E-2</v>
      </c>
      <c r="S302" s="10">
        <v>2.1919999999999999E-3</v>
      </c>
      <c r="T302" s="10">
        <v>0</v>
      </c>
      <c r="U302" s="10">
        <v>1.9919999999999997E-2</v>
      </c>
      <c r="V302" s="10">
        <v>0.98765999999999998</v>
      </c>
      <c r="W302" s="18">
        <v>1</v>
      </c>
    </row>
    <row r="303" spans="1:23" ht="15.75" x14ac:dyDescent="0.25">
      <c r="A303" s="27" t="s">
        <v>119</v>
      </c>
      <c r="B303" s="15">
        <v>1</v>
      </c>
      <c r="C303" s="15">
        <v>49</v>
      </c>
      <c r="D303" s="17">
        <v>987.125</v>
      </c>
      <c r="E303" s="17">
        <v>126.81099999999998</v>
      </c>
      <c r="F303" s="16">
        <v>95.502999999999986</v>
      </c>
      <c r="G303" s="16">
        <v>0</v>
      </c>
      <c r="H303" s="10">
        <v>0</v>
      </c>
      <c r="I303" s="10">
        <v>0</v>
      </c>
      <c r="J303" s="10">
        <v>0</v>
      </c>
      <c r="K303" s="10">
        <v>0</v>
      </c>
      <c r="L303" s="18">
        <v>1</v>
      </c>
      <c r="M303" s="19">
        <f t="shared" si="24"/>
        <v>2.6441646226560206E-8</v>
      </c>
      <c r="N303" s="7">
        <f t="shared" si="25"/>
        <v>0.30769230769230771</v>
      </c>
      <c r="O303" s="9">
        <f t="shared" si="26"/>
        <v>0.14101785714285714</v>
      </c>
      <c r="P303" s="7">
        <f t="shared" si="27"/>
        <v>1.6052025316455693E-2</v>
      </c>
      <c r="Q303">
        <f t="shared" si="28"/>
        <v>7.8281147540983601E-2</v>
      </c>
      <c r="R303" s="7">
        <f t="shared" si="29"/>
        <v>0</v>
      </c>
      <c r="S303" s="10">
        <v>0</v>
      </c>
      <c r="T303" s="10">
        <v>0</v>
      </c>
      <c r="U303" s="10">
        <v>0</v>
      </c>
      <c r="V303" s="10">
        <v>0</v>
      </c>
      <c r="W303" s="18">
        <v>1</v>
      </c>
    </row>
    <row r="304" spans="1:23" ht="15.75" x14ac:dyDescent="0.25">
      <c r="A304" s="27" t="s">
        <v>120</v>
      </c>
      <c r="B304" s="15">
        <v>175</v>
      </c>
      <c r="C304" s="15">
        <v>7</v>
      </c>
      <c r="D304" s="17">
        <v>4.0119999999999996</v>
      </c>
      <c r="E304" s="17">
        <v>124.19899999999998</v>
      </c>
      <c r="F304" s="16">
        <v>224.92399999999998</v>
      </c>
      <c r="G304" s="16">
        <v>17</v>
      </c>
      <c r="H304" s="10">
        <v>4.0670000000000003E-3</v>
      </c>
      <c r="I304" s="10">
        <v>1.7680000000000001E-2</v>
      </c>
      <c r="J304" s="10">
        <v>0.41766000000000003</v>
      </c>
      <c r="K304" s="10">
        <v>0.23336000000000004</v>
      </c>
      <c r="L304" s="18">
        <v>1</v>
      </c>
      <c r="M304" s="19">
        <f t="shared" si="24"/>
        <v>4.6272880896480361E-6</v>
      </c>
      <c r="N304" s="7">
        <f t="shared" si="25"/>
        <v>3.8461538461538464E-2</v>
      </c>
      <c r="O304" s="9">
        <f t="shared" si="26"/>
        <v>5.7314285714285713E-4</v>
      </c>
      <c r="P304" s="7">
        <f t="shared" si="27"/>
        <v>1.5721392405063289E-2</v>
      </c>
      <c r="Q304">
        <f t="shared" si="28"/>
        <v>0.1843639344262295</v>
      </c>
      <c r="R304" s="7">
        <f t="shared" si="29"/>
        <v>0.10303030303030303</v>
      </c>
      <c r="S304" s="10">
        <v>4.0670000000000003E-3</v>
      </c>
      <c r="T304" s="10">
        <v>1.7680000000000001E-2</v>
      </c>
      <c r="U304" s="10">
        <v>0.41766000000000003</v>
      </c>
      <c r="V304" s="10">
        <v>0.23336000000000004</v>
      </c>
      <c r="W304" s="18">
        <v>1</v>
      </c>
    </row>
    <row r="305" spans="1:23" ht="15.75" x14ac:dyDescent="0.25">
      <c r="A305" s="27" t="s">
        <v>56</v>
      </c>
      <c r="B305" s="15">
        <v>5525</v>
      </c>
      <c r="C305" s="15">
        <v>97</v>
      </c>
      <c r="D305" s="17">
        <v>44</v>
      </c>
      <c r="E305" s="17">
        <v>115.48299999999998</v>
      </c>
      <c r="F305" s="16">
        <v>289.65400000000005</v>
      </c>
      <c r="G305" s="16">
        <v>10</v>
      </c>
      <c r="H305" s="10">
        <v>5.0180000000000008E-3</v>
      </c>
      <c r="I305" s="10">
        <v>3.3300000000000003E-2</v>
      </c>
      <c r="J305" s="10">
        <v>0.28286</v>
      </c>
      <c r="K305" s="10">
        <v>0.55936000000000008</v>
      </c>
      <c r="L305" s="18">
        <v>1</v>
      </c>
      <c r="M305" s="19">
        <f t="shared" si="24"/>
        <v>1.4609009540174516E-4</v>
      </c>
      <c r="N305" s="7">
        <f t="shared" si="25"/>
        <v>0.61538461538461542</v>
      </c>
      <c r="O305" s="9">
        <f t="shared" si="26"/>
        <v>6.285714285714286E-3</v>
      </c>
      <c r="P305" s="7">
        <f t="shared" si="27"/>
        <v>1.4618101265822782E-2</v>
      </c>
      <c r="Q305">
        <f t="shared" si="28"/>
        <v>0.23742131147540987</v>
      </c>
      <c r="R305" s="7">
        <f t="shared" si="29"/>
        <v>6.0606060606060608E-2</v>
      </c>
      <c r="S305" s="10">
        <v>5.0180000000000008E-3</v>
      </c>
      <c r="T305" s="10">
        <v>3.3300000000000003E-2</v>
      </c>
      <c r="U305" s="10">
        <v>0.28286</v>
      </c>
      <c r="V305" s="10">
        <v>0.55936000000000008</v>
      </c>
      <c r="W305" s="18">
        <v>1</v>
      </c>
    </row>
    <row r="306" spans="1:23" ht="15.75" x14ac:dyDescent="0.25">
      <c r="A306" s="27" t="s">
        <v>121</v>
      </c>
      <c r="B306" s="15">
        <v>2</v>
      </c>
      <c r="C306" s="15">
        <v>25</v>
      </c>
      <c r="D306" s="17">
        <v>6.5839999999999996</v>
      </c>
      <c r="E306" s="17">
        <v>111.30899999999998</v>
      </c>
      <c r="F306" s="16">
        <v>58.153999999999996</v>
      </c>
      <c r="G306" s="16">
        <v>7</v>
      </c>
      <c r="H306" s="10">
        <v>4.0940000000000004E-3</v>
      </c>
      <c r="I306" s="10">
        <v>4.3149999999999994E-3</v>
      </c>
      <c r="J306" s="10">
        <v>0.37846000000000002</v>
      </c>
      <c r="K306" s="10">
        <v>0.31896000000000002</v>
      </c>
      <c r="L306" s="18">
        <v>1</v>
      </c>
      <c r="M306" s="19">
        <f t="shared" si="24"/>
        <v>5.2883292453120412E-8</v>
      </c>
      <c r="N306" s="7">
        <f t="shared" si="25"/>
        <v>0.15384615384615385</v>
      </c>
      <c r="O306" s="9">
        <f t="shared" si="26"/>
        <v>9.4057142857142853E-4</v>
      </c>
      <c r="P306" s="7">
        <f t="shared" si="27"/>
        <v>1.4089746835443036E-2</v>
      </c>
      <c r="Q306">
        <f t="shared" si="28"/>
        <v>4.7667213114754095E-2</v>
      </c>
      <c r="R306" s="7">
        <f t="shared" si="29"/>
        <v>4.2424242424242427E-2</v>
      </c>
      <c r="S306" s="10">
        <v>4.0940000000000004E-3</v>
      </c>
      <c r="T306" s="10">
        <v>4.3149999999999994E-3</v>
      </c>
      <c r="U306" s="10">
        <v>0.37846000000000002</v>
      </c>
      <c r="V306" s="10">
        <v>0.31896000000000002</v>
      </c>
      <c r="W306" s="18">
        <v>1</v>
      </c>
    </row>
    <row r="307" spans="1:23" ht="15.75" x14ac:dyDescent="0.25">
      <c r="A307" s="27" t="s">
        <v>122</v>
      </c>
      <c r="B307" s="15">
        <v>162</v>
      </c>
      <c r="C307" s="15">
        <v>13</v>
      </c>
      <c r="D307" s="17">
        <v>1019.4829999999999</v>
      </c>
      <c r="E307" s="17">
        <v>84.731999999999985</v>
      </c>
      <c r="F307" s="16">
        <v>226.98099999999999</v>
      </c>
      <c r="G307" s="16">
        <v>0</v>
      </c>
      <c r="H307" s="10">
        <v>0</v>
      </c>
      <c r="I307" s="10">
        <v>0</v>
      </c>
      <c r="J307" s="10">
        <v>0</v>
      </c>
      <c r="K307" s="10">
        <v>0</v>
      </c>
      <c r="L307" s="18">
        <v>1</v>
      </c>
      <c r="M307" s="19">
        <f t="shared" si="24"/>
        <v>4.2835466887027533E-6</v>
      </c>
      <c r="N307" s="7">
        <f t="shared" si="25"/>
        <v>7.6923076923076927E-2</v>
      </c>
      <c r="O307" s="9">
        <f t="shared" si="26"/>
        <v>0.14564042857142856</v>
      </c>
      <c r="P307" s="7">
        <f t="shared" si="27"/>
        <v>1.0725569620253162E-2</v>
      </c>
      <c r="Q307">
        <f t="shared" si="28"/>
        <v>0.18604999999999999</v>
      </c>
      <c r="R307" s="7">
        <f t="shared" si="29"/>
        <v>0</v>
      </c>
      <c r="S307" s="10">
        <v>0</v>
      </c>
      <c r="T307" s="10">
        <v>0</v>
      </c>
      <c r="U307" s="10">
        <v>0</v>
      </c>
      <c r="V307" s="10">
        <v>0</v>
      </c>
      <c r="W307" s="18">
        <v>1</v>
      </c>
    </row>
    <row r="308" spans="1:23" ht="15.75" x14ac:dyDescent="0.25">
      <c r="A308" s="27" t="s">
        <v>123</v>
      </c>
      <c r="B308" s="15">
        <v>5088</v>
      </c>
      <c r="C308" s="15">
        <v>97</v>
      </c>
      <c r="D308" s="17">
        <v>419</v>
      </c>
      <c r="E308" s="17">
        <v>81.452999999999975</v>
      </c>
      <c r="F308" s="16">
        <v>254.22299999999998</v>
      </c>
      <c r="G308" s="16">
        <v>14</v>
      </c>
      <c r="H308" s="10">
        <v>3.9410000000000001E-3</v>
      </c>
      <c r="I308" s="10">
        <v>1.601E-2</v>
      </c>
      <c r="J308" s="10">
        <v>0.41206000000000004</v>
      </c>
      <c r="K308" s="10">
        <v>0.31296000000000002</v>
      </c>
      <c r="L308" s="18">
        <v>1</v>
      </c>
      <c r="M308" s="19">
        <f t="shared" si="24"/>
        <v>1.3453509600073834E-4</v>
      </c>
      <c r="N308" s="7">
        <f t="shared" si="25"/>
        <v>0.61538461538461542</v>
      </c>
      <c r="O308" s="9">
        <f t="shared" si="26"/>
        <v>5.9857142857142859E-2</v>
      </c>
      <c r="P308" s="7">
        <f t="shared" si="27"/>
        <v>1.0310506329113921E-2</v>
      </c>
      <c r="Q308">
        <f t="shared" si="28"/>
        <v>0.2083795081967213</v>
      </c>
      <c r="R308" s="7">
        <f t="shared" si="29"/>
        <v>8.4848484848484854E-2</v>
      </c>
      <c r="S308" s="10">
        <v>3.9410000000000001E-3</v>
      </c>
      <c r="T308" s="10">
        <v>1.601E-2</v>
      </c>
      <c r="U308" s="10">
        <v>0.41206000000000004</v>
      </c>
      <c r="V308" s="10">
        <v>0.31296000000000002</v>
      </c>
      <c r="W308" s="18">
        <v>1</v>
      </c>
    </row>
    <row r="309" spans="1:23" ht="15.75" x14ac:dyDescent="0.25">
      <c r="A309" s="27" t="s">
        <v>124</v>
      </c>
      <c r="B309" s="15">
        <v>3</v>
      </c>
      <c r="C309" s="15">
        <v>13</v>
      </c>
      <c r="D309" s="17">
        <v>1312.8130000000001</v>
      </c>
      <c r="E309" s="17">
        <v>80.326999999999984</v>
      </c>
      <c r="F309" s="16">
        <v>225.66499999999999</v>
      </c>
      <c r="G309" s="16">
        <v>0</v>
      </c>
      <c r="H309" s="10">
        <v>0</v>
      </c>
      <c r="I309" s="10">
        <v>0</v>
      </c>
      <c r="J309" s="10">
        <v>0</v>
      </c>
      <c r="K309" s="10">
        <v>0</v>
      </c>
      <c r="L309" s="18">
        <v>1</v>
      </c>
      <c r="M309" s="19">
        <f t="shared" si="24"/>
        <v>7.9324938679680615E-8</v>
      </c>
      <c r="N309" s="7">
        <f t="shared" si="25"/>
        <v>7.6923076923076927E-2</v>
      </c>
      <c r="O309" s="9">
        <f t="shared" si="26"/>
        <v>0.18754471428571429</v>
      </c>
      <c r="P309" s="7">
        <f t="shared" si="27"/>
        <v>1.0167974683544303E-2</v>
      </c>
      <c r="Q309">
        <f t="shared" si="28"/>
        <v>0.18497131147540982</v>
      </c>
      <c r="R309" s="7">
        <f t="shared" si="29"/>
        <v>0</v>
      </c>
      <c r="S309" s="10">
        <v>0</v>
      </c>
      <c r="T309" s="10">
        <v>0</v>
      </c>
      <c r="U309" s="10">
        <v>0</v>
      </c>
      <c r="V309" s="10">
        <v>0</v>
      </c>
      <c r="W309" s="18">
        <v>1</v>
      </c>
    </row>
    <row r="310" spans="1:23" ht="15.75" x14ac:dyDescent="0.25">
      <c r="A310" s="27" t="s">
        <v>125</v>
      </c>
      <c r="B310" s="15">
        <v>35453</v>
      </c>
      <c r="C310" s="15">
        <v>85</v>
      </c>
      <c r="D310" s="17">
        <v>482</v>
      </c>
      <c r="E310" s="17">
        <v>79.958999999999975</v>
      </c>
      <c r="F310" s="16">
        <v>191.56399999999999</v>
      </c>
      <c r="G310" s="16">
        <v>6</v>
      </c>
      <c r="H310" s="10">
        <v>3.4130000000000002E-3</v>
      </c>
      <c r="I310" s="10">
        <v>4.9300000000000004E-2</v>
      </c>
      <c r="J310" s="10">
        <v>4.3890000000000005E-2</v>
      </c>
      <c r="K310" s="10">
        <v>0.95035999999999998</v>
      </c>
      <c r="L310" s="18">
        <v>1</v>
      </c>
      <c r="M310" s="19">
        <f t="shared" si="24"/>
        <v>9.3743568367023905E-4</v>
      </c>
      <c r="N310" s="7">
        <f t="shared" si="25"/>
        <v>0.53846153846153844</v>
      </c>
      <c r="O310" s="9">
        <f t="shared" si="26"/>
        <v>6.8857142857142853E-2</v>
      </c>
      <c r="P310" s="7">
        <f t="shared" si="27"/>
        <v>1.0121392405063288E-2</v>
      </c>
      <c r="Q310">
        <f t="shared" si="28"/>
        <v>0.15701967213114754</v>
      </c>
      <c r="R310" s="7">
        <f t="shared" si="29"/>
        <v>3.6363636363636362E-2</v>
      </c>
      <c r="S310" s="10">
        <v>3.4130000000000002E-3</v>
      </c>
      <c r="T310" s="10">
        <v>4.9300000000000004E-2</v>
      </c>
      <c r="U310" s="10">
        <v>4.3890000000000005E-2</v>
      </c>
      <c r="V310" s="10">
        <v>0.95035999999999998</v>
      </c>
      <c r="W310" s="18">
        <v>1</v>
      </c>
    </row>
    <row r="311" spans="1:23" ht="15.75" x14ac:dyDescent="0.25">
      <c r="A311" s="27" t="s">
        <v>14</v>
      </c>
      <c r="B311" s="15">
        <v>15598</v>
      </c>
      <c r="C311" s="15">
        <v>133</v>
      </c>
      <c r="D311" s="17">
        <v>3</v>
      </c>
      <c r="E311" s="17">
        <v>79.263999999999982</v>
      </c>
      <c r="F311" s="16">
        <v>361.82000000000005</v>
      </c>
      <c r="G311" s="16">
        <v>33</v>
      </c>
      <c r="H311" s="10">
        <v>2.33E-3</v>
      </c>
      <c r="I311" s="10">
        <v>9.2100000000000012E-3</v>
      </c>
      <c r="J311" s="10">
        <v>0.24796000000000001</v>
      </c>
      <c r="K311" s="10">
        <v>0.65205999999999997</v>
      </c>
      <c r="L311" s="18">
        <v>1</v>
      </c>
      <c r="M311" s="19">
        <f t="shared" si="24"/>
        <v>4.1243679784188611E-4</v>
      </c>
      <c r="N311" s="7">
        <f t="shared" si="25"/>
        <v>0.84615384615384615</v>
      </c>
      <c r="O311" s="9">
        <f t="shared" si="26"/>
        <v>4.2857142857142855E-4</v>
      </c>
      <c r="P311" s="7">
        <f t="shared" si="27"/>
        <v>1.0033417721518985E-2</v>
      </c>
      <c r="Q311">
        <f t="shared" si="28"/>
        <v>0.29657377049180333</v>
      </c>
      <c r="R311" s="7">
        <f t="shared" si="29"/>
        <v>0.2</v>
      </c>
      <c r="S311" s="10">
        <v>2.33E-3</v>
      </c>
      <c r="T311" s="10">
        <v>9.2100000000000012E-3</v>
      </c>
      <c r="U311" s="10">
        <v>0.24796000000000001</v>
      </c>
      <c r="V311" s="10">
        <v>0.65205999999999997</v>
      </c>
      <c r="W311" s="18">
        <v>1</v>
      </c>
    </row>
    <row r="312" spans="1:23" ht="15.75" x14ac:dyDescent="0.25">
      <c r="A312" s="27" t="s">
        <v>126</v>
      </c>
      <c r="B312" s="15">
        <v>137</v>
      </c>
      <c r="C312" s="15">
        <v>7</v>
      </c>
      <c r="D312" s="17">
        <v>6.8259999999999996</v>
      </c>
      <c r="E312" s="17">
        <v>77.802999999999983</v>
      </c>
      <c r="F312" s="16">
        <v>148.24199999999999</v>
      </c>
      <c r="G312" s="16">
        <v>13</v>
      </c>
      <c r="H312" s="10">
        <v>5.8980000000000005E-3</v>
      </c>
      <c r="I312" s="10">
        <v>7.5030000000000001E-3</v>
      </c>
      <c r="J312" s="10">
        <v>0.45046000000000003</v>
      </c>
      <c r="K312" s="10">
        <v>0.14606000000000002</v>
      </c>
      <c r="L312" s="18">
        <v>1</v>
      </c>
      <c r="M312" s="19">
        <f t="shared" si="24"/>
        <v>3.6225055330387485E-6</v>
      </c>
      <c r="N312" s="7">
        <f t="shared" si="25"/>
        <v>3.8461538461538464E-2</v>
      </c>
      <c r="O312" s="9">
        <f t="shared" si="26"/>
        <v>9.7514285714285704E-4</v>
      </c>
      <c r="P312" s="7">
        <f t="shared" si="27"/>
        <v>9.8484810126582261E-3</v>
      </c>
      <c r="Q312">
        <f t="shared" si="28"/>
        <v>0.12150983606557376</v>
      </c>
      <c r="R312" s="7">
        <f t="shared" si="29"/>
        <v>7.8787878787878782E-2</v>
      </c>
      <c r="S312" s="10">
        <v>5.8980000000000005E-3</v>
      </c>
      <c r="T312" s="10">
        <v>7.5030000000000001E-3</v>
      </c>
      <c r="U312" s="10">
        <v>0.45046000000000003</v>
      </c>
      <c r="V312" s="10">
        <v>0.14606000000000002</v>
      </c>
      <c r="W312" s="18">
        <v>1</v>
      </c>
    </row>
    <row r="313" spans="1:23" ht="15.75" x14ac:dyDescent="0.25">
      <c r="A313" s="27" t="s">
        <v>127</v>
      </c>
      <c r="B313" s="15">
        <v>372</v>
      </c>
      <c r="C313" s="15">
        <v>25</v>
      </c>
      <c r="D313" s="17">
        <v>441.67200000000003</v>
      </c>
      <c r="E313" s="17">
        <v>77.755999999999972</v>
      </c>
      <c r="F313" s="16">
        <v>20.408999999999999</v>
      </c>
      <c r="G313" s="16">
        <v>6</v>
      </c>
      <c r="H313" s="10">
        <v>1.0261000000000001E-2</v>
      </c>
      <c r="I313" s="10" t="s">
        <v>128</v>
      </c>
      <c r="J313" s="10">
        <v>0.26346000000000003</v>
      </c>
      <c r="K313" s="10">
        <v>0.46046000000000004</v>
      </c>
      <c r="L313" s="18">
        <v>1</v>
      </c>
      <c r="M313" s="19">
        <f t="shared" si="24"/>
        <v>9.8362923962803977E-6</v>
      </c>
      <c r="N313" s="7">
        <f t="shared" si="25"/>
        <v>0.15384615384615385</v>
      </c>
      <c r="O313" s="9">
        <f t="shared" si="26"/>
        <v>6.3095999999999999E-2</v>
      </c>
      <c r="P313" s="7">
        <f t="shared" si="27"/>
        <v>9.8425316455696167E-3</v>
      </c>
      <c r="Q313">
        <f t="shared" si="28"/>
        <v>1.6728688524590161E-2</v>
      </c>
      <c r="R313" s="7">
        <f t="shared" si="29"/>
        <v>3.6363636363636362E-2</v>
      </c>
      <c r="S313" s="10">
        <v>1.0261000000000001E-2</v>
      </c>
      <c r="T313" s="10" t="s">
        <v>128</v>
      </c>
      <c r="U313" s="10">
        <v>0.26346000000000003</v>
      </c>
      <c r="V313" s="10">
        <v>0.46046000000000004</v>
      </c>
      <c r="W313" s="18">
        <v>1</v>
      </c>
    </row>
    <row r="314" spans="1:23" ht="15.75" x14ac:dyDescent="0.25">
      <c r="A314" s="27" t="s">
        <v>129</v>
      </c>
      <c r="B314" s="15">
        <v>221</v>
      </c>
      <c r="C314" s="15">
        <v>61</v>
      </c>
      <c r="D314" s="17">
        <v>1.02</v>
      </c>
      <c r="E314" s="17">
        <v>75.072999999999979</v>
      </c>
      <c r="F314" s="16">
        <v>152.41299999999998</v>
      </c>
      <c r="G314" s="16">
        <v>22</v>
      </c>
      <c r="H314" s="10">
        <v>2.6690000000000004E-3</v>
      </c>
      <c r="I314" s="10">
        <v>0</v>
      </c>
      <c r="J314" s="10">
        <v>0.48726000000000003</v>
      </c>
      <c r="K314" s="10">
        <v>7.6139999999999985E-2</v>
      </c>
      <c r="L314" s="18">
        <v>1</v>
      </c>
      <c r="M314" s="19">
        <f t="shared" si="24"/>
        <v>5.8436038160698054E-6</v>
      </c>
      <c r="N314" s="7">
        <f t="shared" si="25"/>
        <v>0.38461538461538464</v>
      </c>
      <c r="O314" s="9">
        <f t="shared" si="26"/>
        <v>1.4571428571428572E-4</v>
      </c>
      <c r="P314" s="7">
        <f t="shared" si="27"/>
        <v>9.5029113924050609E-3</v>
      </c>
      <c r="Q314">
        <f t="shared" si="28"/>
        <v>0.12492868852459015</v>
      </c>
      <c r="R314" s="7">
        <f t="shared" si="29"/>
        <v>0.13333333333333333</v>
      </c>
      <c r="S314" s="10">
        <v>2.6690000000000004E-3</v>
      </c>
      <c r="T314" s="10">
        <v>0</v>
      </c>
      <c r="U314" s="10">
        <v>0.48726000000000003</v>
      </c>
      <c r="V314" s="10">
        <v>7.6139999999999985E-2</v>
      </c>
      <c r="W314" s="18">
        <v>1</v>
      </c>
    </row>
    <row r="315" spans="1:23" ht="15.75" x14ac:dyDescent="0.25">
      <c r="A315" s="27" t="s">
        <v>130</v>
      </c>
      <c r="B315" s="15">
        <v>2</v>
      </c>
      <c r="C315" s="15">
        <v>25</v>
      </c>
      <c r="D315" s="17">
        <v>550.87699999999995</v>
      </c>
      <c r="E315" s="17">
        <v>73.339999999999975</v>
      </c>
      <c r="F315" s="16">
        <v>77.053999999999988</v>
      </c>
      <c r="G315" s="16">
        <v>3</v>
      </c>
      <c r="H315" s="10">
        <v>3.3250000000000007E-3</v>
      </c>
      <c r="I315" s="10">
        <v>0</v>
      </c>
      <c r="J315" s="10">
        <v>2.5389999999999996E-2</v>
      </c>
      <c r="K315" s="10">
        <v>0.97436</v>
      </c>
      <c r="L315" s="18">
        <v>1</v>
      </c>
      <c r="M315" s="19">
        <f t="shared" si="24"/>
        <v>5.2883292453120412E-8</v>
      </c>
      <c r="N315" s="7">
        <f t="shared" si="25"/>
        <v>0.15384615384615385</v>
      </c>
      <c r="O315" s="9">
        <f t="shared" si="26"/>
        <v>7.8696714285714273E-2</v>
      </c>
      <c r="P315" s="7">
        <f t="shared" si="27"/>
        <v>9.2835443037974658E-3</v>
      </c>
      <c r="Q315">
        <f t="shared" si="28"/>
        <v>6.315901639344261E-2</v>
      </c>
      <c r="R315" s="7">
        <f t="shared" si="29"/>
        <v>1.8181818181818181E-2</v>
      </c>
      <c r="S315" s="10">
        <v>3.3250000000000007E-3</v>
      </c>
      <c r="T315" s="10">
        <v>0</v>
      </c>
      <c r="U315" s="10">
        <v>2.5389999999999996E-2</v>
      </c>
      <c r="V315" s="10">
        <v>0.97436</v>
      </c>
      <c r="W315" s="18">
        <v>1</v>
      </c>
    </row>
    <row r="316" spans="1:23" ht="15.75" x14ac:dyDescent="0.25">
      <c r="A316" s="27" t="s">
        <v>131</v>
      </c>
      <c r="B316" s="15">
        <v>1</v>
      </c>
      <c r="C316" s="15">
        <v>109</v>
      </c>
      <c r="D316" s="17">
        <v>1084.079</v>
      </c>
      <c r="E316" s="17">
        <v>71.774999999999977</v>
      </c>
      <c r="F316" s="16">
        <v>52.991999999999997</v>
      </c>
      <c r="G316" s="16">
        <v>3</v>
      </c>
      <c r="H316" s="10">
        <v>1.4830000000000001E-2</v>
      </c>
      <c r="I316" s="10">
        <v>0</v>
      </c>
      <c r="J316" s="10">
        <v>4.7420000000000004E-2</v>
      </c>
      <c r="K316" s="10">
        <v>0.86186000000000007</v>
      </c>
      <c r="L316" s="18">
        <v>1</v>
      </c>
      <c r="M316" s="19">
        <f t="shared" si="24"/>
        <v>2.6441646226560206E-8</v>
      </c>
      <c r="N316" s="7">
        <f t="shared" si="25"/>
        <v>0.69230769230769229</v>
      </c>
      <c r="O316" s="9">
        <f t="shared" si="26"/>
        <v>0.15486842857142857</v>
      </c>
      <c r="P316" s="7">
        <f t="shared" si="27"/>
        <v>9.085443037974681E-3</v>
      </c>
      <c r="Q316">
        <f t="shared" si="28"/>
        <v>4.3436065573770492E-2</v>
      </c>
      <c r="R316" s="7">
        <f t="shared" si="29"/>
        <v>1.8181818181818181E-2</v>
      </c>
      <c r="S316" s="10">
        <v>1.4830000000000001E-2</v>
      </c>
      <c r="T316" s="10">
        <v>0</v>
      </c>
      <c r="U316" s="10">
        <v>4.7420000000000004E-2</v>
      </c>
      <c r="V316" s="10">
        <v>0.86186000000000007</v>
      </c>
      <c r="W316" s="18">
        <v>1</v>
      </c>
    </row>
    <row r="317" spans="1:23" ht="15.75" x14ac:dyDescent="0.25">
      <c r="A317" s="27" t="s">
        <v>13</v>
      </c>
      <c r="B317" s="15">
        <v>3088</v>
      </c>
      <c r="C317" s="15">
        <v>109</v>
      </c>
      <c r="D317" s="17">
        <v>2</v>
      </c>
      <c r="E317" s="17">
        <v>69.542999999999978</v>
      </c>
      <c r="F317" s="16">
        <v>199.43899999999999</v>
      </c>
      <c r="G317" s="16">
        <v>21</v>
      </c>
      <c r="H317" s="10">
        <v>3.3510000000000007E-3</v>
      </c>
      <c r="I317" s="10">
        <v>6.6319999999999999E-3</v>
      </c>
      <c r="J317" s="10">
        <v>0.28386</v>
      </c>
      <c r="K317" s="10">
        <v>0.58686000000000005</v>
      </c>
      <c r="L317" s="18">
        <v>1</v>
      </c>
      <c r="M317" s="19">
        <f t="shared" si="24"/>
        <v>8.1651803547617925E-5</v>
      </c>
      <c r="N317" s="7">
        <f t="shared" si="25"/>
        <v>0.69230769230769229</v>
      </c>
      <c r="O317" s="9">
        <f t="shared" si="26"/>
        <v>2.8571428571428574E-4</v>
      </c>
      <c r="P317" s="7">
        <f t="shared" si="27"/>
        <v>8.8029113924050599E-3</v>
      </c>
      <c r="Q317">
        <f t="shared" si="28"/>
        <v>0.16347459016393442</v>
      </c>
      <c r="R317" s="7">
        <f t="shared" si="29"/>
        <v>0.12727272727272726</v>
      </c>
      <c r="S317" s="10">
        <v>3.3510000000000007E-3</v>
      </c>
      <c r="T317" s="10">
        <v>6.6319999999999999E-3</v>
      </c>
      <c r="U317" s="10">
        <v>0.28386</v>
      </c>
      <c r="V317" s="10">
        <v>0.58686000000000005</v>
      </c>
      <c r="W317" s="18">
        <v>1</v>
      </c>
    </row>
    <row r="318" spans="1:23" ht="15.75" x14ac:dyDescent="0.25">
      <c r="A318" s="27" t="s">
        <v>132</v>
      </c>
      <c r="B318" s="15">
        <v>2</v>
      </c>
      <c r="C318" s="15">
        <v>121</v>
      </c>
      <c r="D318" s="17">
        <v>782.75699999999995</v>
      </c>
      <c r="E318" s="17">
        <v>68.745999999999981</v>
      </c>
      <c r="F318" s="16">
        <v>50.805999999999997</v>
      </c>
      <c r="G318" s="16">
        <v>13</v>
      </c>
      <c r="H318" s="10">
        <v>3.9930000000000009E-3</v>
      </c>
      <c r="I318" s="10">
        <v>0.27653999999999995</v>
      </c>
      <c r="J318" s="10">
        <v>6.3229999999999981E-2</v>
      </c>
      <c r="K318" s="10">
        <v>0.94116</v>
      </c>
      <c r="L318" s="18">
        <v>1</v>
      </c>
      <c r="M318" s="19">
        <f t="shared" si="24"/>
        <v>5.2883292453120412E-8</v>
      </c>
      <c r="N318" s="7">
        <f t="shared" si="25"/>
        <v>0.76923076923076927</v>
      </c>
      <c r="O318" s="9">
        <f t="shared" si="26"/>
        <v>0.11182242857142856</v>
      </c>
      <c r="P318" s="7">
        <f t="shared" si="27"/>
        <v>8.7020253164556936E-3</v>
      </c>
      <c r="Q318">
        <f t="shared" si="28"/>
        <v>4.1644262295081967E-2</v>
      </c>
      <c r="R318" s="7">
        <f t="shared" si="29"/>
        <v>7.8787878787878782E-2</v>
      </c>
      <c r="S318" s="10">
        <v>3.9930000000000009E-3</v>
      </c>
      <c r="T318" s="10">
        <v>0.27653999999999995</v>
      </c>
      <c r="U318" s="10">
        <v>6.3229999999999981E-2</v>
      </c>
      <c r="V318" s="10">
        <v>0.94116</v>
      </c>
      <c r="W318" s="18">
        <v>1</v>
      </c>
    </row>
    <row r="319" spans="1:23" ht="15.75" x14ac:dyDescent="0.25">
      <c r="A319" s="27" t="s">
        <v>133</v>
      </c>
      <c r="B319" s="15">
        <v>142</v>
      </c>
      <c r="C319" s="15">
        <v>13</v>
      </c>
      <c r="D319" s="17">
        <v>3.14</v>
      </c>
      <c r="E319" s="17">
        <v>66.676999999999978</v>
      </c>
      <c r="F319" s="16">
        <v>190.91199999999998</v>
      </c>
      <c r="G319" s="16">
        <v>5</v>
      </c>
      <c r="H319" s="10">
        <v>2.9460000000000007E-3</v>
      </c>
      <c r="I319" s="10">
        <v>9.7720000000000012E-3</v>
      </c>
      <c r="J319" s="10">
        <v>0.44396000000000002</v>
      </c>
      <c r="K319" s="10">
        <v>0.39886000000000005</v>
      </c>
      <c r="L319" s="18">
        <v>1</v>
      </c>
      <c r="M319" s="19">
        <f t="shared" si="24"/>
        <v>3.7547137641715493E-6</v>
      </c>
      <c r="N319" s="7">
        <f t="shared" si="25"/>
        <v>7.6923076923076927E-2</v>
      </c>
      <c r="O319" s="9">
        <f t="shared" si="26"/>
        <v>4.485714285714286E-4</v>
      </c>
      <c r="P319" s="7">
        <f t="shared" si="27"/>
        <v>8.4401265822784781E-3</v>
      </c>
      <c r="Q319">
        <f t="shared" si="28"/>
        <v>0.15648524590163931</v>
      </c>
      <c r="R319" s="7">
        <f t="shared" si="29"/>
        <v>3.0303030303030304E-2</v>
      </c>
      <c r="S319" s="10">
        <v>2.9460000000000007E-3</v>
      </c>
      <c r="T319" s="10">
        <v>9.7720000000000012E-3</v>
      </c>
      <c r="U319" s="10">
        <v>0.44396000000000002</v>
      </c>
      <c r="V319" s="10">
        <v>0.39886000000000005</v>
      </c>
      <c r="W319" s="18">
        <v>1</v>
      </c>
    </row>
    <row r="320" spans="1:23" ht="15.75" x14ac:dyDescent="0.25">
      <c r="A320" s="27" t="s">
        <v>134</v>
      </c>
      <c r="B320" s="15">
        <v>52</v>
      </c>
      <c r="C320" s="15">
        <v>73</v>
      </c>
      <c r="D320" s="17">
        <v>459.32</v>
      </c>
      <c r="E320" s="17">
        <v>61.620000000000005</v>
      </c>
      <c r="F320" s="16">
        <v>54.32</v>
      </c>
      <c r="G320" s="16">
        <v>3</v>
      </c>
      <c r="H320" s="10">
        <v>0.50125999999999993</v>
      </c>
      <c r="I320" s="10">
        <v>0</v>
      </c>
      <c r="J320" s="10">
        <v>0</v>
      </c>
      <c r="K320" s="10">
        <v>0</v>
      </c>
      <c r="L320" s="18">
        <v>1</v>
      </c>
      <c r="M320" s="19">
        <f t="shared" si="24"/>
        <v>1.3749656037811308E-6</v>
      </c>
      <c r="N320" s="7">
        <f t="shared" si="25"/>
        <v>0.46153846153846156</v>
      </c>
      <c r="O320" s="9">
        <f t="shared" si="26"/>
        <v>6.561714285714286E-2</v>
      </c>
      <c r="P320" s="7">
        <f t="shared" si="27"/>
        <v>7.8000000000000005E-3</v>
      </c>
      <c r="Q320">
        <f t="shared" si="28"/>
        <v>4.4524590163934424E-2</v>
      </c>
      <c r="R320" s="7">
        <f t="shared" si="29"/>
        <v>1.8181818181818181E-2</v>
      </c>
      <c r="S320" s="10">
        <v>0.50125999999999993</v>
      </c>
      <c r="T320" s="10">
        <v>0</v>
      </c>
      <c r="U320" s="10">
        <v>0</v>
      </c>
      <c r="V320" s="10">
        <v>0</v>
      </c>
      <c r="W320" s="18">
        <v>1</v>
      </c>
    </row>
    <row r="321" spans="1:23" ht="15.75" x14ac:dyDescent="0.25">
      <c r="A321" s="27" t="s">
        <v>135</v>
      </c>
      <c r="B321" s="15">
        <v>3</v>
      </c>
      <c r="C321" s="15">
        <v>51</v>
      </c>
      <c r="D321" s="17">
        <v>104.342</v>
      </c>
      <c r="E321" s="17">
        <v>60.32500000000001</v>
      </c>
      <c r="F321" s="16">
        <v>2.4330000000000003</v>
      </c>
      <c r="G321" s="16">
        <v>3</v>
      </c>
      <c r="H321" s="10">
        <v>0</v>
      </c>
      <c r="I321" s="10">
        <v>0</v>
      </c>
      <c r="J321" s="10">
        <v>0</v>
      </c>
      <c r="K321" s="10">
        <v>0</v>
      </c>
      <c r="L321" s="18">
        <v>1</v>
      </c>
      <c r="M321" s="19">
        <f t="shared" si="24"/>
        <v>7.9324938679680615E-8</v>
      </c>
      <c r="N321" s="7">
        <f t="shared" si="25"/>
        <v>0.32051282051282054</v>
      </c>
      <c r="O321" s="9">
        <f t="shared" si="26"/>
        <v>1.4905999999999999E-2</v>
      </c>
      <c r="P321" s="7">
        <f t="shared" si="27"/>
        <v>7.6360759493670901E-3</v>
      </c>
      <c r="Q321">
        <f t="shared" si="28"/>
        <v>1.9942622950819672E-3</v>
      </c>
      <c r="R321" s="7">
        <f t="shared" si="29"/>
        <v>1.8181818181818181E-2</v>
      </c>
      <c r="S321" s="10">
        <v>0</v>
      </c>
      <c r="T321" s="10">
        <v>0</v>
      </c>
      <c r="U321" s="10">
        <v>0</v>
      </c>
      <c r="V321" s="10">
        <v>0</v>
      </c>
      <c r="W321" s="18">
        <v>1</v>
      </c>
    </row>
    <row r="322" spans="1:23" ht="15.75" x14ac:dyDescent="0.25">
      <c r="A322" s="27" t="s">
        <v>136</v>
      </c>
      <c r="B322" s="15">
        <v>756</v>
      </c>
      <c r="C322" s="15">
        <v>73</v>
      </c>
      <c r="D322" s="17">
        <v>555.92499999999995</v>
      </c>
      <c r="E322" s="17">
        <v>56.847000000000008</v>
      </c>
      <c r="F322" s="16">
        <v>32.201000000000001</v>
      </c>
      <c r="G322" s="16">
        <v>4</v>
      </c>
      <c r="H322" s="10">
        <v>6.7930000000000004E-2</v>
      </c>
      <c r="I322" s="10">
        <v>0</v>
      </c>
      <c r="J322" s="10">
        <v>0.17066000000000003</v>
      </c>
      <c r="K322" s="10">
        <v>0.46976000000000001</v>
      </c>
      <c r="L322" s="18">
        <v>1</v>
      </c>
      <c r="M322" s="19">
        <f t="shared" si="24"/>
        <v>1.9989884547279516E-5</v>
      </c>
      <c r="N322" s="7">
        <f t="shared" si="25"/>
        <v>0.46153846153846156</v>
      </c>
      <c r="O322" s="9">
        <f t="shared" si="26"/>
        <v>7.9417857142857137E-2</v>
      </c>
      <c r="P322" s="7">
        <f t="shared" si="27"/>
        <v>7.1958227848101276E-3</v>
      </c>
      <c r="Q322">
        <f t="shared" si="28"/>
        <v>2.6394262295081967E-2</v>
      </c>
      <c r="R322" s="7">
        <f t="shared" si="29"/>
        <v>2.4242424242424242E-2</v>
      </c>
      <c r="S322" s="10">
        <v>6.7930000000000004E-2</v>
      </c>
      <c r="T322" s="10">
        <v>0</v>
      </c>
      <c r="U322" s="10">
        <v>0.17066000000000003</v>
      </c>
      <c r="V322" s="10">
        <v>0.46976000000000001</v>
      </c>
      <c r="W322" s="18">
        <v>1</v>
      </c>
    </row>
    <row r="323" spans="1:23" ht="15.75" x14ac:dyDescent="0.25">
      <c r="A323" s="27" t="s">
        <v>137</v>
      </c>
      <c r="B323" s="15">
        <v>62</v>
      </c>
      <c r="C323" s="15">
        <v>73</v>
      </c>
      <c r="D323" s="17">
        <v>1345.5730000000001</v>
      </c>
      <c r="E323" s="17">
        <v>56.645000000000003</v>
      </c>
      <c r="F323" s="16">
        <v>180.87899999999999</v>
      </c>
      <c r="G323" s="16">
        <v>3</v>
      </c>
      <c r="H323" s="10">
        <v>0</v>
      </c>
      <c r="I323" s="10">
        <v>0</v>
      </c>
      <c r="J323" s="10">
        <v>0</v>
      </c>
      <c r="K323" s="10">
        <v>0</v>
      </c>
      <c r="L323" s="18">
        <v>1</v>
      </c>
      <c r="M323" s="19">
        <f t="shared" si="24"/>
        <v>1.6393820660467328E-6</v>
      </c>
      <c r="N323" s="7">
        <f t="shared" si="25"/>
        <v>0.46153846153846156</v>
      </c>
      <c r="O323" s="9">
        <f t="shared" si="26"/>
        <v>0.1922247142857143</v>
      </c>
      <c r="P323" s="7">
        <f t="shared" si="27"/>
        <v>7.1702531645569624E-3</v>
      </c>
      <c r="Q323">
        <f t="shared" si="28"/>
        <v>0.14826147540983606</v>
      </c>
      <c r="R323" s="7">
        <f t="shared" si="29"/>
        <v>1.8181818181818181E-2</v>
      </c>
      <c r="S323" s="10">
        <v>0</v>
      </c>
      <c r="T323" s="10">
        <v>0</v>
      </c>
      <c r="U323" s="10">
        <v>0</v>
      </c>
      <c r="V323" s="10">
        <v>0</v>
      </c>
      <c r="W323" s="18">
        <v>1</v>
      </c>
    </row>
    <row r="324" spans="1:23" ht="15.75" x14ac:dyDescent="0.25">
      <c r="A324" s="27" t="s">
        <v>138</v>
      </c>
      <c r="B324" s="15">
        <v>432</v>
      </c>
      <c r="C324" s="15">
        <v>13</v>
      </c>
      <c r="D324" s="17">
        <v>859.97400000000005</v>
      </c>
      <c r="E324" s="17">
        <v>55.288000000000004</v>
      </c>
      <c r="F324" s="16">
        <v>87.652999999999992</v>
      </c>
      <c r="G324" s="16">
        <v>3</v>
      </c>
      <c r="H324" s="10">
        <v>0.10126000000000002</v>
      </c>
      <c r="I324" s="10">
        <v>0</v>
      </c>
      <c r="J324" s="10">
        <v>0.36146</v>
      </c>
      <c r="K324" s="10">
        <v>0.27816000000000002</v>
      </c>
      <c r="L324" s="18">
        <v>1</v>
      </c>
      <c r="M324" s="19">
        <f t="shared" ref="M324:M387" si="30">B324/37819127.88</f>
        <v>1.142279116987401E-5</v>
      </c>
      <c r="N324" s="7">
        <f t="shared" ref="N324:N387" si="31">(C324-1)/156</f>
        <v>7.6923076923076927E-2</v>
      </c>
      <c r="O324" s="9">
        <f t="shared" ref="O324:O387" si="32">D324/7000</f>
        <v>0.12285342857142857</v>
      </c>
      <c r="P324" s="7">
        <f t="shared" ref="P324:P387" si="33">E324/7900</f>
        <v>6.9984810126582286E-3</v>
      </c>
      <c r="Q324">
        <f t="shared" ref="Q324:Q387" si="34">F324/1220</f>
        <v>7.1846721311475403E-2</v>
      </c>
      <c r="R324" s="7">
        <f t="shared" ref="R324:R387" si="35">G324/165</f>
        <v>1.8181818181818181E-2</v>
      </c>
      <c r="S324" s="10">
        <v>0.10126000000000002</v>
      </c>
      <c r="T324" s="10">
        <v>0</v>
      </c>
      <c r="U324" s="10">
        <v>0.36146</v>
      </c>
      <c r="V324" s="10">
        <v>0.27816000000000002</v>
      </c>
      <c r="W324" s="18">
        <v>1</v>
      </c>
    </row>
    <row r="325" spans="1:23" ht="15.75" x14ac:dyDescent="0.25">
      <c r="A325" s="27" t="s">
        <v>139</v>
      </c>
      <c r="B325" s="15">
        <v>182</v>
      </c>
      <c r="C325" s="15">
        <v>37</v>
      </c>
      <c r="D325" s="17">
        <v>45.076000000000001</v>
      </c>
      <c r="E325" s="17">
        <v>53.183000000000007</v>
      </c>
      <c r="F325" s="16">
        <v>184.761</v>
      </c>
      <c r="G325" s="16">
        <v>10</v>
      </c>
      <c r="H325" s="10">
        <v>2.5590000000000005E-3</v>
      </c>
      <c r="I325" s="10">
        <v>3.9890000000000002E-2</v>
      </c>
      <c r="J325" s="10">
        <v>0.41456000000000004</v>
      </c>
      <c r="K325" s="10">
        <v>0.42486000000000002</v>
      </c>
      <c r="L325" s="18">
        <v>1</v>
      </c>
      <c r="M325" s="19">
        <f t="shared" si="30"/>
        <v>4.8123796132339576E-6</v>
      </c>
      <c r="N325" s="7">
        <f t="shared" si="31"/>
        <v>0.23076923076923078</v>
      </c>
      <c r="O325" s="9">
        <f t="shared" si="32"/>
        <v>6.4394285714285716E-3</v>
      </c>
      <c r="P325" s="7">
        <f t="shared" si="33"/>
        <v>6.7320253164556967E-3</v>
      </c>
      <c r="Q325">
        <f t="shared" si="34"/>
        <v>0.15144344262295081</v>
      </c>
      <c r="R325" s="7">
        <f t="shared" si="35"/>
        <v>6.0606060606060608E-2</v>
      </c>
      <c r="S325" s="10">
        <v>2.5590000000000005E-3</v>
      </c>
      <c r="T325" s="10">
        <v>3.9890000000000002E-2</v>
      </c>
      <c r="U325" s="10">
        <v>0.41456000000000004</v>
      </c>
      <c r="V325" s="10">
        <v>0.42486000000000002</v>
      </c>
      <c r="W325" s="18">
        <v>1</v>
      </c>
    </row>
    <row r="326" spans="1:23" ht="15.75" x14ac:dyDescent="0.25">
      <c r="A326" s="27" t="s">
        <v>140</v>
      </c>
      <c r="B326" s="15">
        <v>332</v>
      </c>
      <c r="C326" s="15">
        <v>13</v>
      </c>
      <c r="D326" s="17">
        <v>115.697</v>
      </c>
      <c r="E326" s="17">
        <v>52.410000000000004</v>
      </c>
      <c r="F326" s="16">
        <v>137.655</v>
      </c>
      <c r="G326" s="16">
        <v>4</v>
      </c>
      <c r="H326" s="10">
        <v>6.020000000000001E-3</v>
      </c>
      <c r="I326" s="10">
        <v>6.0080000000000008E-2</v>
      </c>
      <c r="J326" s="10">
        <v>0.13166000000000003</v>
      </c>
      <c r="K326" s="10">
        <v>0.68246000000000007</v>
      </c>
      <c r="L326" s="18">
        <v>1</v>
      </c>
      <c r="M326" s="19">
        <f t="shared" si="30"/>
        <v>8.778626547217989E-6</v>
      </c>
      <c r="N326" s="7">
        <f t="shared" si="31"/>
        <v>7.6923076923076927E-2</v>
      </c>
      <c r="O326" s="9">
        <f t="shared" si="32"/>
        <v>1.6528142857142856E-2</v>
      </c>
      <c r="P326" s="7">
        <f t="shared" si="33"/>
        <v>6.6341772151898735E-3</v>
      </c>
      <c r="Q326">
        <f t="shared" si="34"/>
        <v>0.11283196721311475</v>
      </c>
      <c r="R326" s="7">
        <f t="shared" si="35"/>
        <v>2.4242424242424242E-2</v>
      </c>
      <c r="S326" s="10">
        <v>6.020000000000001E-3</v>
      </c>
      <c r="T326" s="10">
        <v>6.0080000000000008E-2</v>
      </c>
      <c r="U326" s="10">
        <v>0.13166000000000003</v>
      </c>
      <c r="V326" s="10">
        <v>0.68246000000000007</v>
      </c>
      <c r="W326" s="18">
        <v>1</v>
      </c>
    </row>
    <row r="327" spans="1:23" ht="15.75" x14ac:dyDescent="0.25">
      <c r="A327" s="27" t="s">
        <v>141</v>
      </c>
      <c r="B327" s="15">
        <v>2160</v>
      </c>
      <c r="C327" s="15">
        <v>37</v>
      </c>
      <c r="D327" s="17">
        <v>8.5790000000000006</v>
      </c>
      <c r="E327" s="17">
        <v>52.174000000000007</v>
      </c>
      <c r="F327" s="16">
        <v>12.970999999999998</v>
      </c>
      <c r="G327" s="16">
        <v>9</v>
      </c>
      <c r="H327" s="10">
        <v>2.9170000000000003E-3</v>
      </c>
      <c r="I327" s="10">
        <v>8.9730000000000001E-3</v>
      </c>
      <c r="J327" s="10">
        <v>0.47646000000000005</v>
      </c>
      <c r="K327" s="10">
        <v>0.13026000000000001</v>
      </c>
      <c r="L327" s="18">
        <v>1</v>
      </c>
      <c r="M327" s="19">
        <f t="shared" si="30"/>
        <v>5.7113955849370046E-5</v>
      </c>
      <c r="N327" s="7">
        <f t="shared" si="31"/>
        <v>0.23076923076923078</v>
      </c>
      <c r="O327" s="9">
        <f t="shared" si="32"/>
        <v>1.2255714285714287E-3</v>
      </c>
      <c r="P327" s="7">
        <f t="shared" si="33"/>
        <v>6.604303797468355E-3</v>
      </c>
      <c r="Q327">
        <f t="shared" si="34"/>
        <v>1.0631967213114752E-2</v>
      </c>
      <c r="R327" s="7">
        <f t="shared" si="35"/>
        <v>5.4545454545454543E-2</v>
      </c>
      <c r="S327" s="10">
        <v>2.9170000000000003E-3</v>
      </c>
      <c r="T327" s="10">
        <v>8.9730000000000001E-3</v>
      </c>
      <c r="U327" s="10">
        <v>0.47646000000000005</v>
      </c>
      <c r="V327" s="10">
        <v>0.13026000000000001</v>
      </c>
      <c r="W327" s="18">
        <v>1</v>
      </c>
    </row>
    <row r="328" spans="1:23" ht="15.75" x14ac:dyDescent="0.25">
      <c r="A328" s="27" t="s">
        <v>142</v>
      </c>
      <c r="B328" s="15">
        <v>3</v>
      </c>
      <c r="C328" s="15">
        <v>121</v>
      </c>
      <c r="D328" s="17">
        <v>1265.4349999999999</v>
      </c>
      <c r="E328" s="17">
        <v>50.930000000000007</v>
      </c>
      <c r="F328" s="16">
        <v>12.405999999999999</v>
      </c>
      <c r="G328" s="16">
        <v>8</v>
      </c>
      <c r="H328" s="10">
        <v>1.281E-2</v>
      </c>
      <c r="I328" s="10">
        <v>0.17254000000000003</v>
      </c>
      <c r="J328" s="10">
        <v>9.373999999999999E-2</v>
      </c>
      <c r="K328" s="10">
        <v>7.5219999999999981E-2</v>
      </c>
      <c r="L328" s="18">
        <v>1</v>
      </c>
      <c r="M328" s="19">
        <f t="shared" si="30"/>
        <v>7.9324938679680615E-8</v>
      </c>
      <c r="N328" s="7">
        <f t="shared" si="31"/>
        <v>0.76923076923076927</v>
      </c>
      <c r="O328" s="9">
        <f t="shared" si="32"/>
        <v>0.18077642857142856</v>
      </c>
      <c r="P328" s="7">
        <f t="shared" si="33"/>
        <v>6.4468354430379758E-3</v>
      </c>
      <c r="Q328">
        <f t="shared" si="34"/>
        <v>1.0168852459016392E-2</v>
      </c>
      <c r="R328" s="7">
        <f t="shared" si="35"/>
        <v>4.8484848484848485E-2</v>
      </c>
      <c r="S328" s="10">
        <v>1.281E-2</v>
      </c>
      <c r="T328" s="10">
        <v>0.17254000000000003</v>
      </c>
      <c r="U328" s="10">
        <v>9.373999999999999E-2</v>
      </c>
      <c r="V328" s="10">
        <v>7.5219999999999981E-2</v>
      </c>
      <c r="W328" s="18">
        <v>1</v>
      </c>
    </row>
    <row r="329" spans="1:23" ht="15.75" x14ac:dyDescent="0.25">
      <c r="A329" s="27" t="s">
        <v>143</v>
      </c>
      <c r="B329" s="15">
        <v>344</v>
      </c>
      <c r="C329" s="15">
        <v>27</v>
      </c>
      <c r="D329" s="17">
        <v>1651.6179999999999</v>
      </c>
      <c r="E329" s="17">
        <v>50.431000000000004</v>
      </c>
      <c r="F329" s="16">
        <v>125.50399999999999</v>
      </c>
      <c r="G329" s="16">
        <v>4</v>
      </c>
      <c r="H329" s="10">
        <v>0.16796</v>
      </c>
      <c r="I329" s="10">
        <v>0</v>
      </c>
      <c r="J329" s="10">
        <v>0.35036</v>
      </c>
      <c r="K329" s="10">
        <v>0.22256000000000004</v>
      </c>
      <c r="L329" s="18">
        <v>1</v>
      </c>
      <c r="M329" s="19">
        <f t="shared" si="30"/>
        <v>9.0959263019367117E-6</v>
      </c>
      <c r="N329" s="7">
        <f t="shared" si="31"/>
        <v>0.16666666666666666</v>
      </c>
      <c r="O329" s="9">
        <f t="shared" si="32"/>
        <v>0.23594542857142856</v>
      </c>
      <c r="P329" s="7">
        <f t="shared" si="33"/>
        <v>6.3836708860759497E-3</v>
      </c>
      <c r="Q329">
        <f t="shared" si="34"/>
        <v>0.10287213114754097</v>
      </c>
      <c r="R329" s="7">
        <f t="shared" si="35"/>
        <v>2.4242424242424242E-2</v>
      </c>
      <c r="S329" s="10">
        <v>0.16796</v>
      </c>
      <c r="T329" s="10">
        <v>0</v>
      </c>
      <c r="U329" s="10">
        <v>0.35036</v>
      </c>
      <c r="V329" s="10">
        <v>0.22256000000000004</v>
      </c>
      <c r="W329" s="18">
        <v>1</v>
      </c>
    </row>
    <row r="330" spans="1:23" ht="15.75" x14ac:dyDescent="0.25">
      <c r="A330" s="27" t="s">
        <v>144</v>
      </c>
      <c r="B330" s="15">
        <v>48</v>
      </c>
      <c r="C330" s="15">
        <v>37</v>
      </c>
      <c r="D330" s="17">
        <v>16.347000000000001</v>
      </c>
      <c r="E330" s="17">
        <v>50.401000000000003</v>
      </c>
      <c r="F330" s="16">
        <v>117.827</v>
      </c>
      <c r="G330" s="16">
        <v>5</v>
      </c>
      <c r="H330" s="10">
        <v>4.9660000000000008E-3</v>
      </c>
      <c r="I330" s="10">
        <v>1.9370000000000005E-2</v>
      </c>
      <c r="J330" s="10">
        <v>0.32266</v>
      </c>
      <c r="K330" s="10">
        <v>0.57545999999999997</v>
      </c>
      <c r="L330" s="18">
        <v>1</v>
      </c>
      <c r="M330" s="19">
        <f t="shared" si="30"/>
        <v>1.2691990188748898E-6</v>
      </c>
      <c r="N330" s="7">
        <f t="shared" si="31"/>
        <v>0.23076923076923078</v>
      </c>
      <c r="O330" s="9">
        <f t="shared" si="32"/>
        <v>2.3352857142857147E-3</v>
      </c>
      <c r="P330" s="7">
        <f t="shared" si="33"/>
        <v>6.3798734177215191E-3</v>
      </c>
      <c r="Q330">
        <f t="shared" si="34"/>
        <v>9.6579508196721314E-2</v>
      </c>
      <c r="R330" s="7">
        <f t="shared" si="35"/>
        <v>3.0303030303030304E-2</v>
      </c>
      <c r="S330" s="10">
        <v>4.9660000000000008E-3</v>
      </c>
      <c r="T330" s="10">
        <v>1.9370000000000005E-2</v>
      </c>
      <c r="U330" s="10">
        <v>0.32266</v>
      </c>
      <c r="V330" s="10">
        <v>0.57545999999999997</v>
      </c>
      <c r="W330" s="18">
        <v>1</v>
      </c>
    </row>
    <row r="331" spans="1:23" ht="15.75" x14ac:dyDescent="0.25">
      <c r="A331" s="27" t="s">
        <v>145</v>
      </c>
      <c r="B331" s="15">
        <v>1</v>
      </c>
      <c r="C331" s="15">
        <v>121</v>
      </c>
      <c r="D331" s="17">
        <v>1209.03</v>
      </c>
      <c r="E331" s="17">
        <v>49.414000000000009</v>
      </c>
      <c r="F331" s="16">
        <v>38.542000000000002</v>
      </c>
      <c r="G331" s="16">
        <v>3</v>
      </c>
      <c r="H331" s="10">
        <v>0.25125999999999993</v>
      </c>
      <c r="I331" s="10">
        <v>0</v>
      </c>
      <c r="J331" s="10">
        <v>0.16706000000000001</v>
      </c>
      <c r="K331" s="10">
        <v>0.16706000000000001</v>
      </c>
      <c r="L331" s="18">
        <v>1</v>
      </c>
      <c r="M331" s="19">
        <f t="shared" si="30"/>
        <v>2.6441646226560206E-8</v>
      </c>
      <c r="N331" s="7">
        <f t="shared" si="31"/>
        <v>0.76923076923076927</v>
      </c>
      <c r="O331" s="9">
        <f t="shared" si="32"/>
        <v>0.17271857142857142</v>
      </c>
      <c r="P331" s="7">
        <f t="shared" si="33"/>
        <v>6.2549367088607609E-3</v>
      </c>
      <c r="Q331">
        <f t="shared" si="34"/>
        <v>3.1591803278688525E-2</v>
      </c>
      <c r="R331" s="7">
        <f t="shared" si="35"/>
        <v>1.8181818181818181E-2</v>
      </c>
      <c r="S331" s="10">
        <v>0.25125999999999993</v>
      </c>
      <c r="T331" s="10">
        <v>0</v>
      </c>
      <c r="U331" s="10">
        <v>0.16706000000000001</v>
      </c>
      <c r="V331" s="10">
        <v>0.16706000000000001</v>
      </c>
      <c r="W331" s="18">
        <v>1</v>
      </c>
    </row>
    <row r="332" spans="1:23" ht="15.75" x14ac:dyDescent="0.25">
      <c r="A332" s="27" t="s">
        <v>146</v>
      </c>
      <c r="B332" s="15">
        <v>61</v>
      </c>
      <c r="C332" s="15">
        <v>8</v>
      </c>
      <c r="D332" s="17">
        <v>637.57799999999997</v>
      </c>
      <c r="E332" s="17">
        <v>47.647000000000006</v>
      </c>
      <c r="F332" s="16">
        <v>157.727</v>
      </c>
      <c r="G332" s="16">
        <v>0</v>
      </c>
      <c r="H332" s="10">
        <v>0</v>
      </c>
      <c r="I332" s="10">
        <v>0</v>
      </c>
      <c r="J332" s="10">
        <v>0</v>
      </c>
      <c r="K332" s="10">
        <v>0</v>
      </c>
      <c r="L332" s="18">
        <v>1</v>
      </c>
      <c r="M332" s="19">
        <f t="shared" si="30"/>
        <v>1.6129404198201727E-6</v>
      </c>
      <c r="N332" s="7">
        <f t="shared" si="31"/>
        <v>4.4871794871794872E-2</v>
      </c>
      <c r="O332" s="9">
        <f t="shared" si="32"/>
        <v>9.1082571428571429E-2</v>
      </c>
      <c r="P332" s="7">
        <f t="shared" si="33"/>
        <v>6.0312658227848108E-3</v>
      </c>
      <c r="Q332">
        <f t="shared" si="34"/>
        <v>0.1292844262295082</v>
      </c>
      <c r="R332" s="7">
        <f t="shared" si="35"/>
        <v>0</v>
      </c>
      <c r="S332" s="10">
        <v>0</v>
      </c>
      <c r="T332" s="10">
        <v>0</v>
      </c>
      <c r="U332" s="10">
        <v>0</v>
      </c>
      <c r="V332" s="10">
        <v>0</v>
      </c>
      <c r="W332" s="18">
        <v>1</v>
      </c>
    </row>
    <row r="333" spans="1:23" ht="15.75" x14ac:dyDescent="0.25">
      <c r="A333" s="27" t="s">
        <v>147</v>
      </c>
      <c r="B333" s="15">
        <v>4862</v>
      </c>
      <c r="C333" s="15">
        <v>25</v>
      </c>
      <c r="D333" s="17">
        <v>1892.3989999999999</v>
      </c>
      <c r="E333" s="17">
        <v>47.216000000000008</v>
      </c>
      <c r="F333" s="16">
        <v>141.10499999999999</v>
      </c>
      <c r="G333" s="16">
        <v>4</v>
      </c>
      <c r="H333" s="10">
        <v>6.0079999999999988E-2</v>
      </c>
      <c r="I333" s="10">
        <v>0</v>
      </c>
      <c r="J333" s="10">
        <v>0.21706000000000003</v>
      </c>
      <c r="K333" s="10">
        <v>0.47106000000000003</v>
      </c>
      <c r="L333" s="18">
        <v>1</v>
      </c>
      <c r="M333" s="19">
        <f t="shared" si="30"/>
        <v>1.2855928395353572E-4</v>
      </c>
      <c r="N333" s="7">
        <f t="shared" si="31"/>
        <v>0.15384615384615385</v>
      </c>
      <c r="O333" s="9">
        <f t="shared" si="32"/>
        <v>0.27034271428571427</v>
      </c>
      <c r="P333" s="7">
        <f t="shared" si="33"/>
        <v>5.9767088607594948E-3</v>
      </c>
      <c r="Q333">
        <f t="shared" si="34"/>
        <v>0.11565983606557376</v>
      </c>
      <c r="R333" s="7">
        <f t="shared" si="35"/>
        <v>2.4242424242424242E-2</v>
      </c>
      <c r="S333" s="10">
        <v>6.0079999999999988E-2</v>
      </c>
      <c r="T333" s="10">
        <v>0</v>
      </c>
      <c r="U333" s="10">
        <v>0.21706000000000003</v>
      </c>
      <c r="V333" s="10">
        <v>0.47106000000000003</v>
      </c>
      <c r="W333" s="18">
        <v>1</v>
      </c>
    </row>
    <row r="334" spans="1:23" ht="15.75" x14ac:dyDescent="0.25">
      <c r="A334" s="27" t="s">
        <v>148</v>
      </c>
      <c r="B334" s="15">
        <v>76</v>
      </c>
      <c r="C334" s="15">
        <v>8</v>
      </c>
      <c r="D334" s="17">
        <v>14.878</v>
      </c>
      <c r="E334" s="17">
        <v>45.981000000000009</v>
      </c>
      <c r="F334" s="16">
        <v>91.772999999999996</v>
      </c>
      <c r="G334" s="16">
        <v>7</v>
      </c>
      <c r="H334" s="10">
        <v>2.7559999999999998E-3</v>
      </c>
      <c r="I334" s="10">
        <v>1.423E-2</v>
      </c>
      <c r="J334" s="10">
        <v>0.48616000000000004</v>
      </c>
      <c r="K334" s="10">
        <v>0.32956000000000002</v>
      </c>
      <c r="L334" s="18">
        <v>1</v>
      </c>
      <c r="M334" s="19">
        <f t="shared" si="30"/>
        <v>2.0095651132185758E-6</v>
      </c>
      <c r="N334" s="7">
        <f t="shared" si="31"/>
        <v>4.4871794871794872E-2</v>
      </c>
      <c r="O334" s="9">
        <f t="shared" si="32"/>
        <v>2.1254285714285715E-3</v>
      </c>
      <c r="P334" s="7">
        <f t="shared" si="33"/>
        <v>5.8203797468354438E-3</v>
      </c>
      <c r="Q334">
        <f t="shared" si="34"/>
        <v>7.5223770491803274E-2</v>
      </c>
      <c r="R334" s="7">
        <f t="shared" si="35"/>
        <v>4.2424242424242427E-2</v>
      </c>
      <c r="S334" s="10">
        <v>2.7559999999999998E-3</v>
      </c>
      <c r="T334" s="10">
        <v>1.423E-2</v>
      </c>
      <c r="U334" s="10">
        <v>0.48616000000000004</v>
      </c>
      <c r="V334" s="10">
        <v>0.32956000000000002</v>
      </c>
      <c r="W334" s="18">
        <v>1</v>
      </c>
    </row>
    <row r="335" spans="1:23" ht="15.75" x14ac:dyDescent="0.25">
      <c r="A335" s="27" t="s">
        <v>149</v>
      </c>
      <c r="B335" s="15">
        <v>3</v>
      </c>
      <c r="C335" s="15">
        <v>73</v>
      </c>
      <c r="D335" s="17">
        <v>201.37200000000001</v>
      </c>
      <c r="E335" s="17">
        <v>45.626000000000005</v>
      </c>
      <c r="F335" s="16">
        <v>41.765999999999998</v>
      </c>
      <c r="G335" s="16">
        <v>3</v>
      </c>
      <c r="H335" s="10">
        <v>0.50125999999999993</v>
      </c>
      <c r="I335" s="10">
        <v>0</v>
      </c>
      <c r="J335" s="10">
        <v>0</v>
      </c>
      <c r="K335" s="10">
        <v>0</v>
      </c>
      <c r="L335" s="18">
        <v>1</v>
      </c>
      <c r="M335" s="19">
        <f t="shared" si="30"/>
        <v>7.9324938679680615E-8</v>
      </c>
      <c r="N335" s="7">
        <f t="shared" si="31"/>
        <v>0.46153846153846156</v>
      </c>
      <c r="O335" s="9">
        <f t="shared" si="32"/>
        <v>2.8767428571428572E-2</v>
      </c>
      <c r="P335" s="7">
        <f t="shared" si="33"/>
        <v>5.7754430379746841E-3</v>
      </c>
      <c r="Q335">
        <f t="shared" si="34"/>
        <v>3.4234426229508196E-2</v>
      </c>
      <c r="R335" s="7">
        <f t="shared" si="35"/>
        <v>1.8181818181818181E-2</v>
      </c>
      <c r="S335" s="10">
        <v>0.50125999999999993</v>
      </c>
      <c r="T335" s="10">
        <v>0</v>
      </c>
      <c r="U335" s="10">
        <v>0</v>
      </c>
      <c r="V335" s="10">
        <v>0</v>
      </c>
      <c r="W335" s="18">
        <v>1</v>
      </c>
    </row>
    <row r="336" spans="1:23" ht="15.75" x14ac:dyDescent="0.25">
      <c r="A336" s="27" t="s">
        <v>150</v>
      </c>
      <c r="B336" s="15">
        <v>6</v>
      </c>
      <c r="C336" s="15">
        <v>13</v>
      </c>
      <c r="D336" s="17">
        <v>1122.3130000000001</v>
      </c>
      <c r="E336" s="17">
        <v>44.949000000000005</v>
      </c>
      <c r="F336" s="16">
        <v>101.877</v>
      </c>
      <c r="G336" s="16">
        <v>13</v>
      </c>
      <c r="H336" s="10">
        <v>2.0920000000000001E-3</v>
      </c>
      <c r="I336" s="10">
        <v>1.504E-2</v>
      </c>
      <c r="J336" s="10">
        <v>2.8769999999999997E-2</v>
      </c>
      <c r="K336" s="10">
        <v>0.95566000000000006</v>
      </c>
      <c r="L336" s="18">
        <v>1</v>
      </c>
      <c r="M336" s="19">
        <f t="shared" si="30"/>
        <v>1.5864987735936123E-7</v>
      </c>
      <c r="N336" s="7">
        <f t="shared" si="31"/>
        <v>7.6923076923076927E-2</v>
      </c>
      <c r="O336" s="9">
        <f t="shared" si="32"/>
        <v>0.1603304285714286</v>
      </c>
      <c r="P336" s="7">
        <f t="shared" si="33"/>
        <v>5.6897468354430384E-3</v>
      </c>
      <c r="Q336">
        <f t="shared" si="34"/>
        <v>8.3505737704918023E-2</v>
      </c>
      <c r="R336" s="7">
        <f t="shared" si="35"/>
        <v>7.8787878787878782E-2</v>
      </c>
      <c r="S336" s="10">
        <v>2.0920000000000001E-3</v>
      </c>
      <c r="T336" s="10">
        <v>1.504E-2</v>
      </c>
      <c r="U336" s="10">
        <v>2.8769999999999997E-2</v>
      </c>
      <c r="V336" s="10">
        <v>0.95566000000000006</v>
      </c>
      <c r="W336" s="18">
        <v>1</v>
      </c>
    </row>
    <row r="337" spans="1:23" ht="15.75" x14ac:dyDescent="0.25">
      <c r="A337" s="27" t="s">
        <v>151</v>
      </c>
      <c r="B337" s="15">
        <v>917</v>
      </c>
      <c r="C337" s="15">
        <v>13</v>
      </c>
      <c r="D337" s="17">
        <v>1.159</v>
      </c>
      <c r="E337" s="17">
        <v>44.682000000000009</v>
      </c>
      <c r="F337" s="16">
        <v>78.856999999999985</v>
      </c>
      <c r="G337" s="16">
        <v>12</v>
      </c>
      <c r="H337" s="10">
        <v>2.9590000000000007E-3</v>
      </c>
      <c r="I337" s="10">
        <v>0</v>
      </c>
      <c r="J337" s="10">
        <v>0.46436000000000005</v>
      </c>
      <c r="K337" s="10">
        <v>0.27696000000000004</v>
      </c>
      <c r="L337" s="18">
        <v>1</v>
      </c>
      <c r="M337" s="19">
        <f t="shared" si="30"/>
        <v>2.4246989589755709E-5</v>
      </c>
      <c r="N337" s="7">
        <f t="shared" si="31"/>
        <v>7.6923076923076927E-2</v>
      </c>
      <c r="O337" s="9">
        <f t="shared" si="32"/>
        <v>1.6557142857142858E-4</v>
      </c>
      <c r="P337" s="7">
        <f t="shared" si="33"/>
        <v>5.655949367088609E-3</v>
      </c>
      <c r="Q337">
        <f t="shared" si="34"/>
        <v>6.4636885245901624E-2</v>
      </c>
      <c r="R337" s="7">
        <f t="shared" si="35"/>
        <v>7.2727272727272724E-2</v>
      </c>
      <c r="S337" s="10">
        <v>2.9590000000000007E-3</v>
      </c>
      <c r="T337" s="10">
        <v>0</v>
      </c>
      <c r="U337" s="10">
        <v>0.46436000000000005</v>
      </c>
      <c r="V337" s="10">
        <v>0.27696000000000004</v>
      </c>
      <c r="W337" s="18">
        <v>1</v>
      </c>
    </row>
    <row r="338" spans="1:23" ht="15.75" x14ac:dyDescent="0.25">
      <c r="A338" s="27" t="s">
        <v>152</v>
      </c>
      <c r="B338" s="15">
        <v>594</v>
      </c>
      <c r="C338" s="15">
        <v>37</v>
      </c>
      <c r="D338" s="17">
        <v>705.81500000000005</v>
      </c>
      <c r="E338" s="17">
        <v>44.44400000000001</v>
      </c>
      <c r="F338" s="16">
        <v>56.893999999999998</v>
      </c>
      <c r="G338" s="16">
        <v>3</v>
      </c>
      <c r="H338" s="10">
        <v>0.50125999999999993</v>
      </c>
      <c r="I338" s="10">
        <v>0</v>
      </c>
      <c r="J338" s="10">
        <v>0</v>
      </c>
      <c r="K338" s="10">
        <v>0</v>
      </c>
      <c r="L338" s="18">
        <v>1</v>
      </c>
      <c r="M338" s="19">
        <f t="shared" si="30"/>
        <v>1.5706337858576763E-5</v>
      </c>
      <c r="N338" s="7">
        <f t="shared" si="31"/>
        <v>0.23076923076923078</v>
      </c>
      <c r="O338" s="9">
        <f t="shared" si="32"/>
        <v>0.10083071428571429</v>
      </c>
      <c r="P338" s="7">
        <f t="shared" si="33"/>
        <v>5.6258227848101274E-3</v>
      </c>
      <c r="Q338">
        <f t="shared" si="34"/>
        <v>4.6634426229508197E-2</v>
      </c>
      <c r="R338" s="7">
        <f t="shared" si="35"/>
        <v>1.8181818181818181E-2</v>
      </c>
      <c r="S338" s="10">
        <v>0.50125999999999993</v>
      </c>
      <c r="T338" s="10">
        <v>0</v>
      </c>
      <c r="U338" s="10">
        <v>0</v>
      </c>
      <c r="V338" s="10">
        <v>0</v>
      </c>
      <c r="W338" s="18">
        <v>1</v>
      </c>
    </row>
    <row r="339" spans="1:23" ht="15.75" x14ac:dyDescent="0.25">
      <c r="A339" s="27" t="s">
        <v>153</v>
      </c>
      <c r="B339" s="15">
        <v>576</v>
      </c>
      <c r="C339" s="15">
        <v>13</v>
      </c>
      <c r="D339" s="17">
        <v>2.1869999999999998</v>
      </c>
      <c r="E339" s="17">
        <v>42.698000000000008</v>
      </c>
      <c r="F339" s="16">
        <v>157.09799999999998</v>
      </c>
      <c r="G339" s="16">
        <v>12</v>
      </c>
      <c r="H339" s="10">
        <v>6.2480000000000009E-3</v>
      </c>
      <c r="I339" s="10">
        <v>2.1040000000000003E-2</v>
      </c>
      <c r="J339" s="10">
        <v>0.17076000000000002</v>
      </c>
      <c r="K339" s="10">
        <v>0.76446000000000003</v>
      </c>
      <c r="L339" s="18">
        <v>1</v>
      </c>
      <c r="M339" s="19">
        <f t="shared" si="30"/>
        <v>1.523038822649868E-5</v>
      </c>
      <c r="N339" s="7">
        <f t="shared" si="31"/>
        <v>7.6923076923076927E-2</v>
      </c>
      <c r="O339" s="9">
        <f t="shared" si="32"/>
        <v>3.1242857142857141E-4</v>
      </c>
      <c r="P339" s="7">
        <f t="shared" si="33"/>
        <v>5.4048101265822797E-3</v>
      </c>
      <c r="Q339">
        <f t="shared" si="34"/>
        <v>0.12876885245901637</v>
      </c>
      <c r="R339" s="7">
        <f t="shared" si="35"/>
        <v>7.2727272727272724E-2</v>
      </c>
      <c r="S339" s="10">
        <v>6.2480000000000009E-3</v>
      </c>
      <c r="T339" s="10">
        <v>2.1040000000000003E-2</v>
      </c>
      <c r="U339" s="10">
        <v>0.17076000000000002</v>
      </c>
      <c r="V339" s="10">
        <v>0.76446000000000003</v>
      </c>
      <c r="W339" s="18">
        <v>1</v>
      </c>
    </row>
    <row r="340" spans="1:23" ht="15.75" x14ac:dyDescent="0.25">
      <c r="A340" s="27" t="s">
        <v>154</v>
      </c>
      <c r="B340" s="15">
        <v>56</v>
      </c>
      <c r="C340" s="15">
        <v>37</v>
      </c>
      <c r="D340" s="17">
        <v>114.52500000000001</v>
      </c>
      <c r="E340" s="17">
        <v>42.591000000000008</v>
      </c>
      <c r="F340" s="16">
        <v>4.9940000000000007</v>
      </c>
      <c r="G340" s="16">
        <v>4</v>
      </c>
      <c r="H340" s="10">
        <v>0.12856000000000001</v>
      </c>
      <c r="I340" s="10">
        <v>0.14584000000000003</v>
      </c>
      <c r="J340" s="10">
        <v>0.15036000000000002</v>
      </c>
      <c r="K340" s="10">
        <v>0.34136000000000005</v>
      </c>
      <c r="L340" s="18">
        <v>1</v>
      </c>
      <c r="M340" s="19">
        <f t="shared" si="30"/>
        <v>1.4807321886873716E-6</v>
      </c>
      <c r="N340" s="7">
        <f t="shared" si="31"/>
        <v>0.23076923076923078</v>
      </c>
      <c r="O340" s="9">
        <f t="shared" si="32"/>
        <v>1.6360714285714287E-2</v>
      </c>
      <c r="P340" s="7">
        <f t="shared" si="33"/>
        <v>5.3912658227848109E-3</v>
      </c>
      <c r="Q340">
        <f t="shared" si="34"/>
        <v>4.0934426229508204E-3</v>
      </c>
      <c r="R340" s="7">
        <f t="shared" si="35"/>
        <v>2.4242424242424242E-2</v>
      </c>
      <c r="S340" s="10">
        <v>0.12856000000000001</v>
      </c>
      <c r="T340" s="10">
        <v>0.14584000000000003</v>
      </c>
      <c r="U340" s="10">
        <v>0.15036000000000002</v>
      </c>
      <c r="V340" s="10">
        <v>0.34136000000000005</v>
      </c>
      <c r="W340" s="18">
        <v>1</v>
      </c>
    </row>
    <row r="341" spans="1:23" ht="15.75" x14ac:dyDescent="0.25">
      <c r="A341" s="27" t="s">
        <v>155</v>
      </c>
      <c r="B341" s="15">
        <v>48</v>
      </c>
      <c r="C341" s="15">
        <v>13</v>
      </c>
      <c r="D341" s="17">
        <v>542.34799999999996</v>
      </c>
      <c r="E341" s="17">
        <v>41.457000000000008</v>
      </c>
      <c r="F341" s="16">
        <v>103.895</v>
      </c>
      <c r="G341" s="16">
        <v>5</v>
      </c>
      <c r="H341" s="10">
        <v>2.8090000000000007E-3</v>
      </c>
      <c r="I341" s="10">
        <v>1.0737E-2</v>
      </c>
      <c r="J341" s="10">
        <v>8.2569999999999991E-2</v>
      </c>
      <c r="K341" s="10">
        <v>0.90076000000000001</v>
      </c>
      <c r="L341" s="18">
        <v>1</v>
      </c>
      <c r="M341" s="19">
        <f t="shared" si="30"/>
        <v>1.2691990188748898E-6</v>
      </c>
      <c r="N341" s="7">
        <f t="shared" si="31"/>
        <v>7.6923076923076927E-2</v>
      </c>
      <c r="O341" s="9">
        <f t="shared" si="32"/>
        <v>7.7478285714285708E-2</v>
      </c>
      <c r="P341" s="7">
        <f t="shared" si="33"/>
        <v>5.247721518987343E-3</v>
      </c>
      <c r="Q341">
        <f t="shared" si="34"/>
        <v>8.5159836065573771E-2</v>
      </c>
      <c r="R341" s="7">
        <f t="shared" si="35"/>
        <v>3.0303030303030304E-2</v>
      </c>
      <c r="S341" s="10">
        <v>2.8090000000000007E-3</v>
      </c>
      <c r="T341" s="10">
        <v>1.0737E-2</v>
      </c>
      <c r="U341" s="10">
        <v>8.2569999999999991E-2</v>
      </c>
      <c r="V341" s="10">
        <v>0.90076000000000001</v>
      </c>
      <c r="W341" s="18">
        <v>1</v>
      </c>
    </row>
    <row r="342" spans="1:23" ht="15.75" x14ac:dyDescent="0.25">
      <c r="A342" s="27" t="s">
        <v>156</v>
      </c>
      <c r="B342" s="15">
        <v>2</v>
      </c>
      <c r="C342" s="15">
        <v>37</v>
      </c>
      <c r="D342" s="17">
        <v>428.65899999999999</v>
      </c>
      <c r="E342" s="17">
        <v>40.934000000000005</v>
      </c>
      <c r="F342" s="16">
        <v>39.232999999999997</v>
      </c>
      <c r="G342" s="16">
        <v>5</v>
      </c>
      <c r="H342" s="10">
        <v>0.66795999999999989</v>
      </c>
      <c r="I342" s="10">
        <v>0.50293999999999994</v>
      </c>
      <c r="J342" s="10">
        <v>0.33366000000000001</v>
      </c>
      <c r="K342" s="10">
        <v>0</v>
      </c>
      <c r="L342" s="18">
        <v>1</v>
      </c>
      <c r="M342" s="19">
        <f t="shared" si="30"/>
        <v>5.2883292453120412E-8</v>
      </c>
      <c r="N342" s="7">
        <f t="shared" si="31"/>
        <v>0.23076923076923078</v>
      </c>
      <c r="O342" s="9">
        <f t="shared" si="32"/>
        <v>6.1237E-2</v>
      </c>
      <c r="P342" s="7">
        <f t="shared" si="33"/>
        <v>5.181518987341773E-3</v>
      </c>
      <c r="Q342">
        <f t="shared" si="34"/>
        <v>3.2158196721311476E-2</v>
      </c>
      <c r="R342" s="7">
        <f t="shared" si="35"/>
        <v>3.0303030303030304E-2</v>
      </c>
      <c r="S342" s="10">
        <v>0.66795999999999989</v>
      </c>
      <c r="T342" s="10">
        <v>0.50293999999999994</v>
      </c>
      <c r="U342" s="10">
        <v>0.33366000000000001</v>
      </c>
      <c r="V342" s="10">
        <v>0</v>
      </c>
      <c r="W342" s="18">
        <v>1</v>
      </c>
    </row>
    <row r="343" spans="1:23" ht="15.75" x14ac:dyDescent="0.25">
      <c r="A343" s="27" t="s">
        <v>55</v>
      </c>
      <c r="B343" s="15">
        <v>6622</v>
      </c>
      <c r="C343" s="15">
        <v>109</v>
      </c>
      <c r="D343" s="17">
        <v>43</v>
      </c>
      <c r="E343" s="17">
        <v>40.898000000000003</v>
      </c>
      <c r="F343" s="16">
        <v>136.78299999999999</v>
      </c>
      <c r="G343" s="16">
        <v>9</v>
      </c>
      <c r="H343" s="10">
        <v>4.6700000000000005E-3</v>
      </c>
      <c r="I343" s="10">
        <v>1.455E-2</v>
      </c>
      <c r="J343" s="10">
        <v>0.40536000000000005</v>
      </c>
      <c r="K343" s="10">
        <v>0.48906000000000005</v>
      </c>
      <c r="L343" s="18">
        <v>1</v>
      </c>
      <c r="M343" s="19">
        <f t="shared" si="30"/>
        <v>1.750965813122817E-4</v>
      </c>
      <c r="N343" s="7">
        <f t="shared" si="31"/>
        <v>0.69230769230769229</v>
      </c>
      <c r="O343" s="9">
        <f t="shared" si="32"/>
        <v>6.1428571428571426E-3</v>
      </c>
      <c r="P343" s="7">
        <f t="shared" si="33"/>
        <v>5.1769620253164558E-3</v>
      </c>
      <c r="Q343">
        <f t="shared" si="34"/>
        <v>0.11211721311475409</v>
      </c>
      <c r="R343" s="7">
        <f t="shared" si="35"/>
        <v>5.4545454545454543E-2</v>
      </c>
      <c r="S343" s="10">
        <v>4.6700000000000005E-3</v>
      </c>
      <c r="T343" s="10">
        <v>1.455E-2</v>
      </c>
      <c r="U343" s="10">
        <v>0.40536000000000005</v>
      </c>
      <c r="V343" s="10">
        <v>0.48906000000000005</v>
      </c>
      <c r="W343" s="18">
        <v>1</v>
      </c>
    </row>
    <row r="344" spans="1:23" ht="15.75" x14ac:dyDescent="0.25">
      <c r="A344" s="27" t="s">
        <v>157</v>
      </c>
      <c r="B344" s="15">
        <v>251</v>
      </c>
      <c r="C344" s="15">
        <v>8</v>
      </c>
      <c r="D344" s="17">
        <v>117.65600000000001</v>
      </c>
      <c r="E344" s="17">
        <v>40.879000000000005</v>
      </c>
      <c r="F344" s="16">
        <v>145.64099999999999</v>
      </c>
      <c r="G344" s="16">
        <v>11</v>
      </c>
      <c r="H344" s="10">
        <v>3.5470000000000007E-3</v>
      </c>
      <c r="I344" s="10">
        <v>8.5439999999999988E-2</v>
      </c>
      <c r="J344" s="10">
        <v>0.35796</v>
      </c>
      <c r="K344" s="10">
        <v>0.49666000000000005</v>
      </c>
      <c r="L344" s="18">
        <v>1</v>
      </c>
      <c r="M344" s="19">
        <f t="shared" si="30"/>
        <v>6.6368532028666123E-6</v>
      </c>
      <c r="N344" s="7">
        <f t="shared" si="31"/>
        <v>4.4871794871794872E-2</v>
      </c>
      <c r="O344" s="9">
        <f t="shared" si="32"/>
        <v>1.6808E-2</v>
      </c>
      <c r="P344" s="7">
        <f t="shared" si="33"/>
        <v>5.1745569620253173E-3</v>
      </c>
      <c r="Q344">
        <f t="shared" si="34"/>
        <v>0.119377868852459</v>
      </c>
      <c r="R344" s="7">
        <f t="shared" si="35"/>
        <v>6.6666666666666666E-2</v>
      </c>
      <c r="S344" s="10">
        <v>3.5470000000000007E-3</v>
      </c>
      <c r="T344" s="10">
        <v>8.5439999999999988E-2</v>
      </c>
      <c r="U344" s="10">
        <v>0.35796</v>
      </c>
      <c r="V344" s="10">
        <v>0.49666000000000005</v>
      </c>
      <c r="W344" s="18">
        <v>1</v>
      </c>
    </row>
    <row r="345" spans="1:23" ht="15.75" x14ac:dyDescent="0.25">
      <c r="A345" s="27" t="s">
        <v>61</v>
      </c>
      <c r="B345" s="15">
        <v>9924</v>
      </c>
      <c r="C345" s="15">
        <v>97</v>
      </c>
      <c r="D345" s="17">
        <v>48</v>
      </c>
      <c r="E345" s="17">
        <v>40.471000000000004</v>
      </c>
      <c r="F345" s="16">
        <v>87.020999999999987</v>
      </c>
      <c r="G345" s="16">
        <v>10</v>
      </c>
      <c r="H345" s="10">
        <v>3.4720000000000003E-3</v>
      </c>
      <c r="I345" s="10">
        <v>3.2960000000000003E-2</v>
      </c>
      <c r="J345" s="10">
        <v>0.33636000000000005</v>
      </c>
      <c r="K345" s="10">
        <v>0.59896000000000005</v>
      </c>
      <c r="L345" s="18">
        <v>1</v>
      </c>
      <c r="M345" s="19">
        <f t="shared" si="30"/>
        <v>2.6240689715238349E-4</v>
      </c>
      <c r="N345" s="7">
        <f t="shared" si="31"/>
        <v>0.61538461538461542</v>
      </c>
      <c r="O345" s="9">
        <f t="shared" si="32"/>
        <v>6.8571428571428568E-3</v>
      </c>
      <c r="P345" s="7">
        <f t="shared" si="33"/>
        <v>5.1229113924050641E-3</v>
      </c>
      <c r="Q345">
        <f t="shared" si="34"/>
        <v>7.132868852459015E-2</v>
      </c>
      <c r="R345" s="7">
        <f t="shared" si="35"/>
        <v>6.0606060606060608E-2</v>
      </c>
      <c r="S345" s="10">
        <v>3.4720000000000003E-3</v>
      </c>
      <c r="T345" s="10">
        <v>3.2960000000000003E-2</v>
      </c>
      <c r="U345" s="10">
        <v>0.33636000000000005</v>
      </c>
      <c r="V345" s="10">
        <v>0.59896000000000005</v>
      </c>
      <c r="W345" s="18">
        <v>1</v>
      </c>
    </row>
    <row r="346" spans="1:23" ht="15.75" x14ac:dyDescent="0.25">
      <c r="A346" s="27" t="s">
        <v>158</v>
      </c>
      <c r="B346" s="15">
        <v>1</v>
      </c>
      <c r="C346" s="15">
        <v>109</v>
      </c>
      <c r="D346" s="17">
        <v>101.178</v>
      </c>
      <c r="E346" s="17">
        <v>40.412000000000006</v>
      </c>
      <c r="F346" s="16">
        <v>38.594000000000001</v>
      </c>
      <c r="G346" s="16">
        <v>28</v>
      </c>
      <c r="H346" s="10">
        <v>4.0260000000000001E-3</v>
      </c>
      <c r="I346" s="10">
        <v>1.7520000000000001E-2</v>
      </c>
      <c r="J346" s="10">
        <v>0.16056000000000004</v>
      </c>
      <c r="K346" s="10">
        <v>0.76426000000000005</v>
      </c>
      <c r="L346" s="18">
        <v>1</v>
      </c>
      <c r="M346" s="19">
        <f t="shared" si="30"/>
        <v>2.6441646226560206E-8</v>
      </c>
      <c r="N346" s="7">
        <f t="shared" si="31"/>
        <v>0.69230769230769229</v>
      </c>
      <c r="O346" s="9">
        <f t="shared" si="32"/>
        <v>1.4454E-2</v>
      </c>
      <c r="P346" s="7">
        <f t="shared" si="33"/>
        <v>5.1154430379746841E-3</v>
      </c>
      <c r="Q346">
        <f t="shared" si="34"/>
        <v>3.1634426229508197E-2</v>
      </c>
      <c r="R346" s="7">
        <f t="shared" si="35"/>
        <v>0.16969696969696971</v>
      </c>
      <c r="S346" s="10">
        <v>4.0260000000000001E-3</v>
      </c>
      <c r="T346" s="10">
        <v>1.7520000000000001E-2</v>
      </c>
      <c r="U346" s="10">
        <v>0.16056000000000004</v>
      </c>
      <c r="V346" s="10">
        <v>0.76426000000000005</v>
      </c>
      <c r="W346" s="18">
        <v>1</v>
      </c>
    </row>
    <row r="347" spans="1:23" ht="15.75" x14ac:dyDescent="0.25">
      <c r="A347" s="27" t="s">
        <v>159</v>
      </c>
      <c r="B347" s="15">
        <v>236</v>
      </c>
      <c r="C347" s="15">
        <v>49</v>
      </c>
      <c r="D347" s="17">
        <v>155.107</v>
      </c>
      <c r="E347" s="17">
        <v>40.157000000000004</v>
      </c>
      <c r="F347" s="16">
        <v>117.699</v>
      </c>
      <c r="G347" s="16">
        <v>9</v>
      </c>
      <c r="H347" s="10">
        <v>1.9120000000000002E-2</v>
      </c>
      <c r="I347" s="10">
        <v>0</v>
      </c>
      <c r="J347" s="10">
        <v>0.19866000000000003</v>
      </c>
      <c r="K347" s="10">
        <v>0.53066000000000002</v>
      </c>
      <c r="L347" s="18">
        <v>1</v>
      </c>
      <c r="M347" s="19">
        <f t="shared" si="30"/>
        <v>6.2402285094682093E-6</v>
      </c>
      <c r="N347" s="7">
        <f t="shared" si="31"/>
        <v>0.30769230769230771</v>
      </c>
      <c r="O347" s="9">
        <f t="shared" si="32"/>
        <v>2.2158142857142855E-2</v>
      </c>
      <c r="P347" s="7">
        <f t="shared" si="33"/>
        <v>5.0831645569620254E-3</v>
      </c>
      <c r="Q347">
        <f t="shared" si="34"/>
        <v>9.6474590163934421E-2</v>
      </c>
      <c r="R347" s="7">
        <f t="shared" si="35"/>
        <v>5.4545454545454543E-2</v>
      </c>
      <c r="S347" s="10">
        <v>1.9120000000000002E-2</v>
      </c>
      <c r="T347" s="10">
        <v>0</v>
      </c>
      <c r="U347" s="10">
        <v>0.19866000000000003</v>
      </c>
      <c r="V347" s="10">
        <v>0.53066000000000002</v>
      </c>
      <c r="W347" s="18">
        <v>1</v>
      </c>
    </row>
    <row r="348" spans="1:23" ht="15.75" x14ac:dyDescent="0.25">
      <c r="A348" s="27" t="s">
        <v>160</v>
      </c>
      <c r="B348" s="15">
        <v>4</v>
      </c>
      <c r="C348" s="15">
        <v>109</v>
      </c>
      <c r="D348" s="17">
        <v>481.24299999999999</v>
      </c>
      <c r="E348" s="17">
        <v>39.964000000000006</v>
      </c>
      <c r="F348" s="16">
        <v>29.538999999999998</v>
      </c>
      <c r="G348" s="16">
        <v>3</v>
      </c>
      <c r="H348" s="10">
        <v>0.50125999999999993</v>
      </c>
      <c r="I348" s="10">
        <v>0</v>
      </c>
      <c r="J348" s="10">
        <v>0</v>
      </c>
      <c r="K348" s="10">
        <v>0</v>
      </c>
      <c r="L348" s="18">
        <v>1</v>
      </c>
      <c r="M348" s="19">
        <f t="shared" si="30"/>
        <v>1.0576658490624082E-7</v>
      </c>
      <c r="N348" s="7">
        <f t="shared" si="31"/>
        <v>0.69230769230769229</v>
      </c>
      <c r="O348" s="9">
        <f t="shared" si="32"/>
        <v>6.8749000000000005E-2</v>
      </c>
      <c r="P348" s="7">
        <f t="shared" si="33"/>
        <v>5.0587341772151909E-3</v>
      </c>
      <c r="Q348">
        <f t="shared" si="34"/>
        <v>2.4212295081967213E-2</v>
      </c>
      <c r="R348" s="7">
        <f t="shared" si="35"/>
        <v>1.8181818181818181E-2</v>
      </c>
      <c r="S348" s="10">
        <v>0.50125999999999993</v>
      </c>
      <c r="T348" s="10">
        <v>0</v>
      </c>
      <c r="U348" s="10">
        <v>0</v>
      </c>
      <c r="V348" s="10">
        <v>0</v>
      </c>
      <c r="W348" s="18">
        <v>1</v>
      </c>
    </row>
    <row r="349" spans="1:23" ht="15.75" x14ac:dyDescent="0.25">
      <c r="A349" s="27" t="s">
        <v>161</v>
      </c>
      <c r="B349" s="15">
        <v>60</v>
      </c>
      <c r="C349" s="15">
        <v>5</v>
      </c>
      <c r="D349" s="17">
        <v>226.96600000000001</v>
      </c>
      <c r="E349" s="17">
        <v>39.747000000000007</v>
      </c>
      <c r="F349" s="16">
        <v>126.21799999999999</v>
      </c>
      <c r="G349" s="16">
        <v>6</v>
      </c>
      <c r="H349" s="10">
        <v>9.136E-3</v>
      </c>
      <c r="I349" s="10">
        <v>8.8049999999999989E-2</v>
      </c>
      <c r="J349" s="10">
        <v>4.8000000000000001E-4</v>
      </c>
      <c r="K349" s="10">
        <v>0.51196000000000008</v>
      </c>
      <c r="L349" s="18">
        <v>1</v>
      </c>
      <c r="M349" s="19">
        <f t="shared" si="30"/>
        <v>1.5864987735936124E-6</v>
      </c>
      <c r="N349" s="7">
        <f t="shared" si="31"/>
        <v>2.564102564102564E-2</v>
      </c>
      <c r="O349" s="9">
        <f t="shared" si="32"/>
        <v>3.2423714285714285E-2</v>
      </c>
      <c r="P349" s="7">
        <f t="shared" si="33"/>
        <v>5.0312658227848108E-3</v>
      </c>
      <c r="Q349">
        <f t="shared" si="34"/>
        <v>0.10345737704918032</v>
      </c>
      <c r="R349" s="7">
        <f t="shared" si="35"/>
        <v>3.6363636363636362E-2</v>
      </c>
      <c r="S349" s="10">
        <v>9.136E-3</v>
      </c>
      <c r="T349" s="10">
        <v>8.8049999999999989E-2</v>
      </c>
      <c r="U349" s="10">
        <v>4.8000000000000001E-4</v>
      </c>
      <c r="V349" s="10">
        <v>0.51196000000000008</v>
      </c>
      <c r="W349" s="18">
        <v>1</v>
      </c>
    </row>
    <row r="350" spans="1:23" ht="15.75" x14ac:dyDescent="0.25">
      <c r="A350" s="27" t="s">
        <v>163</v>
      </c>
      <c r="B350" s="15">
        <v>2</v>
      </c>
      <c r="C350" s="15">
        <v>13</v>
      </c>
      <c r="D350" s="17">
        <v>119.92100000000001</v>
      </c>
      <c r="E350" s="17">
        <v>37.706000000000003</v>
      </c>
      <c r="F350" s="16">
        <v>3.9880000000000013</v>
      </c>
      <c r="G350" s="16">
        <v>4</v>
      </c>
      <c r="H350" s="10">
        <v>0.33455999999999991</v>
      </c>
      <c r="I350" s="10">
        <v>0</v>
      </c>
      <c r="J350" s="10">
        <v>0.50036000000000003</v>
      </c>
      <c r="K350" s="10">
        <v>0</v>
      </c>
      <c r="L350" s="18">
        <v>1</v>
      </c>
      <c r="M350" s="19">
        <f t="shared" si="30"/>
        <v>5.2883292453120412E-8</v>
      </c>
      <c r="N350" s="7">
        <f t="shared" si="31"/>
        <v>7.6923076923076927E-2</v>
      </c>
      <c r="O350" s="9">
        <f t="shared" si="32"/>
        <v>1.713157142857143E-2</v>
      </c>
      <c r="P350" s="7">
        <f t="shared" si="33"/>
        <v>4.7729113924050636E-3</v>
      </c>
      <c r="Q350">
        <f t="shared" si="34"/>
        <v>3.2688524590163944E-3</v>
      </c>
      <c r="R350" s="7">
        <f t="shared" si="35"/>
        <v>2.4242424242424242E-2</v>
      </c>
      <c r="S350" s="10">
        <v>0.33455999999999991</v>
      </c>
      <c r="T350" s="10">
        <v>0</v>
      </c>
      <c r="U350" s="10">
        <v>0.50036000000000003</v>
      </c>
      <c r="V350" s="10">
        <v>0</v>
      </c>
      <c r="W350" s="18">
        <v>1</v>
      </c>
    </row>
    <row r="351" spans="1:23" ht="15.75" x14ac:dyDescent="0.25">
      <c r="A351" s="27" t="s">
        <v>164</v>
      </c>
      <c r="B351" s="15">
        <v>92</v>
      </c>
      <c r="C351" s="15">
        <v>85</v>
      </c>
      <c r="D351" s="17">
        <v>142.11000000000001</v>
      </c>
      <c r="E351" s="17">
        <v>36.797000000000004</v>
      </c>
      <c r="F351" s="16">
        <v>28.300999999999998</v>
      </c>
      <c r="G351" s="16">
        <v>0</v>
      </c>
      <c r="H351" s="10">
        <v>0</v>
      </c>
      <c r="I351" s="10">
        <v>0</v>
      </c>
      <c r="J351" s="10">
        <v>0</v>
      </c>
      <c r="K351" s="10">
        <v>0</v>
      </c>
      <c r="L351" s="18">
        <v>1</v>
      </c>
      <c r="M351" s="19">
        <f t="shared" si="30"/>
        <v>2.4326314528435389E-6</v>
      </c>
      <c r="N351" s="7">
        <f t="shared" si="31"/>
        <v>0.53846153846153844</v>
      </c>
      <c r="O351" s="9">
        <f t="shared" si="32"/>
        <v>2.0301428571428574E-2</v>
      </c>
      <c r="P351" s="7">
        <f t="shared" si="33"/>
        <v>4.657848101265823E-3</v>
      </c>
      <c r="Q351">
        <f t="shared" si="34"/>
        <v>2.3197540983606556E-2</v>
      </c>
      <c r="R351" s="7">
        <f t="shared" si="35"/>
        <v>0</v>
      </c>
      <c r="S351" s="10">
        <v>0</v>
      </c>
      <c r="T351" s="10">
        <v>0</v>
      </c>
      <c r="U351" s="10">
        <v>0</v>
      </c>
      <c r="V351" s="10">
        <v>0</v>
      </c>
      <c r="W351" s="18">
        <v>1</v>
      </c>
    </row>
    <row r="352" spans="1:23" ht="15.75" x14ac:dyDescent="0.25">
      <c r="A352" s="27" t="s">
        <v>165</v>
      </c>
      <c r="B352" s="15">
        <v>99</v>
      </c>
      <c r="C352" s="15">
        <v>4</v>
      </c>
      <c r="D352" s="17">
        <v>223.76300000000001</v>
      </c>
      <c r="E352" s="17">
        <v>36.253000000000007</v>
      </c>
      <c r="F352" s="16">
        <v>128.607</v>
      </c>
      <c r="G352" s="16">
        <v>5</v>
      </c>
      <c r="H352" s="10">
        <v>6.1620000000000008E-3</v>
      </c>
      <c r="I352" s="10">
        <v>0.18024000000000004</v>
      </c>
      <c r="J352" s="10">
        <v>0.13716000000000003</v>
      </c>
      <c r="K352" s="10">
        <v>0.71736</v>
      </c>
      <c r="L352" s="18">
        <v>1</v>
      </c>
      <c r="M352" s="19">
        <f t="shared" si="30"/>
        <v>2.6177229764294604E-6</v>
      </c>
      <c r="N352" s="7">
        <f t="shared" si="31"/>
        <v>1.9230769230769232E-2</v>
      </c>
      <c r="O352" s="9">
        <f t="shared" si="32"/>
        <v>3.196614285714286E-2</v>
      </c>
      <c r="P352" s="7">
        <f t="shared" si="33"/>
        <v>4.5889873417721532E-3</v>
      </c>
      <c r="Q352">
        <f t="shared" si="34"/>
        <v>0.10541557377049181</v>
      </c>
      <c r="R352" s="7">
        <f t="shared" si="35"/>
        <v>3.0303030303030304E-2</v>
      </c>
      <c r="S352" s="10">
        <v>6.1620000000000008E-3</v>
      </c>
      <c r="T352" s="10">
        <v>0.18024000000000004</v>
      </c>
      <c r="U352" s="10">
        <v>0.13716000000000003</v>
      </c>
      <c r="V352" s="10">
        <v>0.71736</v>
      </c>
      <c r="W352" s="18">
        <v>1</v>
      </c>
    </row>
    <row r="353" spans="1:23" ht="15.75" x14ac:dyDescent="0.25">
      <c r="A353" s="27" t="s">
        <v>166</v>
      </c>
      <c r="B353" s="15">
        <v>525</v>
      </c>
      <c r="C353" s="15">
        <v>49</v>
      </c>
      <c r="D353" s="17">
        <v>1.1000000000000001</v>
      </c>
      <c r="E353" s="17">
        <v>36.144000000000005</v>
      </c>
      <c r="F353" s="16">
        <v>81.815999999999988</v>
      </c>
      <c r="G353" s="16">
        <v>41</v>
      </c>
      <c r="H353" s="10">
        <v>3.0370000000000006E-3</v>
      </c>
      <c r="I353" s="10">
        <v>0</v>
      </c>
      <c r="J353" s="10">
        <v>0.48276000000000002</v>
      </c>
      <c r="K353" s="10">
        <v>0.23096000000000003</v>
      </c>
      <c r="L353" s="18">
        <v>1</v>
      </c>
      <c r="M353" s="19">
        <f t="shared" si="30"/>
        <v>1.3881864268944109E-5</v>
      </c>
      <c r="N353" s="7">
        <f t="shared" si="31"/>
        <v>0.30769230769230771</v>
      </c>
      <c r="O353" s="9">
        <f t="shared" si="32"/>
        <v>1.5714285714285716E-4</v>
      </c>
      <c r="P353" s="7">
        <f t="shared" si="33"/>
        <v>4.5751898734177222E-3</v>
      </c>
      <c r="Q353">
        <f t="shared" si="34"/>
        <v>6.7062295081967205E-2</v>
      </c>
      <c r="R353" s="7">
        <f t="shared" si="35"/>
        <v>0.24848484848484848</v>
      </c>
      <c r="S353" s="10">
        <v>3.0370000000000006E-3</v>
      </c>
      <c r="T353" s="10">
        <v>0</v>
      </c>
      <c r="U353" s="10">
        <v>0.48276000000000002</v>
      </c>
      <c r="V353" s="10">
        <v>0.23096000000000003</v>
      </c>
      <c r="W353" s="18">
        <v>1</v>
      </c>
    </row>
    <row r="354" spans="1:23" ht="15.75" x14ac:dyDescent="0.25">
      <c r="A354" s="27" t="s">
        <v>167</v>
      </c>
      <c r="B354" s="15">
        <v>7358</v>
      </c>
      <c r="C354" s="15">
        <v>97</v>
      </c>
      <c r="D354" s="17">
        <v>3.2410000000000001</v>
      </c>
      <c r="E354" s="17">
        <v>35.771000000000008</v>
      </c>
      <c r="F354" s="16">
        <v>96.222999999999985</v>
      </c>
      <c r="G354" s="16">
        <v>10</v>
      </c>
      <c r="H354" s="10">
        <v>8.1530000000000005E-3</v>
      </c>
      <c r="I354" s="10">
        <v>1.1313E-2</v>
      </c>
      <c r="J354" s="10">
        <v>0.40466000000000002</v>
      </c>
      <c r="K354" s="10">
        <v>0.25896000000000002</v>
      </c>
      <c r="L354" s="18">
        <v>1</v>
      </c>
      <c r="M354" s="19">
        <f t="shared" si="30"/>
        <v>1.9455763293503E-4</v>
      </c>
      <c r="N354" s="7">
        <f t="shared" si="31"/>
        <v>0.61538461538461542</v>
      </c>
      <c r="O354" s="9">
        <f t="shared" si="32"/>
        <v>4.6300000000000003E-4</v>
      </c>
      <c r="P354" s="7">
        <f t="shared" si="33"/>
        <v>4.5279746835443051E-3</v>
      </c>
      <c r="Q354">
        <f t="shared" si="34"/>
        <v>7.8871311475409822E-2</v>
      </c>
      <c r="R354" s="7">
        <f t="shared" si="35"/>
        <v>6.0606060606060608E-2</v>
      </c>
      <c r="S354" s="10">
        <v>8.1530000000000005E-3</v>
      </c>
      <c r="T354" s="10">
        <v>1.1313E-2</v>
      </c>
      <c r="U354" s="10">
        <v>0.40466000000000002</v>
      </c>
      <c r="V354" s="10">
        <v>0.25896000000000002</v>
      </c>
      <c r="W354" s="18">
        <v>1</v>
      </c>
    </row>
    <row r="355" spans="1:23" ht="15.75" x14ac:dyDescent="0.25">
      <c r="A355" s="27" t="s">
        <v>168</v>
      </c>
      <c r="B355" s="15">
        <v>4</v>
      </c>
      <c r="C355" s="15">
        <v>109</v>
      </c>
      <c r="D355" s="17">
        <v>454.59300000000002</v>
      </c>
      <c r="E355" s="17">
        <v>35.620000000000005</v>
      </c>
      <c r="F355" s="16">
        <v>21.972999999999999</v>
      </c>
      <c r="G355" s="16">
        <v>4</v>
      </c>
      <c r="H355" s="10">
        <v>0.25125999999999993</v>
      </c>
      <c r="I355" s="10">
        <v>0</v>
      </c>
      <c r="J355" s="10">
        <v>0.50036000000000003</v>
      </c>
      <c r="K355" s="10">
        <v>0</v>
      </c>
      <c r="L355" s="18">
        <v>1</v>
      </c>
      <c r="M355" s="19">
        <f t="shared" si="30"/>
        <v>1.0576658490624082E-7</v>
      </c>
      <c r="N355" s="7">
        <f t="shared" si="31"/>
        <v>0.69230769230769229</v>
      </c>
      <c r="O355" s="9">
        <f t="shared" si="32"/>
        <v>6.4941857142857148E-2</v>
      </c>
      <c r="P355" s="7">
        <f t="shared" si="33"/>
        <v>4.508860759493671E-3</v>
      </c>
      <c r="Q355">
        <f t="shared" si="34"/>
        <v>1.8010655737704918E-2</v>
      </c>
      <c r="R355" s="7">
        <f t="shared" si="35"/>
        <v>2.4242424242424242E-2</v>
      </c>
      <c r="S355" s="10">
        <v>0.25125999999999993</v>
      </c>
      <c r="T355" s="10">
        <v>0</v>
      </c>
      <c r="U355" s="10">
        <v>0.50036000000000003</v>
      </c>
      <c r="V355" s="10">
        <v>0</v>
      </c>
      <c r="W355" s="18">
        <v>1</v>
      </c>
    </row>
    <row r="356" spans="1:23" ht="15.75" x14ac:dyDescent="0.25">
      <c r="A356" s="27" t="s">
        <v>169</v>
      </c>
      <c r="B356" s="15">
        <v>427</v>
      </c>
      <c r="C356" s="15">
        <v>73</v>
      </c>
      <c r="D356" s="17">
        <v>183.018</v>
      </c>
      <c r="E356" s="17">
        <v>35.56600000000001</v>
      </c>
      <c r="F356" s="16">
        <v>115.93899999999999</v>
      </c>
      <c r="G356" s="16">
        <v>5</v>
      </c>
      <c r="H356" s="10">
        <v>8.0009999999999994E-3</v>
      </c>
      <c r="I356" s="10">
        <v>0.13774000000000003</v>
      </c>
      <c r="J356" s="10">
        <v>0.24036000000000002</v>
      </c>
      <c r="K356" s="10">
        <v>0.55725999999999998</v>
      </c>
      <c r="L356" s="18">
        <v>1</v>
      </c>
      <c r="M356" s="19">
        <f t="shared" si="30"/>
        <v>1.1290582938741209E-5</v>
      </c>
      <c r="N356" s="7">
        <f t="shared" si="31"/>
        <v>0.46153846153846156</v>
      </c>
      <c r="O356" s="9">
        <f t="shared" si="32"/>
        <v>2.6145428571428573E-2</v>
      </c>
      <c r="P356" s="7">
        <f t="shared" si="33"/>
        <v>4.5020253164556974E-3</v>
      </c>
      <c r="Q356">
        <f t="shared" si="34"/>
        <v>9.5031967213114743E-2</v>
      </c>
      <c r="R356" s="7">
        <f t="shared" si="35"/>
        <v>3.0303030303030304E-2</v>
      </c>
      <c r="S356" s="10">
        <v>8.0009999999999994E-3</v>
      </c>
      <c r="T356" s="10">
        <v>0.13774000000000003</v>
      </c>
      <c r="U356" s="10">
        <v>0.24036000000000002</v>
      </c>
      <c r="V356" s="10">
        <v>0.55725999999999998</v>
      </c>
      <c r="W356" s="18">
        <v>1</v>
      </c>
    </row>
    <row r="357" spans="1:23" ht="15.75" x14ac:dyDescent="0.25">
      <c r="A357" s="27" t="s">
        <v>170</v>
      </c>
      <c r="B357" s="15">
        <v>4</v>
      </c>
      <c r="C357" s="15">
        <v>109</v>
      </c>
      <c r="D357" s="17">
        <v>1785.047</v>
      </c>
      <c r="E357" s="17">
        <v>35.546000000000006</v>
      </c>
      <c r="F357" s="16">
        <v>19.793999999999997</v>
      </c>
      <c r="G357" s="16">
        <v>0</v>
      </c>
      <c r="H357" s="10">
        <v>0</v>
      </c>
      <c r="I357" s="10">
        <v>0</v>
      </c>
      <c r="J357" s="10">
        <v>0</v>
      </c>
      <c r="K357" s="10">
        <v>0</v>
      </c>
      <c r="L357" s="18">
        <v>1</v>
      </c>
      <c r="M357" s="19">
        <f t="shared" si="30"/>
        <v>1.0576658490624082E-7</v>
      </c>
      <c r="N357" s="7">
        <f t="shared" si="31"/>
        <v>0.69230769230769229</v>
      </c>
      <c r="O357" s="9">
        <f t="shared" si="32"/>
        <v>0.25500671428571431</v>
      </c>
      <c r="P357" s="7">
        <f t="shared" si="33"/>
        <v>4.499493670886077E-3</v>
      </c>
      <c r="Q357">
        <f t="shared" si="34"/>
        <v>1.6224590163934422E-2</v>
      </c>
      <c r="R357" s="7">
        <f t="shared" si="35"/>
        <v>0</v>
      </c>
      <c r="S357" s="10">
        <v>0</v>
      </c>
      <c r="T357" s="10">
        <v>0</v>
      </c>
      <c r="U357" s="10">
        <v>0</v>
      </c>
      <c r="V357" s="10">
        <v>0</v>
      </c>
      <c r="W357" s="18">
        <v>1</v>
      </c>
    </row>
    <row r="358" spans="1:23" ht="15.75" x14ac:dyDescent="0.25">
      <c r="A358" s="27" t="s">
        <v>171</v>
      </c>
      <c r="B358" s="15">
        <v>4</v>
      </c>
      <c r="C358" s="15">
        <v>7</v>
      </c>
      <c r="D358" s="17">
        <v>409.31599999999997</v>
      </c>
      <c r="E358" s="17">
        <v>35.094000000000008</v>
      </c>
      <c r="F358" s="16">
        <v>77.728999999999985</v>
      </c>
      <c r="G358" s="16">
        <v>0</v>
      </c>
      <c r="H358" s="10">
        <v>0</v>
      </c>
      <c r="I358" s="10">
        <v>0</v>
      </c>
      <c r="J358" s="10">
        <v>0</v>
      </c>
      <c r="K358" s="10">
        <v>0</v>
      </c>
      <c r="L358" s="18">
        <v>1</v>
      </c>
      <c r="M358" s="19">
        <f t="shared" si="30"/>
        <v>1.0576658490624082E-7</v>
      </c>
      <c r="N358" s="7">
        <f t="shared" si="31"/>
        <v>3.8461538461538464E-2</v>
      </c>
      <c r="O358" s="9">
        <f t="shared" si="32"/>
        <v>5.8473714285714282E-2</v>
      </c>
      <c r="P358" s="7">
        <f t="shared" si="33"/>
        <v>4.4422784810126594E-3</v>
      </c>
      <c r="Q358">
        <f t="shared" si="34"/>
        <v>6.3712295081967199E-2</v>
      </c>
      <c r="R358" s="7">
        <f t="shared" si="35"/>
        <v>0</v>
      </c>
      <c r="S358" s="10">
        <v>0</v>
      </c>
      <c r="T358" s="10">
        <v>0</v>
      </c>
      <c r="U358" s="10">
        <v>0</v>
      </c>
      <c r="V358" s="10">
        <v>0</v>
      </c>
      <c r="W358" s="18">
        <v>1</v>
      </c>
    </row>
    <row r="359" spans="1:23" ht="15.75" x14ac:dyDescent="0.25">
      <c r="A359" s="27" t="s">
        <v>172</v>
      </c>
      <c r="B359" s="15">
        <v>1660</v>
      </c>
      <c r="C359" s="15">
        <v>37</v>
      </c>
      <c r="D359" s="17">
        <v>100.48699999999999</v>
      </c>
      <c r="E359" s="17">
        <v>34.979000000000006</v>
      </c>
      <c r="F359" s="16">
        <v>78.445999999999998</v>
      </c>
      <c r="G359" s="16">
        <v>4</v>
      </c>
      <c r="H359" s="10">
        <v>0.11236000000000002</v>
      </c>
      <c r="I359" s="10">
        <v>0</v>
      </c>
      <c r="J359" s="10">
        <v>0.25926000000000005</v>
      </c>
      <c r="K359" s="10">
        <v>0.30536000000000002</v>
      </c>
      <c r="L359" s="18">
        <v>1</v>
      </c>
      <c r="M359" s="19">
        <f t="shared" si="30"/>
        <v>4.3893132736089943E-5</v>
      </c>
      <c r="N359" s="7">
        <f t="shared" si="31"/>
        <v>0.23076923076923078</v>
      </c>
      <c r="O359" s="9">
        <f t="shared" si="32"/>
        <v>1.4355285714285713E-2</v>
      </c>
      <c r="P359" s="7">
        <f t="shared" si="33"/>
        <v>4.4277215189873426E-3</v>
      </c>
      <c r="Q359">
        <f t="shared" si="34"/>
        <v>6.4299999999999996E-2</v>
      </c>
      <c r="R359" s="7">
        <f t="shared" si="35"/>
        <v>2.4242424242424242E-2</v>
      </c>
      <c r="S359" s="10">
        <v>0.11236000000000002</v>
      </c>
      <c r="T359" s="10">
        <v>0</v>
      </c>
      <c r="U359" s="10">
        <v>0.25926000000000005</v>
      </c>
      <c r="V359" s="10">
        <v>0.30536000000000002</v>
      </c>
      <c r="W359" s="18">
        <v>1</v>
      </c>
    </row>
    <row r="360" spans="1:23" ht="15.75" x14ac:dyDescent="0.25">
      <c r="A360" s="27" t="s">
        <v>173</v>
      </c>
      <c r="B360" s="15">
        <v>2027</v>
      </c>
      <c r="C360" s="15">
        <v>61</v>
      </c>
      <c r="D360" s="17">
        <v>1.1020000000000001</v>
      </c>
      <c r="E360" s="17">
        <v>34.709000000000003</v>
      </c>
      <c r="F360" s="16">
        <v>111.21199999999999</v>
      </c>
      <c r="G360" s="16">
        <v>10</v>
      </c>
      <c r="H360" s="10">
        <v>4.7620000000000006E-3</v>
      </c>
      <c r="I360" s="10">
        <v>7.9229999999999995E-3</v>
      </c>
      <c r="J360" s="10">
        <v>0.36176000000000003</v>
      </c>
      <c r="K360" s="10">
        <v>0.46266000000000002</v>
      </c>
      <c r="L360" s="18">
        <v>1</v>
      </c>
      <c r="M360" s="19">
        <f t="shared" si="30"/>
        <v>5.3597216901237539E-5</v>
      </c>
      <c r="N360" s="7">
        <f t="shared" si="31"/>
        <v>0.38461538461538464</v>
      </c>
      <c r="O360" s="9">
        <f t="shared" si="32"/>
        <v>1.5742857142857144E-4</v>
      </c>
      <c r="P360" s="7">
        <f t="shared" si="33"/>
        <v>4.393544303797469E-3</v>
      </c>
      <c r="Q360">
        <f t="shared" si="34"/>
        <v>9.1157377049180324E-2</v>
      </c>
      <c r="R360" s="7">
        <f t="shared" si="35"/>
        <v>6.0606060606060608E-2</v>
      </c>
      <c r="S360" s="10">
        <v>4.7620000000000006E-3</v>
      </c>
      <c r="T360" s="10">
        <v>7.9229999999999995E-3</v>
      </c>
      <c r="U360" s="10">
        <v>0.36176000000000003</v>
      </c>
      <c r="V360" s="10">
        <v>0.46266000000000002</v>
      </c>
      <c r="W360" s="18">
        <v>1</v>
      </c>
    </row>
    <row r="361" spans="1:23" ht="15.75" x14ac:dyDescent="0.25">
      <c r="A361" s="27" t="s">
        <v>174</v>
      </c>
      <c r="B361" s="15">
        <v>2429</v>
      </c>
      <c r="C361" s="15">
        <v>25</v>
      </c>
      <c r="D361" s="17">
        <v>3.605</v>
      </c>
      <c r="E361" s="17">
        <v>34.38300000000001</v>
      </c>
      <c r="F361" s="16">
        <v>72.148999999999987</v>
      </c>
      <c r="G361" s="16">
        <v>11</v>
      </c>
      <c r="H361" s="10">
        <v>1.0102E-2</v>
      </c>
      <c r="I361" s="10">
        <v>9.7850000000000003E-3</v>
      </c>
      <c r="J361" s="10">
        <v>0.36766000000000004</v>
      </c>
      <c r="K361" s="10">
        <v>0.48046000000000005</v>
      </c>
      <c r="L361" s="18">
        <v>1</v>
      </c>
      <c r="M361" s="19">
        <f t="shared" si="30"/>
        <v>6.4226758684314745E-5</v>
      </c>
      <c r="N361" s="7">
        <f t="shared" si="31"/>
        <v>0.15384615384615385</v>
      </c>
      <c r="O361" s="9">
        <f t="shared" si="32"/>
        <v>5.1500000000000005E-4</v>
      </c>
      <c r="P361" s="7">
        <f t="shared" si="33"/>
        <v>4.3522784810126596E-3</v>
      </c>
      <c r="Q361">
        <f t="shared" si="34"/>
        <v>5.9138524590163923E-2</v>
      </c>
      <c r="R361" s="7">
        <f t="shared" si="35"/>
        <v>6.6666666666666666E-2</v>
      </c>
      <c r="S361" s="10">
        <v>1.0102E-2</v>
      </c>
      <c r="T361" s="10">
        <v>9.7850000000000003E-3</v>
      </c>
      <c r="U361" s="10">
        <v>0.36766000000000004</v>
      </c>
      <c r="V361" s="10">
        <v>0.48046000000000005</v>
      </c>
      <c r="W361" s="18">
        <v>1</v>
      </c>
    </row>
    <row r="362" spans="1:23" ht="15.75" x14ac:dyDescent="0.25">
      <c r="A362" s="27" t="s">
        <v>175</v>
      </c>
      <c r="B362" s="15">
        <v>4</v>
      </c>
      <c r="C362" s="15">
        <v>25</v>
      </c>
      <c r="D362" s="17">
        <v>999.56600000000003</v>
      </c>
      <c r="E362" s="17">
        <v>34.243000000000009</v>
      </c>
      <c r="F362" s="16">
        <v>36.617999999999995</v>
      </c>
      <c r="G362" s="16">
        <v>0</v>
      </c>
      <c r="H362" s="10">
        <v>0</v>
      </c>
      <c r="I362" s="10">
        <v>0</v>
      </c>
      <c r="J362" s="10">
        <v>0</v>
      </c>
      <c r="K362" s="10">
        <v>0</v>
      </c>
      <c r="L362" s="18">
        <v>1</v>
      </c>
      <c r="M362" s="19">
        <f t="shared" si="30"/>
        <v>1.0576658490624082E-7</v>
      </c>
      <c r="N362" s="7">
        <f t="shared" si="31"/>
        <v>0.15384615384615385</v>
      </c>
      <c r="O362" s="9">
        <f t="shared" si="32"/>
        <v>0.14279514285714287</v>
      </c>
      <c r="P362" s="7">
        <f t="shared" si="33"/>
        <v>4.3345569620253177E-3</v>
      </c>
      <c r="Q362">
        <f t="shared" si="34"/>
        <v>3.0014754098360651E-2</v>
      </c>
      <c r="R362" s="7">
        <f t="shared" si="35"/>
        <v>0</v>
      </c>
      <c r="S362" s="10">
        <v>0</v>
      </c>
      <c r="T362" s="10">
        <v>0</v>
      </c>
      <c r="U362" s="10">
        <v>0</v>
      </c>
      <c r="V362" s="10">
        <v>0</v>
      </c>
      <c r="W362" s="18">
        <v>1</v>
      </c>
    </row>
    <row r="363" spans="1:23" ht="15.75" x14ac:dyDescent="0.25">
      <c r="A363" s="27" t="s">
        <v>176</v>
      </c>
      <c r="B363" s="15">
        <v>783</v>
      </c>
      <c r="C363" s="15">
        <v>25</v>
      </c>
      <c r="D363" s="17">
        <v>2006.29</v>
      </c>
      <c r="E363" s="17">
        <v>33.360000000000007</v>
      </c>
      <c r="F363" s="16">
        <v>78.11099999999999</v>
      </c>
      <c r="G363" s="16">
        <v>4</v>
      </c>
      <c r="H363" s="10">
        <v>0.16796</v>
      </c>
      <c r="I363" s="10">
        <v>0.40293999999999996</v>
      </c>
      <c r="J363" s="10">
        <v>0.20036000000000004</v>
      </c>
      <c r="K363" s="10">
        <v>0.44476000000000004</v>
      </c>
      <c r="L363" s="18">
        <v>1</v>
      </c>
      <c r="M363" s="19">
        <f t="shared" si="30"/>
        <v>2.0703808995396641E-5</v>
      </c>
      <c r="N363" s="7">
        <f t="shared" si="31"/>
        <v>0.15384615384615385</v>
      </c>
      <c r="O363" s="9">
        <f t="shared" si="32"/>
        <v>0.28661285714285711</v>
      </c>
      <c r="P363" s="7">
        <f t="shared" si="33"/>
        <v>4.2227848101265833E-3</v>
      </c>
      <c r="Q363">
        <f t="shared" si="34"/>
        <v>6.4025409836065569E-2</v>
      </c>
      <c r="R363" s="7">
        <f t="shared" si="35"/>
        <v>2.4242424242424242E-2</v>
      </c>
      <c r="S363" s="10">
        <v>0.16796</v>
      </c>
      <c r="T363" s="10">
        <v>0.40293999999999996</v>
      </c>
      <c r="U363" s="10">
        <v>0.20036000000000004</v>
      </c>
      <c r="V363" s="10">
        <v>0.44476000000000004</v>
      </c>
      <c r="W363" s="18">
        <v>1</v>
      </c>
    </row>
    <row r="364" spans="1:23" ht="15.75" x14ac:dyDescent="0.25">
      <c r="A364" s="27" t="s">
        <v>177</v>
      </c>
      <c r="B364" s="15">
        <v>125</v>
      </c>
      <c r="C364" s="15">
        <v>25</v>
      </c>
      <c r="D364" s="17">
        <v>39.805</v>
      </c>
      <c r="E364" s="17">
        <v>33.259000000000007</v>
      </c>
      <c r="F364" s="16">
        <v>39.393000000000001</v>
      </c>
      <c r="G364" s="16">
        <v>30</v>
      </c>
      <c r="H364" s="10">
        <v>9.7470000000000005E-3</v>
      </c>
      <c r="I364" s="10">
        <v>7.4369999999999978E-2</v>
      </c>
      <c r="J364" s="10">
        <v>0.36406000000000005</v>
      </c>
      <c r="K364" s="10">
        <v>0.42756000000000005</v>
      </c>
      <c r="L364" s="18">
        <v>1</v>
      </c>
      <c r="M364" s="19">
        <f t="shared" si="30"/>
        <v>3.3052057783200257E-6</v>
      </c>
      <c r="N364" s="7">
        <f t="shared" si="31"/>
        <v>0.15384615384615385</v>
      </c>
      <c r="O364" s="9">
        <f t="shared" si="32"/>
        <v>5.6864285714285714E-3</v>
      </c>
      <c r="P364" s="7">
        <f t="shared" si="33"/>
        <v>4.2100000000000011E-3</v>
      </c>
      <c r="Q364">
        <f t="shared" si="34"/>
        <v>3.2289344262295079E-2</v>
      </c>
      <c r="R364" s="7">
        <f t="shared" si="35"/>
        <v>0.18181818181818182</v>
      </c>
      <c r="S364" s="10">
        <v>9.7470000000000005E-3</v>
      </c>
      <c r="T364" s="10">
        <v>7.4369999999999978E-2</v>
      </c>
      <c r="U364" s="10">
        <v>0.36406000000000005</v>
      </c>
      <c r="V364" s="10">
        <v>0.42756000000000005</v>
      </c>
      <c r="W364" s="18">
        <v>1</v>
      </c>
    </row>
    <row r="365" spans="1:23" ht="15.75" x14ac:dyDescent="0.25">
      <c r="A365" s="27" t="s">
        <v>178</v>
      </c>
      <c r="B365" s="15">
        <v>21238</v>
      </c>
      <c r="C365" s="15">
        <v>109</v>
      </c>
      <c r="D365" s="17">
        <v>1.32</v>
      </c>
      <c r="E365" s="17">
        <v>33.061000000000007</v>
      </c>
      <c r="F365" s="16">
        <v>73.316999999999993</v>
      </c>
      <c r="G365" s="16">
        <v>25</v>
      </c>
      <c r="H365" s="10">
        <v>3.9960000000000004E-3</v>
      </c>
      <c r="I365" s="10">
        <v>4.3490000000000008E-2</v>
      </c>
      <c r="J365" s="10">
        <v>0.31466000000000005</v>
      </c>
      <c r="K365" s="10">
        <v>0.61086000000000007</v>
      </c>
      <c r="L365" s="18">
        <v>1</v>
      </c>
      <c r="M365" s="19">
        <f t="shared" si="30"/>
        <v>5.6156768255968565E-4</v>
      </c>
      <c r="N365" s="7">
        <f t="shared" si="31"/>
        <v>0.69230769230769229</v>
      </c>
      <c r="O365" s="9">
        <f t="shared" si="32"/>
        <v>1.8857142857142857E-4</v>
      </c>
      <c r="P365" s="7">
        <f t="shared" si="33"/>
        <v>4.1849367088607602E-3</v>
      </c>
      <c r="Q365">
        <f t="shared" si="34"/>
        <v>6.0095901639344258E-2</v>
      </c>
      <c r="R365" s="7">
        <f t="shared" si="35"/>
        <v>0.15151515151515152</v>
      </c>
      <c r="S365" s="10">
        <v>3.9960000000000004E-3</v>
      </c>
      <c r="T365" s="10">
        <v>4.3490000000000008E-2</v>
      </c>
      <c r="U365" s="10">
        <v>0.31466000000000005</v>
      </c>
      <c r="V365" s="10">
        <v>0.61086000000000007</v>
      </c>
      <c r="W365" s="18">
        <v>1</v>
      </c>
    </row>
    <row r="366" spans="1:23" ht="15.75" x14ac:dyDescent="0.25">
      <c r="A366" s="27" t="s">
        <v>179</v>
      </c>
      <c r="B366" s="15">
        <v>2</v>
      </c>
      <c r="C366" s="15">
        <v>49</v>
      </c>
      <c r="D366" s="17">
        <v>1434.279</v>
      </c>
      <c r="E366" s="17">
        <v>32.425000000000004</v>
      </c>
      <c r="F366" s="16">
        <v>17.665999999999997</v>
      </c>
      <c r="G366" s="16">
        <v>0</v>
      </c>
      <c r="H366" s="10">
        <v>0</v>
      </c>
      <c r="I366" s="10">
        <v>0</v>
      </c>
      <c r="J366" s="10">
        <v>0</v>
      </c>
      <c r="K366" s="10">
        <v>0</v>
      </c>
      <c r="L366" s="18">
        <v>1</v>
      </c>
      <c r="M366" s="19">
        <f t="shared" si="30"/>
        <v>5.2883292453120412E-8</v>
      </c>
      <c r="N366" s="7">
        <f t="shared" si="31"/>
        <v>0.30769230769230771</v>
      </c>
      <c r="O366" s="9">
        <f t="shared" si="32"/>
        <v>0.204897</v>
      </c>
      <c r="P366" s="7">
        <f t="shared" si="33"/>
        <v>4.1044303797468356E-3</v>
      </c>
      <c r="Q366">
        <f t="shared" si="34"/>
        <v>1.4480327868852456E-2</v>
      </c>
      <c r="R366" s="7">
        <f t="shared" si="35"/>
        <v>0</v>
      </c>
      <c r="S366" s="10">
        <v>0</v>
      </c>
      <c r="T366" s="10">
        <v>0</v>
      </c>
      <c r="U366" s="10">
        <v>0</v>
      </c>
      <c r="V366" s="10">
        <v>0</v>
      </c>
      <c r="W366" s="18">
        <v>1</v>
      </c>
    </row>
    <row r="367" spans="1:23" ht="15.75" x14ac:dyDescent="0.25">
      <c r="A367" s="27" t="s">
        <v>180</v>
      </c>
      <c r="B367" s="15">
        <v>1</v>
      </c>
      <c r="C367" s="15">
        <v>13</v>
      </c>
      <c r="D367" s="17">
        <v>938.601</v>
      </c>
      <c r="E367" s="17">
        <v>32.13900000000001</v>
      </c>
      <c r="F367" s="16">
        <v>37.995999999999995</v>
      </c>
      <c r="G367" s="16">
        <v>4</v>
      </c>
      <c r="H367" s="10">
        <v>3.1180000000000001E-3</v>
      </c>
      <c r="I367" s="10">
        <v>4.8630000000000007E-2</v>
      </c>
      <c r="J367" s="10">
        <v>5.1990000000000008E-2</v>
      </c>
      <c r="K367" s="10">
        <v>0.95686000000000004</v>
      </c>
      <c r="L367" s="18">
        <v>1</v>
      </c>
      <c r="M367" s="19">
        <f t="shared" si="30"/>
        <v>2.6441646226560206E-8</v>
      </c>
      <c r="N367" s="7">
        <f t="shared" si="31"/>
        <v>7.6923076923076927E-2</v>
      </c>
      <c r="O367" s="9">
        <f t="shared" si="32"/>
        <v>0.13408585714285715</v>
      </c>
      <c r="P367" s="7">
        <f t="shared" si="33"/>
        <v>4.0682278481012669E-3</v>
      </c>
      <c r="Q367">
        <f t="shared" si="34"/>
        <v>3.1144262295081965E-2</v>
      </c>
      <c r="R367" s="7">
        <f t="shared" si="35"/>
        <v>2.4242424242424242E-2</v>
      </c>
      <c r="S367" s="10">
        <v>3.1180000000000001E-3</v>
      </c>
      <c r="T367" s="10">
        <v>4.8630000000000007E-2</v>
      </c>
      <c r="U367" s="10">
        <v>5.1990000000000008E-2</v>
      </c>
      <c r="V367" s="10">
        <v>0.95686000000000004</v>
      </c>
      <c r="W367" s="18">
        <v>1</v>
      </c>
    </row>
    <row r="368" spans="1:23" ht="15.75" x14ac:dyDescent="0.25">
      <c r="A368" s="27" t="s">
        <v>181</v>
      </c>
      <c r="B368" s="15">
        <v>2933</v>
      </c>
      <c r="C368" s="15">
        <v>49</v>
      </c>
      <c r="D368" s="17">
        <v>5.7779999999999996</v>
      </c>
      <c r="E368" s="17">
        <v>31.838000000000008</v>
      </c>
      <c r="F368" s="16">
        <v>20.994</v>
      </c>
      <c r="G368" s="16">
        <v>161</v>
      </c>
      <c r="H368" s="10">
        <v>1.367E-2</v>
      </c>
      <c r="I368" s="10">
        <v>8.822E-3</v>
      </c>
      <c r="J368" s="10">
        <v>0.19946000000000003</v>
      </c>
      <c r="K368" s="10">
        <v>0.15106000000000003</v>
      </c>
      <c r="L368" s="18">
        <v>1</v>
      </c>
      <c r="M368" s="19">
        <f t="shared" si="30"/>
        <v>7.7553348382501091E-5</v>
      </c>
      <c r="N368" s="7">
        <f t="shared" si="31"/>
        <v>0.30769230769230771</v>
      </c>
      <c r="O368" s="9">
        <f t="shared" si="32"/>
        <v>8.2542857142857136E-4</v>
      </c>
      <c r="P368" s="7">
        <f t="shared" si="33"/>
        <v>4.0301265822784817E-3</v>
      </c>
      <c r="Q368">
        <f t="shared" si="34"/>
        <v>1.7208196721311474E-2</v>
      </c>
      <c r="R368" s="7">
        <f t="shared" si="35"/>
        <v>0.97575757575757571</v>
      </c>
      <c r="S368" s="10">
        <v>1.367E-2</v>
      </c>
      <c r="T368" s="10">
        <v>8.822E-3</v>
      </c>
      <c r="U368" s="10">
        <v>0.19946000000000003</v>
      </c>
      <c r="V368" s="10">
        <v>0.15106000000000003</v>
      </c>
      <c r="W368" s="18">
        <v>1</v>
      </c>
    </row>
    <row r="369" spans="1:23" ht="15.75" x14ac:dyDescent="0.25">
      <c r="A369" s="27" t="s">
        <v>72</v>
      </c>
      <c r="B369" s="15">
        <v>390</v>
      </c>
      <c r="C369" s="15">
        <v>97</v>
      </c>
      <c r="D369" s="17">
        <v>59</v>
      </c>
      <c r="E369" s="17">
        <v>31.685000000000006</v>
      </c>
      <c r="F369" s="16">
        <v>97.291999999999987</v>
      </c>
      <c r="G369" s="16">
        <v>20</v>
      </c>
      <c r="H369" s="10">
        <v>4.0600000000000002E-3</v>
      </c>
      <c r="I369" s="10">
        <v>2.7100000000000006E-2</v>
      </c>
      <c r="J369" s="10">
        <v>0.40556000000000003</v>
      </c>
      <c r="K369" s="10">
        <v>0.55315999999999999</v>
      </c>
      <c r="L369" s="18">
        <v>1</v>
      </c>
      <c r="M369" s="19">
        <f t="shared" si="30"/>
        <v>1.0312242028358481E-5</v>
      </c>
      <c r="N369" s="7">
        <f t="shared" si="31"/>
        <v>0.61538461538461542</v>
      </c>
      <c r="O369" s="9">
        <f t="shared" si="32"/>
        <v>8.4285714285714294E-3</v>
      </c>
      <c r="P369" s="7">
        <f t="shared" si="33"/>
        <v>4.0107594936708872E-3</v>
      </c>
      <c r="Q369">
        <f t="shared" si="34"/>
        <v>7.9747540983606549E-2</v>
      </c>
      <c r="R369" s="7">
        <f t="shared" si="35"/>
        <v>0.12121212121212122</v>
      </c>
      <c r="S369" s="10">
        <v>4.0600000000000002E-3</v>
      </c>
      <c r="T369" s="10">
        <v>2.7100000000000006E-2</v>
      </c>
      <c r="U369" s="10">
        <v>0.40556000000000003</v>
      </c>
      <c r="V369" s="10">
        <v>0.55315999999999999</v>
      </c>
      <c r="W369" s="18">
        <v>1</v>
      </c>
    </row>
    <row r="370" spans="1:23" ht="15.75" x14ac:dyDescent="0.25">
      <c r="A370" s="27" t="s">
        <v>182</v>
      </c>
      <c r="B370" s="15">
        <v>47</v>
      </c>
      <c r="C370" s="15">
        <v>109</v>
      </c>
      <c r="D370" s="17">
        <v>155</v>
      </c>
      <c r="E370" s="17">
        <v>31.649000000000008</v>
      </c>
      <c r="F370" s="16">
        <v>52.702999999999996</v>
      </c>
      <c r="G370" s="16">
        <v>6</v>
      </c>
      <c r="H370" s="10">
        <v>3.5180000000000003E-3</v>
      </c>
      <c r="I370" s="10">
        <v>3.1110000000000006E-2</v>
      </c>
      <c r="J370" s="10">
        <v>0.10345999999999998</v>
      </c>
      <c r="K370" s="10">
        <v>0.86936000000000002</v>
      </c>
      <c r="L370" s="18">
        <v>1</v>
      </c>
      <c r="M370" s="19">
        <f t="shared" si="30"/>
        <v>1.2427573726483298E-6</v>
      </c>
      <c r="N370" s="7">
        <f t="shared" si="31"/>
        <v>0.69230769230769229</v>
      </c>
      <c r="O370" s="9">
        <f t="shared" si="32"/>
        <v>2.2142857142857141E-2</v>
      </c>
      <c r="P370" s="7">
        <f t="shared" si="33"/>
        <v>4.0062025316455708E-3</v>
      </c>
      <c r="Q370">
        <f t="shared" si="34"/>
        <v>4.3199180327868847E-2</v>
      </c>
      <c r="R370" s="7">
        <f t="shared" si="35"/>
        <v>3.6363636363636362E-2</v>
      </c>
      <c r="S370" s="10">
        <v>3.5180000000000003E-3</v>
      </c>
      <c r="T370" s="10">
        <v>3.1110000000000006E-2</v>
      </c>
      <c r="U370" s="10">
        <v>0.10345999999999998</v>
      </c>
      <c r="V370" s="10">
        <v>0.86936000000000002</v>
      </c>
      <c r="W370" s="18">
        <v>1</v>
      </c>
    </row>
    <row r="371" spans="1:23" ht="15.75" x14ac:dyDescent="0.25">
      <c r="A371" s="27" t="s">
        <v>183</v>
      </c>
      <c r="B371" s="15">
        <v>92</v>
      </c>
      <c r="C371" s="15">
        <v>6</v>
      </c>
      <c r="D371" s="17">
        <v>133.958</v>
      </c>
      <c r="E371" s="17">
        <v>31.631000000000007</v>
      </c>
      <c r="F371" s="16">
        <v>109.69</v>
      </c>
      <c r="G371" s="16">
        <v>7</v>
      </c>
      <c r="H371" s="10">
        <v>4.2410000000000008E-3</v>
      </c>
      <c r="I371" s="10">
        <v>0.13194000000000003</v>
      </c>
      <c r="J371" s="10">
        <v>0.18486000000000002</v>
      </c>
      <c r="K371" s="10">
        <v>0.65026000000000006</v>
      </c>
      <c r="L371" s="18">
        <v>1</v>
      </c>
      <c r="M371" s="19">
        <f t="shared" si="30"/>
        <v>2.4326314528435389E-6</v>
      </c>
      <c r="N371" s="7">
        <f t="shared" si="31"/>
        <v>3.2051282051282048E-2</v>
      </c>
      <c r="O371" s="9">
        <f t="shared" si="32"/>
        <v>1.9136857142857143E-2</v>
      </c>
      <c r="P371" s="7">
        <f t="shared" si="33"/>
        <v>4.0039240506329126E-3</v>
      </c>
      <c r="Q371">
        <f t="shared" si="34"/>
        <v>8.9909836065573775E-2</v>
      </c>
      <c r="R371" s="7">
        <f t="shared" si="35"/>
        <v>4.2424242424242427E-2</v>
      </c>
      <c r="S371" s="10">
        <v>4.2410000000000008E-3</v>
      </c>
      <c r="T371" s="10">
        <v>0.13194000000000003</v>
      </c>
      <c r="U371" s="10">
        <v>0.18486000000000002</v>
      </c>
      <c r="V371" s="10">
        <v>0.65026000000000006</v>
      </c>
      <c r="W371" s="18">
        <v>1</v>
      </c>
    </row>
    <row r="372" spans="1:23" ht="15.75" x14ac:dyDescent="0.25">
      <c r="A372" s="27" t="s">
        <v>184</v>
      </c>
      <c r="B372" s="15">
        <v>470</v>
      </c>
      <c r="C372" s="15">
        <v>25</v>
      </c>
      <c r="D372" s="17">
        <v>2.63</v>
      </c>
      <c r="E372" s="17">
        <v>31.394000000000005</v>
      </c>
      <c r="F372" s="16">
        <v>71.461999999999989</v>
      </c>
      <c r="G372" s="16">
        <v>5</v>
      </c>
      <c r="H372" s="10">
        <v>2.3990000000000001E-2</v>
      </c>
      <c r="I372" s="10">
        <v>4.7380000000000005E-2</v>
      </c>
      <c r="J372" s="10">
        <v>0.29766000000000004</v>
      </c>
      <c r="K372" s="10">
        <v>0.45196000000000003</v>
      </c>
      <c r="L372" s="18">
        <v>1</v>
      </c>
      <c r="M372" s="19">
        <f t="shared" si="30"/>
        <v>1.2427573726483297E-5</v>
      </c>
      <c r="N372" s="7">
        <f t="shared" si="31"/>
        <v>0.15384615384615385</v>
      </c>
      <c r="O372" s="9">
        <f t="shared" si="32"/>
        <v>3.757142857142857E-4</v>
      </c>
      <c r="P372" s="7">
        <f t="shared" si="33"/>
        <v>3.9739240506329121E-3</v>
      </c>
      <c r="Q372">
        <f t="shared" si="34"/>
        <v>5.8575409836065566E-2</v>
      </c>
      <c r="R372" s="7">
        <f t="shared" si="35"/>
        <v>3.0303030303030304E-2</v>
      </c>
      <c r="S372" s="10">
        <v>2.3990000000000001E-2</v>
      </c>
      <c r="T372" s="10">
        <v>4.7380000000000005E-2</v>
      </c>
      <c r="U372" s="10">
        <v>0.29766000000000004</v>
      </c>
      <c r="V372" s="10">
        <v>0.45196000000000003</v>
      </c>
      <c r="W372" s="18">
        <v>1</v>
      </c>
    </row>
    <row r="373" spans="1:23" ht="15.75" x14ac:dyDescent="0.25">
      <c r="A373" s="27" t="s">
        <v>185</v>
      </c>
      <c r="B373" s="15">
        <v>362</v>
      </c>
      <c r="C373" s="15">
        <v>61</v>
      </c>
      <c r="D373" s="17">
        <v>526</v>
      </c>
      <c r="E373" s="17">
        <v>31.241000000000007</v>
      </c>
      <c r="F373" s="16">
        <v>18.477999999999998</v>
      </c>
      <c r="G373" s="16">
        <v>49</v>
      </c>
      <c r="H373" s="10">
        <v>1.289E-2</v>
      </c>
      <c r="I373" s="10">
        <v>4.7200000000000002E-3</v>
      </c>
      <c r="J373" s="10">
        <v>0.28046000000000004</v>
      </c>
      <c r="K373" s="10">
        <v>0.36716000000000004</v>
      </c>
      <c r="L373" s="18">
        <v>1</v>
      </c>
      <c r="M373" s="19">
        <f t="shared" si="30"/>
        <v>9.5718759340147951E-6</v>
      </c>
      <c r="N373" s="7">
        <f t="shared" si="31"/>
        <v>0.38461538461538464</v>
      </c>
      <c r="O373" s="9">
        <f t="shared" si="32"/>
        <v>7.5142857142857136E-2</v>
      </c>
      <c r="P373" s="7">
        <f t="shared" si="33"/>
        <v>3.9545569620253176E-3</v>
      </c>
      <c r="Q373">
        <f t="shared" si="34"/>
        <v>1.5145901639344261E-2</v>
      </c>
      <c r="R373" s="7">
        <f t="shared" si="35"/>
        <v>0.29696969696969699</v>
      </c>
      <c r="S373" s="10">
        <v>1.289E-2</v>
      </c>
      <c r="T373" s="10">
        <v>4.7200000000000002E-3</v>
      </c>
      <c r="U373" s="10">
        <v>0.28046000000000004</v>
      </c>
      <c r="V373" s="10">
        <v>0.36716000000000004</v>
      </c>
      <c r="W373" s="18">
        <v>1</v>
      </c>
    </row>
    <row r="374" spans="1:23" ht="15.75" x14ac:dyDescent="0.25">
      <c r="A374" s="27" t="s">
        <v>186</v>
      </c>
      <c r="B374" s="15">
        <v>11435</v>
      </c>
      <c r="C374" s="15">
        <v>109</v>
      </c>
      <c r="D374" s="17">
        <v>3.1110000000000002</v>
      </c>
      <c r="E374" s="17">
        <v>31.082000000000008</v>
      </c>
      <c r="F374" s="16">
        <v>83.162999999999997</v>
      </c>
      <c r="G374" s="16">
        <v>11</v>
      </c>
      <c r="H374" s="10">
        <v>2.5790000000000006E-3</v>
      </c>
      <c r="I374" s="10">
        <v>1.8200000000000001E-2</v>
      </c>
      <c r="J374" s="10">
        <v>0.36946000000000001</v>
      </c>
      <c r="K374" s="10">
        <v>0.58545999999999998</v>
      </c>
      <c r="L374" s="18">
        <v>1</v>
      </c>
      <c r="M374" s="19">
        <f t="shared" si="30"/>
        <v>3.0236022460071595E-4</v>
      </c>
      <c r="N374" s="7">
        <f t="shared" si="31"/>
        <v>0.69230769230769229</v>
      </c>
      <c r="O374" s="9">
        <f t="shared" si="32"/>
        <v>4.4442857142857147E-4</v>
      </c>
      <c r="P374" s="7">
        <f t="shared" si="33"/>
        <v>3.9344303797468365E-3</v>
      </c>
      <c r="Q374">
        <f t="shared" si="34"/>
        <v>6.8166393442622944E-2</v>
      </c>
      <c r="R374" s="7">
        <f t="shared" si="35"/>
        <v>6.6666666666666666E-2</v>
      </c>
      <c r="S374" s="10">
        <v>2.5790000000000006E-3</v>
      </c>
      <c r="T374" s="10">
        <v>1.8200000000000001E-2</v>
      </c>
      <c r="U374" s="10">
        <v>0.36946000000000001</v>
      </c>
      <c r="V374" s="10">
        <v>0.58545999999999998</v>
      </c>
      <c r="W374" s="18">
        <v>1</v>
      </c>
    </row>
    <row r="375" spans="1:23" ht="15.75" x14ac:dyDescent="0.25">
      <c r="A375" s="27" t="s">
        <v>187</v>
      </c>
      <c r="B375" s="15">
        <v>468</v>
      </c>
      <c r="C375" s="15">
        <v>13</v>
      </c>
      <c r="D375" s="17">
        <v>7.5339999999999998</v>
      </c>
      <c r="E375" s="17">
        <v>30.940000000000005</v>
      </c>
      <c r="F375" s="16">
        <v>60.981999999999999</v>
      </c>
      <c r="G375" s="16">
        <v>21</v>
      </c>
      <c r="H375" s="10">
        <v>4.1830000000000001E-3</v>
      </c>
      <c r="I375" s="10">
        <v>1.8320000000000003E-2</v>
      </c>
      <c r="J375" s="10">
        <v>0.41016000000000002</v>
      </c>
      <c r="K375" s="10">
        <v>0.31896000000000002</v>
      </c>
      <c r="L375" s="18">
        <v>1</v>
      </c>
      <c r="M375" s="19">
        <f t="shared" si="30"/>
        <v>1.2374690434030177E-5</v>
      </c>
      <c r="N375" s="7">
        <f t="shared" si="31"/>
        <v>7.6923076923076927E-2</v>
      </c>
      <c r="O375" s="9">
        <f t="shared" si="32"/>
        <v>1.0762857142857143E-3</v>
      </c>
      <c r="P375" s="7">
        <f t="shared" si="33"/>
        <v>3.9164556962025324E-3</v>
      </c>
      <c r="Q375">
        <f t="shared" si="34"/>
        <v>4.9985245901639344E-2</v>
      </c>
      <c r="R375" s="7">
        <f t="shared" si="35"/>
        <v>0.12727272727272726</v>
      </c>
      <c r="S375" s="10">
        <v>4.1830000000000001E-3</v>
      </c>
      <c r="T375" s="10">
        <v>1.8320000000000003E-2</v>
      </c>
      <c r="U375" s="10">
        <v>0.41016000000000002</v>
      </c>
      <c r="V375" s="10">
        <v>0.31896000000000002</v>
      </c>
      <c r="W375" s="18">
        <v>1</v>
      </c>
    </row>
    <row r="376" spans="1:23" ht="15.75" x14ac:dyDescent="0.25">
      <c r="A376" s="27" t="s">
        <v>188</v>
      </c>
      <c r="B376" s="15">
        <v>111</v>
      </c>
      <c r="C376" s="15">
        <v>11</v>
      </c>
      <c r="D376" s="17">
        <v>213.96</v>
      </c>
      <c r="E376" s="17">
        <v>30.907000000000007</v>
      </c>
      <c r="F376" s="16">
        <v>110.11099999999999</v>
      </c>
      <c r="G376" s="16">
        <v>3</v>
      </c>
      <c r="H376" s="10">
        <v>2.1750000000000002E-2</v>
      </c>
      <c r="I376" s="10">
        <v>0.16514000000000004</v>
      </c>
      <c r="J376" s="10">
        <v>0.17866000000000001</v>
      </c>
      <c r="K376" s="10">
        <v>0.62706000000000006</v>
      </c>
      <c r="L376" s="18">
        <v>1</v>
      </c>
      <c r="M376" s="19">
        <f t="shared" si="30"/>
        <v>2.9350227311481832E-6</v>
      </c>
      <c r="N376" s="7">
        <f t="shared" si="31"/>
        <v>6.4102564102564097E-2</v>
      </c>
      <c r="O376" s="9">
        <f t="shared" si="32"/>
        <v>3.0565714285714286E-2</v>
      </c>
      <c r="P376" s="7">
        <f t="shared" si="33"/>
        <v>3.9122784810126593E-3</v>
      </c>
      <c r="Q376">
        <f t="shared" si="34"/>
        <v>9.0254918032786874E-2</v>
      </c>
      <c r="R376" s="7">
        <f t="shared" si="35"/>
        <v>1.8181818181818181E-2</v>
      </c>
      <c r="S376" s="10">
        <v>2.1750000000000002E-2</v>
      </c>
      <c r="T376" s="10">
        <v>0.16514000000000004</v>
      </c>
      <c r="U376" s="10">
        <v>0.17866000000000001</v>
      </c>
      <c r="V376" s="10">
        <v>0.62706000000000006</v>
      </c>
      <c r="W376" s="18">
        <v>1</v>
      </c>
    </row>
    <row r="377" spans="1:23" ht="15.75" x14ac:dyDescent="0.25">
      <c r="A377" s="27" t="s">
        <v>189</v>
      </c>
      <c r="B377" s="15">
        <v>81</v>
      </c>
      <c r="C377" s="15">
        <v>13</v>
      </c>
      <c r="D377" s="17">
        <v>10.361000000000001</v>
      </c>
      <c r="E377" s="17">
        <v>30.410000000000007</v>
      </c>
      <c r="F377" s="16">
        <v>84.774999999999991</v>
      </c>
      <c r="G377" s="16">
        <v>14</v>
      </c>
      <c r="H377" s="10">
        <v>3.2720000000000006E-3</v>
      </c>
      <c r="I377" s="10">
        <v>3.6620000000000007E-2</v>
      </c>
      <c r="J377" s="10">
        <v>0.35576000000000002</v>
      </c>
      <c r="K377" s="10">
        <v>0.50165999999999999</v>
      </c>
      <c r="L377" s="18">
        <v>1</v>
      </c>
      <c r="M377" s="19">
        <f t="shared" si="30"/>
        <v>2.1417733443513766E-6</v>
      </c>
      <c r="N377" s="7">
        <f t="shared" si="31"/>
        <v>7.6923076923076927E-2</v>
      </c>
      <c r="O377" s="9">
        <f t="shared" si="32"/>
        <v>1.4801428571428572E-3</v>
      </c>
      <c r="P377" s="7">
        <f t="shared" si="33"/>
        <v>3.8493670886075959E-3</v>
      </c>
      <c r="Q377">
        <f t="shared" si="34"/>
        <v>6.9487704918032786E-2</v>
      </c>
      <c r="R377" s="7">
        <f t="shared" si="35"/>
        <v>8.4848484848484854E-2</v>
      </c>
      <c r="S377" s="10">
        <v>3.2720000000000006E-3</v>
      </c>
      <c r="T377" s="10">
        <v>3.6620000000000007E-2</v>
      </c>
      <c r="U377" s="10">
        <v>0.35576000000000002</v>
      </c>
      <c r="V377" s="10">
        <v>0.50165999999999999</v>
      </c>
      <c r="W377" s="18">
        <v>1</v>
      </c>
    </row>
    <row r="378" spans="1:23" ht="15.75" x14ac:dyDescent="0.25">
      <c r="A378" s="27" t="s">
        <v>190</v>
      </c>
      <c r="B378" s="15">
        <v>724</v>
      </c>
      <c r="C378" s="15">
        <v>24</v>
      </c>
      <c r="D378" s="17">
        <v>131.20500000000001</v>
      </c>
      <c r="E378" s="17">
        <v>30.326000000000008</v>
      </c>
      <c r="F378" s="16">
        <v>99.447999999999993</v>
      </c>
      <c r="G378" s="16">
        <v>10</v>
      </c>
      <c r="H378" s="10">
        <v>3.1490000000000008E-3</v>
      </c>
      <c r="I378" s="10">
        <v>9.7029999999999977E-2</v>
      </c>
      <c r="J378" s="10">
        <v>0.40076000000000001</v>
      </c>
      <c r="K378" s="10">
        <v>0.45546000000000003</v>
      </c>
      <c r="L378" s="18">
        <v>1</v>
      </c>
      <c r="M378" s="19">
        <f t="shared" si="30"/>
        <v>1.914375186802959E-5</v>
      </c>
      <c r="N378" s="7">
        <f t="shared" si="31"/>
        <v>0.14743589743589744</v>
      </c>
      <c r="O378" s="9">
        <f t="shared" si="32"/>
        <v>1.8743571428571429E-2</v>
      </c>
      <c r="P378" s="7">
        <f t="shared" si="33"/>
        <v>3.8387341772151908E-3</v>
      </c>
      <c r="Q378">
        <f t="shared" si="34"/>
        <v>8.1514754098360648E-2</v>
      </c>
      <c r="R378" s="7">
        <f t="shared" si="35"/>
        <v>6.0606060606060608E-2</v>
      </c>
      <c r="S378" s="10">
        <v>3.1490000000000008E-3</v>
      </c>
      <c r="T378" s="10">
        <v>9.7029999999999977E-2</v>
      </c>
      <c r="U378" s="10">
        <v>0.40076000000000001</v>
      </c>
      <c r="V378" s="10">
        <v>0.45546000000000003</v>
      </c>
      <c r="W378" s="18">
        <v>1</v>
      </c>
    </row>
    <row r="379" spans="1:23" ht="15.75" x14ac:dyDescent="0.25">
      <c r="A379" s="27" t="s">
        <v>191</v>
      </c>
      <c r="B379" s="15">
        <v>2010</v>
      </c>
      <c r="C379" s="15">
        <v>85</v>
      </c>
      <c r="D379" s="17">
        <v>1586.6079999999999</v>
      </c>
      <c r="E379" s="17">
        <v>30.026000000000007</v>
      </c>
      <c r="F379" s="16">
        <v>78.468999999999994</v>
      </c>
      <c r="G379" s="16">
        <v>5</v>
      </c>
      <c r="H379" s="10">
        <v>3.8889999999999987E-2</v>
      </c>
      <c r="I379" s="10">
        <v>6.2170000000000003E-2</v>
      </c>
      <c r="J379" s="10">
        <v>0.21416000000000002</v>
      </c>
      <c r="K379" s="10">
        <v>0.18326000000000003</v>
      </c>
      <c r="L379" s="18">
        <v>1</v>
      </c>
      <c r="M379" s="19">
        <f t="shared" si="30"/>
        <v>5.3147708915386014E-5</v>
      </c>
      <c r="N379" s="7">
        <f t="shared" si="31"/>
        <v>0.53846153846153844</v>
      </c>
      <c r="O379" s="9">
        <f t="shared" si="32"/>
        <v>0.2266582857142857</v>
      </c>
      <c r="P379" s="7">
        <f t="shared" si="33"/>
        <v>3.8007594936708871E-3</v>
      </c>
      <c r="Q379">
        <f t="shared" si="34"/>
        <v>6.431885245901639E-2</v>
      </c>
      <c r="R379" s="7">
        <f t="shared" si="35"/>
        <v>3.0303030303030304E-2</v>
      </c>
      <c r="S379" s="10">
        <v>3.8889999999999987E-2</v>
      </c>
      <c r="T379" s="10">
        <v>6.2170000000000003E-2</v>
      </c>
      <c r="U379" s="10">
        <v>0.21416000000000002</v>
      </c>
      <c r="V379" s="10">
        <v>0.18326000000000003</v>
      </c>
      <c r="W379" s="18">
        <v>1</v>
      </c>
    </row>
    <row r="380" spans="1:23" ht="15.75" x14ac:dyDescent="0.25">
      <c r="A380" s="27" t="s">
        <v>192</v>
      </c>
      <c r="B380" s="15">
        <v>388</v>
      </c>
      <c r="C380" s="15">
        <v>61</v>
      </c>
      <c r="D380" s="17">
        <v>153</v>
      </c>
      <c r="E380" s="17">
        <v>29.456000000000007</v>
      </c>
      <c r="F380" s="16">
        <v>84.823999999999998</v>
      </c>
      <c r="G380" s="16">
        <v>45</v>
      </c>
      <c r="H380" s="10">
        <v>2.7400000000000002E-3</v>
      </c>
      <c r="I380" s="10">
        <v>1.8700000000000001E-2</v>
      </c>
      <c r="J380" s="10">
        <v>0.24136000000000002</v>
      </c>
      <c r="K380" s="10">
        <v>0.57835999999999999</v>
      </c>
      <c r="L380" s="18">
        <v>1</v>
      </c>
      <c r="M380" s="19">
        <f t="shared" si="30"/>
        <v>1.0259358735905361E-5</v>
      </c>
      <c r="N380" s="7">
        <f t="shared" si="31"/>
        <v>0.38461538461538464</v>
      </c>
      <c r="O380" s="9">
        <f t="shared" si="32"/>
        <v>2.1857142857142856E-2</v>
      </c>
      <c r="P380" s="7">
        <f t="shared" si="33"/>
        <v>3.7286075949367098E-3</v>
      </c>
      <c r="Q380">
        <f t="shared" si="34"/>
        <v>6.9527868852459013E-2</v>
      </c>
      <c r="R380" s="7">
        <f t="shared" si="35"/>
        <v>0.27272727272727271</v>
      </c>
      <c r="S380" s="10">
        <v>2.7400000000000002E-3</v>
      </c>
      <c r="T380" s="10">
        <v>1.8700000000000001E-2</v>
      </c>
      <c r="U380" s="10">
        <v>0.24136000000000002</v>
      </c>
      <c r="V380" s="10">
        <v>0.57835999999999999</v>
      </c>
      <c r="W380" s="18">
        <v>1</v>
      </c>
    </row>
    <row r="381" spans="1:23" ht="15.75" x14ac:dyDescent="0.25">
      <c r="A381" s="27" t="s">
        <v>45</v>
      </c>
      <c r="B381" s="15">
        <v>1754</v>
      </c>
      <c r="C381" s="15">
        <v>109</v>
      </c>
      <c r="D381" s="17">
        <v>33</v>
      </c>
      <c r="E381" s="17">
        <v>28.995000000000008</v>
      </c>
      <c r="F381" s="16">
        <v>39.905999999999999</v>
      </c>
      <c r="G381" s="16">
        <v>9</v>
      </c>
      <c r="H381" s="10">
        <v>3.0960000000000007E-3</v>
      </c>
      <c r="I381" s="10">
        <v>2.5860000000000001E-2</v>
      </c>
      <c r="J381" s="10" t="s">
        <v>193</v>
      </c>
      <c r="K381" s="10">
        <v>0.76826000000000005</v>
      </c>
      <c r="L381" s="18">
        <v>1</v>
      </c>
      <c r="M381" s="19">
        <f t="shared" si="30"/>
        <v>4.6378647481386603E-5</v>
      </c>
      <c r="N381" s="7">
        <f t="shared" si="31"/>
        <v>0.69230769230769229</v>
      </c>
      <c r="O381" s="9">
        <f t="shared" si="32"/>
        <v>4.7142857142857143E-3</v>
      </c>
      <c r="P381" s="7">
        <f t="shared" si="33"/>
        <v>3.6702531645569632E-3</v>
      </c>
      <c r="Q381">
        <f t="shared" si="34"/>
        <v>3.2709836065573768E-2</v>
      </c>
      <c r="R381" s="7">
        <f t="shared" si="35"/>
        <v>5.4545454545454543E-2</v>
      </c>
      <c r="S381" s="10">
        <v>3.0960000000000007E-3</v>
      </c>
      <c r="T381" s="10">
        <v>2.5860000000000001E-2</v>
      </c>
      <c r="U381" s="10" t="s">
        <v>193</v>
      </c>
      <c r="V381" s="10">
        <v>0.76826000000000005</v>
      </c>
      <c r="W381" s="18">
        <v>1</v>
      </c>
    </row>
    <row r="382" spans="1:23" ht="15.75" x14ac:dyDescent="0.25">
      <c r="A382" s="27" t="s">
        <v>194</v>
      </c>
      <c r="B382" s="15">
        <v>58</v>
      </c>
      <c r="C382" s="15">
        <v>19</v>
      </c>
      <c r="D382" s="17">
        <v>29.504000000000001</v>
      </c>
      <c r="E382" s="17">
        <v>28.872000000000007</v>
      </c>
      <c r="F382" s="16">
        <v>13.150999999999998</v>
      </c>
      <c r="G382" s="16">
        <v>4</v>
      </c>
      <c r="H382" s="10">
        <v>0.50125999999999993</v>
      </c>
      <c r="I382" s="10">
        <v>0</v>
      </c>
      <c r="J382" s="10">
        <v>0</v>
      </c>
      <c r="K382" s="10">
        <v>0</v>
      </c>
      <c r="L382" s="18">
        <v>1</v>
      </c>
      <c r="M382" s="19">
        <f t="shared" si="30"/>
        <v>1.533615481140492E-6</v>
      </c>
      <c r="N382" s="7">
        <f t="shared" si="31"/>
        <v>0.11538461538461539</v>
      </c>
      <c r="O382" s="9">
        <f t="shared" si="32"/>
        <v>4.2148571428571435E-3</v>
      </c>
      <c r="P382" s="7">
        <f t="shared" si="33"/>
        <v>3.6546835443037984E-3</v>
      </c>
      <c r="Q382">
        <f t="shared" si="34"/>
        <v>1.077950819672131E-2</v>
      </c>
      <c r="R382" s="7">
        <f t="shared" si="35"/>
        <v>2.4242424242424242E-2</v>
      </c>
      <c r="S382" s="10">
        <v>0.50125999999999993</v>
      </c>
      <c r="T382" s="10">
        <v>0</v>
      </c>
      <c r="U382" s="10">
        <v>0</v>
      </c>
      <c r="V382" s="10">
        <v>0</v>
      </c>
      <c r="W382" s="18">
        <v>1</v>
      </c>
    </row>
    <row r="383" spans="1:23" ht="15.75" x14ac:dyDescent="0.25">
      <c r="A383" s="27" t="s">
        <v>195</v>
      </c>
      <c r="B383" s="15">
        <v>2.69</v>
      </c>
      <c r="C383" s="15">
        <v>109</v>
      </c>
      <c r="D383" s="17">
        <v>246</v>
      </c>
      <c r="E383" s="17">
        <v>28.853000000000005</v>
      </c>
      <c r="F383" s="16">
        <v>78.580999999999989</v>
      </c>
      <c r="G383" s="16">
        <v>9</v>
      </c>
      <c r="H383" s="10">
        <v>2.8730000000000006E-3</v>
      </c>
      <c r="I383" s="10">
        <v>1.77E-2</v>
      </c>
      <c r="J383" s="10">
        <v>0.38756000000000002</v>
      </c>
      <c r="K383" s="10">
        <v>0.54676000000000002</v>
      </c>
      <c r="L383" s="18">
        <v>1</v>
      </c>
      <c r="M383" s="19">
        <f t="shared" si="30"/>
        <v>7.1128028349446959E-8</v>
      </c>
      <c r="N383" s="7">
        <f t="shared" si="31"/>
        <v>0.69230769230769229</v>
      </c>
      <c r="O383" s="9">
        <f t="shared" si="32"/>
        <v>3.5142857142857142E-2</v>
      </c>
      <c r="P383" s="7">
        <f t="shared" si="33"/>
        <v>3.6522784810126591E-3</v>
      </c>
      <c r="Q383">
        <f t="shared" si="34"/>
        <v>6.4410655737704908E-2</v>
      </c>
      <c r="R383" s="7">
        <f t="shared" si="35"/>
        <v>5.4545454545454543E-2</v>
      </c>
      <c r="S383" s="10">
        <v>2.8730000000000006E-3</v>
      </c>
      <c r="T383" s="10">
        <v>1.77E-2</v>
      </c>
      <c r="U383" s="10">
        <v>0.38756000000000002</v>
      </c>
      <c r="V383" s="10">
        <v>0.54676000000000002</v>
      </c>
      <c r="W383" s="18">
        <v>1</v>
      </c>
    </row>
    <row r="384" spans="1:23" ht="15.75" x14ac:dyDescent="0.25">
      <c r="A384" s="27" t="s">
        <v>196</v>
      </c>
      <c r="B384" s="15">
        <v>591</v>
      </c>
      <c r="C384" s="15">
        <v>25</v>
      </c>
      <c r="D384" s="17">
        <v>201.77699999999999</v>
      </c>
      <c r="E384" s="17">
        <v>28.776000000000007</v>
      </c>
      <c r="F384" s="16">
        <v>90.821999999999989</v>
      </c>
      <c r="G384" s="16">
        <v>5</v>
      </c>
      <c r="H384" s="10">
        <v>4.5820000000000001E-3</v>
      </c>
      <c r="I384" s="10">
        <v>0.12754000000000001</v>
      </c>
      <c r="J384" s="10">
        <v>0.34916000000000003</v>
      </c>
      <c r="K384" s="10">
        <v>0.49536000000000002</v>
      </c>
      <c r="L384" s="18">
        <v>1</v>
      </c>
      <c r="M384" s="19">
        <f t="shared" si="30"/>
        <v>1.5627012919897084E-5</v>
      </c>
      <c r="N384" s="7">
        <f t="shared" si="31"/>
        <v>0.15384615384615385</v>
      </c>
      <c r="O384" s="9">
        <f t="shared" si="32"/>
        <v>2.8825285714285713E-2</v>
      </c>
      <c r="P384" s="7">
        <f t="shared" si="33"/>
        <v>3.6425316455696213E-3</v>
      </c>
      <c r="Q384">
        <f t="shared" si="34"/>
        <v>7.4444262295081956E-2</v>
      </c>
      <c r="R384" s="7">
        <f t="shared" si="35"/>
        <v>3.0303030303030304E-2</v>
      </c>
      <c r="S384" s="10">
        <v>4.5820000000000001E-3</v>
      </c>
      <c r="T384" s="10">
        <v>0.12754000000000001</v>
      </c>
      <c r="U384" s="10">
        <v>0.34916000000000003</v>
      </c>
      <c r="V384" s="10">
        <v>0.49536000000000002</v>
      </c>
      <c r="W384" s="18">
        <v>1</v>
      </c>
    </row>
    <row r="385" spans="1:23" ht="15.75" x14ac:dyDescent="0.25">
      <c r="A385" s="27" t="s">
        <v>197</v>
      </c>
      <c r="B385" s="15">
        <v>885</v>
      </c>
      <c r="C385" s="15">
        <v>19</v>
      </c>
      <c r="D385" s="17">
        <v>5.9649999999999999</v>
      </c>
      <c r="E385" s="17">
        <v>28.266000000000005</v>
      </c>
      <c r="F385" s="16">
        <v>59.545000000000002</v>
      </c>
      <c r="G385" s="16">
        <v>26</v>
      </c>
      <c r="H385" s="10">
        <v>4.3080000000000002E-3</v>
      </c>
      <c r="I385" s="10">
        <v>9.7429999999999999E-3</v>
      </c>
      <c r="J385" s="10">
        <v>0.44596000000000002</v>
      </c>
      <c r="K385" s="10">
        <v>0.19036000000000003</v>
      </c>
      <c r="L385" s="18">
        <v>1</v>
      </c>
      <c r="M385" s="19">
        <f t="shared" si="30"/>
        <v>2.3400856910505782E-5</v>
      </c>
      <c r="N385" s="7">
        <f t="shared" si="31"/>
        <v>0.11538461538461539</v>
      </c>
      <c r="O385" s="9">
        <f t="shared" si="32"/>
        <v>8.5214285714285709E-4</v>
      </c>
      <c r="P385" s="7">
        <f t="shared" si="33"/>
        <v>3.5779746835443043E-3</v>
      </c>
      <c r="Q385">
        <f t="shared" si="34"/>
        <v>4.8807377049180332E-2</v>
      </c>
      <c r="R385" s="7">
        <f t="shared" si="35"/>
        <v>0.15757575757575756</v>
      </c>
      <c r="S385" s="10">
        <v>4.3080000000000002E-3</v>
      </c>
      <c r="T385" s="10">
        <v>9.7429999999999999E-3</v>
      </c>
      <c r="U385" s="10">
        <v>0.44596000000000002</v>
      </c>
      <c r="V385" s="10">
        <v>0.19036000000000003</v>
      </c>
      <c r="W385" s="18">
        <v>1</v>
      </c>
    </row>
    <row r="386" spans="1:23" ht="15.75" x14ac:dyDescent="0.25">
      <c r="A386" s="27" t="s">
        <v>198</v>
      </c>
      <c r="B386" s="15">
        <v>1892</v>
      </c>
      <c r="C386" s="15">
        <v>85</v>
      </c>
      <c r="D386" s="17">
        <v>368</v>
      </c>
      <c r="E386" s="17">
        <v>28.093000000000007</v>
      </c>
      <c r="F386" s="16">
        <v>191.119</v>
      </c>
      <c r="G386" s="16">
        <v>7</v>
      </c>
      <c r="H386" s="10">
        <v>3.1780000000000003E-3</v>
      </c>
      <c r="I386" s="10">
        <v>4.2250000000000003E-2</v>
      </c>
      <c r="J386" s="10">
        <v>0.34436</v>
      </c>
      <c r="K386" s="10">
        <v>0.51026000000000005</v>
      </c>
      <c r="L386" s="18">
        <v>1</v>
      </c>
      <c r="M386" s="19">
        <f t="shared" si="30"/>
        <v>5.0027594660651911E-5</v>
      </c>
      <c r="N386" s="7">
        <f t="shared" si="31"/>
        <v>0.53846153846153844</v>
      </c>
      <c r="O386" s="9">
        <f t="shared" si="32"/>
        <v>5.2571428571428575E-2</v>
      </c>
      <c r="P386" s="7">
        <f t="shared" si="33"/>
        <v>3.5560759493670894E-3</v>
      </c>
      <c r="Q386">
        <f t="shared" si="34"/>
        <v>0.15665491803278689</v>
      </c>
      <c r="R386" s="7">
        <f t="shared" si="35"/>
        <v>4.2424242424242427E-2</v>
      </c>
      <c r="S386" s="10">
        <v>3.1780000000000003E-3</v>
      </c>
      <c r="T386" s="10">
        <v>4.2250000000000003E-2</v>
      </c>
      <c r="U386" s="10">
        <v>0.34436</v>
      </c>
      <c r="V386" s="10">
        <v>0.51026000000000005</v>
      </c>
      <c r="W386" s="18">
        <v>1</v>
      </c>
    </row>
    <row r="387" spans="1:23" ht="15.75" x14ac:dyDescent="0.25">
      <c r="A387" s="27" t="s">
        <v>199</v>
      </c>
      <c r="B387" s="15">
        <v>784</v>
      </c>
      <c r="C387" s="15">
        <v>97</v>
      </c>
      <c r="D387" s="17">
        <v>25.609000000000002</v>
      </c>
      <c r="E387" s="17">
        <v>26.892000000000007</v>
      </c>
      <c r="F387" s="16">
        <v>7.136000000000001</v>
      </c>
      <c r="G387" s="16">
        <v>5</v>
      </c>
      <c r="H387" s="10">
        <v>2.7400000000000001E-2</v>
      </c>
      <c r="I387" s="10">
        <v>1.601E-2</v>
      </c>
      <c r="J387" s="10">
        <v>0.31796000000000002</v>
      </c>
      <c r="K387" s="10">
        <v>0.29016000000000003</v>
      </c>
      <c r="L387" s="18">
        <v>1</v>
      </c>
      <c r="M387" s="19">
        <f t="shared" si="30"/>
        <v>2.0730250641623202E-5</v>
      </c>
      <c r="N387" s="7">
        <f t="shared" si="31"/>
        <v>0.61538461538461542</v>
      </c>
      <c r="O387" s="9">
        <f t="shared" si="32"/>
        <v>3.6584285714285716E-3</v>
      </c>
      <c r="P387" s="7">
        <f t="shared" si="33"/>
        <v>3.404050632911393E-3</v>
      </c>
      <c r="Q387">
        <f t="shared" si="34"/>
        <v>5.8491803278688534E-3</v>
      </c>
      <c r="R387" s="7">
        <f t="shared" si="35"/>
        <v>3.0303030303030304E-2</v>
      </c>
      <c r="S387" s="10">
        <v>2.7400000000000001E-2</v>
      </c>
      <c r="T387" s="10">
        <v>1.601E-2</v>
      </c>
      <c r="U387" s="10">
        <v>0.31796000000000002</v>
      </c>
      <c r="V387" s="10">
        <v>0.29016000000000003</v>
      </c>
      <c r="W387" s="18">
        <v>1</v>
      </c>
    </row>
    <row r="388" spans="1:23" ht="15.75" x14ac:dyDescent="0.25">
      <c r="A388" s="27" t="s">
        <v>200</v>
      </c>
      <c r="B388" s="15">
        <v>60</v>
      </c>
      <c r="C388" s="15">
        <v>37</v>
      </c>
      <c r="D388" s="17">
        <v>5.101</v>
      </c>
      <c r="E388" s="17">
        <v>26.594000000000008</v>
      </c>
      <c r="F388" s="16">
        <v>52.850999999999999</v>
      </c>
      <c r="G388" s="16">
        <v>17</v>
      </c>
      <c r="H388" s="10">
        <v>2.8510000000000002E-3</v>
      </c>
      <c r="I388" s="10">
        <v>5.5929999999999999E-3</v>
      </c>
      <c r="J388" s="10">
        <v>0.49146000000000001</v>
      </c>
      <c r="K388" s="10">
        <v>0.12856000000000004</v>
      </c>
      <c r="L388" s="18">
        <v>1</v>
      </c>
      <c r="M388" s="19">
        <f t="shared" ref="M388:M451" si="36">B388/37819127.88</f>
        <v>1.5864987735936124E-6</v>
      </c>
      <c r="N388" s="7">
        <f t="shared" ref="N388:N451" si="37">(C388-1)/156</f>
        <v>0.23076923076923078</v>
      </c>
      <c r="O388" s="9">
        <f t="shared" ref="O388:O451" si="38">D388/7000</f>
        <v>7.2871428571428566E-4</v>
      </c>
      <c r="P388" s="7">
        <f t="shared" ref="P388:P451" si="39">E388/7900</f>
        <v>3.3663291139240516E-3</v>
      </c>
      <c r="Q388">
        <f t="shared" ref="Q388:Q451" si="40">F388/1220</f>
        <v>4.3320491803278689E-2</v>
      </c>
      <c r="R388" s="7">
        <f t="shared" ref="R388:R451" si="41">G388/165</f>
        <v>0.10303030303030303</v>
      </c>
      <c r="S388" s="10">
        <v>2.8510000000000002E-3</v>
      </c>
      <c r="T388" s="10">
        <v>5.5929999999999999E-3</v>
      </c>
      <c r="U388" s="10">
        <v>0.49146000000000001</v>
      </c>
      <c r="V388" s="10">
        <v>0.12856000000000004</v>
      </c>
      <c r="W388" s="18">
        <v>1</v>
      </c>
    </row>
    <row r="389" spans="1:23" ht="15.75" x14ac:dyDescent="0.25">
      <c r="A389" s="27" t="s">
        <v>201</v>
      </c>
      <c r="B389" s="15">
        <v>11391</v>
      </c>
      <c r="C389" s="15">
        <v>97</v>
      </c>
      <c r="D389" s="17">
        <v>5.6020000000000003</v>
      </c>
      <c r="E389" s="17">
        <v>26.333000000000006</v>
      </c>
      <c r="F389" s="16">
        <v>37.488</v>
      </c>
      <c r="G389" s="16">
        <v>8</v>
      </c>
      <c r="H389" s="10">
        <v>2.0560000000000002E-2</v>
      </c>
      <c r="I389" s="10">
        <v>0</v>
      </c>
      <c r="J389" s="10">
        <v>0.17906000000000002</v>
      </c>
      <c r="K389" s="10">
        <v>0.55866000000000005</v>
      </c>
      <c r="L389" s="18">
        <v>1</v>
      </c>
      <c r="M389" s="19">
        <f t="shared" si="36"/>
        <v>3.0119679216674734E-4</v>
      </c>
      <c r="N389" s="7">
        <f t="shared" si="37"/>
        <v>0.61538461538461542</v>
      </c>
      <c r="O389" s="9">
        <f t="shared" si="38"/>
        <v>8.0028571428571432E-4</v>
      </c>
      <c r="P389" s="7">
        <f t="shared" si="39"/>
        <v>3.3332911392405071E-3</v>
      </c>
      <c r="Q389">
        <f t="shared" si="40"/>
        <v>3.0727868852459015E-2</v>
      </c>
      <c r="R389" s="7">
        <f t="shared" si="41"/>
        <v>4.8484848484848485E-2</v>
      </c>
      <c r="S389" s="10">
        <v>2.0560000000000002E-2</v>
      </c>
      <c r="T389" s="10">
        <v>0</v>
      </c>
      <c r="U389" s="10">
        <v>0.17906000000000002</v>
      </c>
      <c r="V389" s="10">
        <v>0.55866000000000005</v>
      </c>
      <c r="W389" s="18">
        <v>1</v>
      </c>
    </row>
    <row r="390" spans="1:23" ht="15.75" x14ac:dyDescent="0.25">
      <c r="A390" s="27" t="s">
        <v>202</v>
      </c>
      <c r="B390" s="15">
        <v>407</v>
      </c>
      <c r="C390" s="15">
        <v>24</v>
      </c>
      <c r="D390" s="17">
        <v>120.48099999999999</v>
      </c>
      <c r="E390" s="17">
        <v>26.212000000000007</v>
      </c>
      <c r="F390" s="16">
        <v>74.430999999999997</v>
      </c>
      <c r="G390" s="16">
        <v>3</v>
      </c>
      <c r="H390" s="10">
        <v>1.1340000000000001E-2</v>
      </c>
      <c r="I390" s="10">
        <v>7.0739999999999983E-2</v>
      </c>
      <c r="J390" s="10">
        <v>0.10485999999999998</v>
      </c>
      <c r="K390" s="10">
        <v>0.74296000000000006</v>
      </c>
      <c r="L390" s="18">
        <v>1</v>
      </c>
      <c r="M390" s="19">
        <f t="shared" si="36"/>
        <v>1.0761750014210005E-5</v>
      </c>
      <c r="N390" s="7">
        <f t="shared" si="37"/>
        <v>0.14743589743589744</v>
      </c>
      <c r="O390" s="9">
        <f t="shared" si="38"/>
        <v>1.7211571428571427E-2</v>
      </c>
      <c r="P390" s="7">
        <f t="shared" si="39"/>
        <v>3.3179746835443045E-3</v>
      </c>
      <c r="Q390">
        <f t="shared" si="40"/>
        <v>6.1009016393442618E-2</v>
      </c>
      <c r="R390" s="7">
        <f t="shared" si="41"/>
        <v>1.8181818181818181E-2</v>
      </c>
      <c r="S390" s="10">
        <v>1.1340000000000001E-2</v>
      </c>
      <c r="T390" s="10">
        <v>7.0739999999999983E-2</v>
      </c>
      <c r="U390" s="10">
        <v>0.10485999999999998</v>
      </c>
      <c r="V390" s="10">
        <v>0.74296000000000006</v>
      </c>
      <c r="W390" s="18">
        <v>1</v>
      </c>
    </row>
    <row r="391" spans="1:23" ht="15.75" x14ac:dyDescent="0.25">
      <c r="A391" s="27" t="s">
        <v>203</v>
      </c>
      <c r="B391" s="15">
        <v>1364</v>
      </c>
      <c r="C391" s="15">
        <v>97</v>
      </c>
      <c r="D391" s="17">
        <v>3.8809999999999998</v>
      </c>
      <c r="E391" s="17">
        <v>26.111000000000008</v>
      </c>
      <c r="F391" s="16">
        <v>72.931999999999988</v>
      </c>
      <c r="G391" s="16">
        <v>65</v>
      </c>
      <c r="H391" s="10">
        <v>5.0900000000000008E-3</v>
      </c>
      <c r="I391" s="10">
        <v>5.4320000000000007E-2</v>
      </c>
      <c r="J391" s="10">
        <v>0.44106000000000001</v>
      </c>
      <c r="K391" s="10">
        <v>0.35206000000000004</v>
      </c>
      <c r="L391" s="18">
        <v>1</v>
      </c>
      <c r="M391" s="19">
        <f t="shared" si="36"/>
        <v>3.6066405453028123E-5</v>
      </c>
      <c r="N391" s="7">
        <f t="shared" si="37"/>
        <v>0.61538461538461542</v>
      </c>
      <c r="O391" s="9">
        <f t="shared" si="38"/>
        <v>5.5442857142857138E-4</v>
      </c>
      <c r="P391" s="7">
        <f t="shared" si="39"/>
        <v>3.3051898734177223E-3</v>
      </c>
      <c r="Q391">
        <f t="shared" si="40"/>
        <v>5.9780327868852449E-2</v>
      </c>
      <c r="R391" s="7">
        <f t="shared" si="41"/>
        <v>0.39393939393939392</v>
      </c>
      <c r="S391" s="10">
        <v>5.0900000000000008E-3</v>
      </c>
      <c r="T391" s="10">
        <v>5.4320000000000007E-2</v>
      </c>
      <c r="U391" s="10">
        <v>0.44106000000000001</v>
      </c>
      <c r="V391" s="10">
        <v>0.35206000000000004</v>
      </c>
      <c r="W391" s="18">
        <v>1</v>
      </c>
    </row>
    <row r="392" spans="1:23" ht="15.75" x14ac:dyDescent="0.25">
      <c r="A392" s="27" t="s">
        <v>204</v>
      </c>
      <c r="B392" s="15">
        <v>2</v>
      </c>
      <c r="C392" s="15">
        <v>25</v>
      </c>
      <c r="D392" s="17">
        <v>327.351</v>
      </c>
      <c r="E392" s="17">
        <v>25.748000000000008</v>
      </c>
      <c r="F392" s="16">
        <v>35.565999999999995</v>
      </c>
      <c r="G392" s="16">
        <v>3</v>
      </c>
      <c r="H392" s="10">
        <v>0.16796</v>
      </c>
      <c r="I392" s="10">
        <v>0</v>
      </c>
      <c r="J392" s="10">
        <v>0.20036000000000004</v>
      </c>
      <c r="K392" s="10">
        <v>0.26036000000000004</v>
      </c>
      <c r="L392" s="18">
        <v>1</v>
      </c>
      <c r="M392" s="19">
        <f t="shared" si="36"/>
        <v>5.2883292453120412E-8</v>
      </c>
      <c r="N392" s="7">
        <f t="shared" si="37"/>
        <v>0.15384615384615385</v>
      </c>
      <c r="O392" s="9">
        <f t="shared" si="38"/>
        <v>4.6764428571428568E-2</v>
      </c>
      <c r="P392" s="7">
        <f t="shared" si="39"/>
        <v>3.259240506329115E-3</v>
      </c>
      <c r="Q392">
        <f t="shared" si="40"/>
        <v>2.9152459016393437E-2</v>
      </c>
      <c r="R392" s="7">
        <f t="shared" si="41"/>
        <v>1.8181818181818181E-2</v>
      </c>
      <c r="S392" s="10">
        <v>0.16796</v>
      </c>
      <c r="T392" s="10">
        <v>0</v>
      </c>
      <c r="U392" s="10">
        <v>0.20036000000000004</v>
      </c>
      <c r="V392" s="10">
        <v>0.26036000000000004</v>
      </c>
      <c r="W392" s="18">
        <v>1</v>
      </c>
    </row>
    <row r="393" spans="1:23" ht="15.75" x14ac:dyDescent="0.25">
      <c r="A393" s="27" t="s">
        <v>205</v>
      </c>
      <c r="B393" s="15">
        <v>517</v>
      </c>
      <c r="C393" s="15">
        <v>19</v>
      </c>
      <c r="D393" s="17">
        <v>361.58499999999998</v>
      </c>
      <c r="E393" s="17">
        <v>25.693000000000005</v>
      </c>
      <c r="F393" s="16">
        <v>87.35199999999999</v>
      </c>
      <c r="G393" s="16">
        <v>10</v>
      </c>
      <c r="H393" s="10">
        <v>4.2410000000000008E-3</v>
      </c>
      <c r="I393" s="10">
        <v>5.7810000000000007E-2</v>
      </c>
      <c r="J393" s="10">
        <v>0.37946000000000002</v>
      </c>
      <c r="K393" s="10">
        <v>0.46266000000000002</v>
      </c>
      <c r="L393" s="18">
        <v>1</v>
      </c>
      <c r="M393" s="19">
        <f t="shared" si="36"/>
        <v>1.3670331099131627E-5</v>
      </c>
      <c r="N393" s="7">
        <f t="shared" si="37"/>
        <v>0.11538461538461539</v>
      </c>
      <c r="O393" s="9">
        <f t="shared" si="38"/>
        <v>5.1655E-2</v>
      </c>
      <c r="P393" s="7">
        <f t="shared" si="39"/>
        <v>3.2522784810126589E-3</v>
      </c>
      <c r="Q393">
        <f t="shared" si="40"/>
        <v>7.1599999999999997E-2</v>
      </c>
      <c r="R393" s="7">
        <f t="shared" si="41"/>
        <v>6.0606060606060608E-2</v>
      </c>
      <c r="S393" s="10">
        <v>4.2410000000000008E-3</v>
      </c>
      <c r="T393" s="10">
        <v>5.7810000000000007E-2</v>
      </c>
      <c r="U393" s="10">
        <v>0.37946000000000002</v>
      </c>
      <c r="V393" s="10">
        <v>0.46266000000000002</v>
      </c>
      <c r="W393" s="18">
        <v>1</v>
      </c>
    </row>
    <row r="394" spans="1:23" ht="15.75" x14ac:dyDescent="0.25">
      <c r="A394" s="27" t="s">
        <v>206</v>
      </c>
      <c r="B394" s="15">
        <v>161</v>
      </c>
      <c r="C394" s="15">
        <v>24</v>
      </c>
      <c r="D394" s="17">
        <v>1719.501</v>
      </c>
      <c r="E394" s="17">
        <v>25.649000000000008</v>
      </c>
      <c r="F394" s="16">
        <v>73.585999999999984</v>
      </c>
      <c r="G394" s="16">
        <v>12</v>
      </c>
      <c r="H394" s="10">
        <v>8.950000000000001E-2</v>
      </c>
      <c r="I394" s="10">
        <v>0.31913999999999992</v>
      </c>
      <c r="J394" s="10">
        <v>0.54076000000000002</v>
      </c>
      <c r="K394" s="10">
        <v>6.3899999999999985E-2</v>
      </c>
      <c r="L394" s="18">
        <v>1</v>
      </c>
      <c r="M394" s="19">
        <f t="shared" si="36"/>
        <v>4.2571050424761932E-6</v>
      </c>
      <c r="N394" s="7">
        <f t="shared" si="37"/>
        <v>0.14743589743589744</v>
      </c>
      <c r="O394" s="9">
        <f t="shared" si="38"/>
        <v>0.245643</v>
      </c>
      <c r="P394" s="7">
        <f t="shared" si="39"/>
        <v>3.2467088607594946E-3</v>
      </c>
      <c r="Q394">
        <f t="shared" si="40"/>
        <v>6.0316393442622941E-2</v>
      </c>
      <c r="R394" s="7">
        <f t="shared" si="41"/>
        <v>7.2727272727272724E-2</v>
      </c>
      <c r="S394" s="10">
        <v>8.950000000000001E-2</v>
      </c>
      <c r="T394" s="10">
        <v>0.31913999999999992</v>
      </c>
      <c r="U394" s="10">
        <v>0.54076000000000002</v>
      </c>
      <c r="V394" s="10">
        <v>6.3899999999999985E-2</v>
      </c>
      <c r="W394" s="18">
        <v>1</v>
      </c>
    </row>
    <row r="395" spans="1:23" ht="15.75" x14ac:dyDescent="0.25">
      <c r="A395" s="27" t="s">
        <v>207</v>
      </c>
      <c r="B395" s="15">
        <v>76</v>
      </c>
      <c r="C395" s="15">
        <v>19</v>
      </c>
      <c r="D395" s="17">
        <v>1014.04</v>
      </c>
      <c r="E395" s="17">
        <v>25.204000000000008</v>
      </c>
      <c r="F395" s="16">
        <v>52.531999999999996</v>
      </c>
      <c r="G395" s="16">
        <v>0</v>
      </c>
      <c r="H395" s="10">
        <v>0</v>
      </c>
      <c r="I395" s="10">
        <v>0</v>
      </c>
      <c r="J395" s="10">
        <v>0</v>
      </c>
      <c r="K395" s="10">
        <v>0</v>
      </c>
      <c r="L395" s="18">
        <v>1</v>
      </c>
      <c r="M395" s="19">
        <f t="shared" si="36"/>
        <v>2.0095651132185758E-6</v>
      </c>
      <c r="N395" s="7">
        <f t="shared" si="37"/>
        <v>0.11538461538461539</v>
      </c>
      <c r="O395" s="9">
        <f t="shared" si="38"/>
        <v>0.14486285714285713</v>
      </c>
      <c r="P395" s="7">
        <f t="shared" si="39"/>
        <v>3.1903797468354439E-3</v>
      </c>
      <c r="Q395">
        <f t="shared" si="40"/>
        <v>4.3059016393442617E-2</v>
      </c>
      <c r="R395" s="7">
        <f t="shared" si="41"/>
        <v>0</v>
      </c>
      <c r="S395" s="10">
        <v>0</v>
      </c>
      <c r="T395" s="10">
        <v>0</v>
      </c>
      <c r="U395" s="10">
        <v>0</v>
      </c>
      <c r="V395" s="10">
        <v>0</v>
      </c>
      <c r="W395" s="18">
        <v>1</v>
      </c>
    </row>
    <row r="396" spans="1:23" ht="15.75" x14ac:dyDescent="0.25">
      <c r="A396" s="27" t="s">
        <v>208</v>
      </c>
      <c r="B396" s="15">
        <v>495</v>
      </c>
      <c r="C396" s="15">
        <v>97</v>
      </c>
      <c r="D396" s="17">
        <v>98.665000000000006</v>
      </c>
      <c r="E396" s="17">
        <v>25.169000000000008</v>
      </c>
      <c r="F396" s="16">
        <v>58.167000000000002</v>
      </c>
      <c r="G396" s="16">
        <v>6</v>
      </c>
      <c r="H396" s="10">
        <v>4.6499999999999993E-2</v>
      </c>
      <c r="I396" s="10">
        <v>0.31873999999999997</v>
      </c>
      <c r="J396" s="10">
        <v>0.22666000000000003</v>
      </c>
      <c r="K396" s="10">
        <v>0.45896000000000003</v>
      </c>
      <c r="L396" s="18">
        <v>1</v>
      </c>
      <c r="M396" s="19">
        <f t="shared" si="36"/>
        <v>1.3088614882147303E-5</v>
      </c>
      <c r="N396" s="7">
        <f t="shared" si="37"/>
        <v>0.61538461538461542</v>
      </c>
      <c r="O396" s="9">
        <f t="shared" si="38"/>
        <v>1.4095000000000002E-2</v>
      </c>
      <c r="P396" s="7">
        <f t="shared" si="39"/>
        <v>3.1859493670886086E-3</v>
      </c>
      <c r="Q396">
        <f t="shared" si="40"/>
        <v>4.7677868852459018E-2</v>
      </c>
      <c r="R396" s="7">
        <f t="shared" si="41"/>
        <v>3.6363636363636362E-2</v>
      </c>
      <c r="S396" s="10">
        <v>4.6499999999999993E-2</v>
      </c>
      <c r="T396" s="10">
        <v>0.31873999999999997</v>
      </c>
      <c r="U396" s="10">
        <v>0.22666000000000003</v>
      </c>
      <c r="V396" s="10">
        <v>0.45896000000000003</v>
      </c>
      <c r="W396" s="18">
        <v>1</v>
      </c>
    </row>
    <row r="397" spans="1:23" ht="15.75" x14ac:dyDescent="0.25">
      <c r="A397" s="27" t="s">
        <v>209</v>
      </c>
      <c r="B397" s="15">
        <v>3</v>
      </c>
      <c r="C397" s="15">
        <v>97</v>
      </c>
      <c r="D397" s="17">
        <v>1268.0809999999999</v>
      </c>
      <c r="E397" s="17">
        <v>25.144000000000005</v>
      </c>
      <c r="F397" s="16">
        <v>7.2000000000000011</v>
      </c>
      <c r="G397" s="16">
        <v>7</v>
      </c>
      <c r="H397" s="10">
        <v>1.0731000000000001E-2</v>
      </c>
      <c r="I397" s="10">
        <v>1.8860000000000002E-2</v>
      </c>
      <c r="J397" s="10">
        <v>0.43196000000000001</v>
      </c>
      <c r="K397" s="10">
        <v>0.31276000000000004</v>
      </c>
      <c r="L397" s="18">
        <v>1</v>
      </c>
      <c r="M397" s="19">
        <f t="shared" si="36"/>
        <v>7.9324938679680615E-8</v>
      </c>
      <c r="N397" s="7">
        <f t="shared" si="37"/>
        <v>0.61538461538461542</v>
      </c>
      <c r="O397" s="9">
        <f t="shared" si="38"/>
        <v>0.18115442857142855</v>
      </c>
      <c r="P397" s="7">
        <f t="shared" si="39"/>
        <v>3.1827848101265831E-3</v>
      </c>
      <c r="Q397">
        <f t="shared" si="40"/>
        <v>5.9016393442622959E-3</v>
      </c>
      <c r="R397" s="7">
        <f t="shared" si="41"/>
        <v>4.2424242424242427E-2</v>
      </c>
      <c r="S397" s="10">
        <v>1.0731000000000001E-2</v>
      </c>
      <c r="T397" s="10">
        <v>1.8860000000000002E-2</v>
      </c>
      <c r="U397" s="10">
        <v>0.43196000000000001</v>
      </c>
      <c r="V397" s="10">
        <v>0.31276000000000004</v>
      </c>
      <c r="W397" s="18">
        <v>1</v>
      </c>
    </row>
    <row r="398" spans="1:23" ht="15.75" x14ac:dyDescent="0.25">
      <c r="A398" s="27" t="s">
        <v>210</v>
      </c>
      <c r="B398" s="15">
        <v>7971</v>
      </c>
      <c r="C398" s="15">
        <v>73</v>
      </c>
      <c r="D398" s="17">
        <v>731</v>
      </c>
      <c r="E398" s="17">
        <v>24.734000000000005</v>
      </c>
      <c r="F398" s="16">
        <v>47.586999999999996</v>
      </c>
      <c r="G398" s="16">
        <v>14</v>
      </c>
      <c r="H398" s="10">
        <v>6.4030000000000007E-3</v>
      </c>
      <c r="I398" s="10">
        <v>5.2820000000000002E-3</v>
      </c>
      <c r="J398" s="10">
        <v>0.42116000000000003</v>
      </c>
      <c r="K398" s="10">
        <v>0.47316000000000003</v>
      </c>
      <c r="L398" s="18">
        <v>1</v>
      </c>
      <c r="M398" s="19">
        <f t="shared" si="36"/>
        <v>2.1076636207191141E-4</v>
      </c>
      <c r="N398" s="7">
        <f t="shared" si="37"/>
        <v>0.46153846153846156</v>
      </c>
      <c r="O398" s="9">
        <f t="shared" si="38"/>
        <v>0.10442857142857143</v>
      </c>
      <c r="P398" s="7">
        <f t="shared" si="39"/>
        <v>3.1308860759493677E-3</v>
      </c>
      <c r="Q398">
        <f t="shared" si="40"/>
        <v>3.9005737704918032E-2</v>
      </c>
      <c r="R398" s="7">
        <f t="shared" si="41"/>
        <v>8.4848484848484854E-2</v>
      </c>
      <c r="S398" s="10">
        <v>6.4030000000000007E-3</v>
      </c>
      <c r="T398" s="10">
        <v>5.2820000000000002E-3</v>
      </c>
      <c r="U398" s="10">
        <v>0.42116000000000003</v>
      </c>
      <c r="V398" s="10">
        <v>0.47316000000000003</v>
      </c>
      <c r="W398" s="18">
        <v>1</v>
      </c>
    </row>
    <row r="399" spans="1:23" ht="15.75" x14ac:dyDescent="0.25">
      <c r="A399" s="27" t="s">
        <v>116</v>
      </c>
      <c r="B399" s="15">
        <v>11397</v>
      </c>
      <c r="C399" s="15">
        <v>86</v>
      </c>
      <c r="D399" s="17">
        <v>123</v>
      </c>
      <c r="E399" s="17">
        <v>422.17099999999999</v>
      </c>
      <c r="F399" s="16">
        <v>1208.434</v>
      </c>
      <c r="G399" s="16">
        <v>20</v>
      </c>
      <c r="H399" s="10">
        <v>2.0169999999999997E-3</v>
      </c>
      <c r="I399" s="10">
        <v>0</v>
      </c>
      <c r="J399" s="10">
        <v>0.40387000000000001</v>
      </c>
      <c r="K399" s="10">
        <v>0.35398000000000007</v>
      </c>
      <c r="L399" s="18">
        <v>1</v>
      </c>
      <c r="M399" s="19">
        <f t="shared" si="36"/>
        <v>3.0135544204410667E-4</v>
      </c>
      <c r="N399" s="7">
        <f t="shared" si="37"/>
        <v>0.54487179487179482</v>
      </c>
      <c r="O399" s="9">
        <f t="shared" si="38"/>
        <v>1.7571428571428571E-2</v>
      </c>
      <c r="P399" s="7">
        <f t="shared" si="39"/>
        <v>5.3439367088607595E-2</v>
      </c>
      <c r="Q399">
        <f t="shared" si="40"/>
        <v>0.99051967213114755</v>
      </c>
      <c r="R399" s="7">
        <f t="shared" si="41"/>
        <v>0.12121212121212122</v>
      </c>
      <c r="S399" s="10">
        <v>2.0169999999999997E-3</v>
      </c>
      <c r="T399" s="10">
        <v>0</v>
      </c>
      <c r="U399" s="10">
        <v>0.40387000000000001</v>
      </c>
      <c r="V399" s="10">
        <v>0.35398000000000007</v>
      </c>
      <c r="W399" s="18">
        <v>1</v>
      </c>
    </row>
    <row r="400" spans="1:23" ht="15.75" x14ac:dyDescent="0.25">
      <c r="A400" s="27" t="s">
        <v>117</v>
      </c>
      <c r="B400" s="15">
        <v>1</v>
      </c>
      <c r="C400" s="15">
        <v>62</v>
      </c>
      <c r="D400" s="17">
        <v>1142.097</v>
      </c>
      <c r="E400" s="17">
        <v>234.10399999999998</v>
      </c>
      <c r="F400" s="16">
        <v>15.390999999999998</v>
      </c>
      <c r="G400" s="16">
        <v>2</v>
      </c>
      <c r="H400" s="10">
        <v>0.33408799999999994</v>
      </c>
      <c r="I400" s="10">
        <v>0</v>
      </c>
      <c r="J400" s="10">
        <v>0.50017</v>
      </c>
      <c r="K400" s="10">
        <v>0</v>
      </c>
      <c r="L400" s="18">
        <v>1</v>
      </c>
      <c r="M400" s="19">
        <f t="shared" si="36"/>
        <v>2.6441646226560206E-8</v>
      </c>
      <c r="N400" s="7">
        <f t="shared" si="37"/>
        <v>0.39102564102564102</v>
      </c>
      <c r="O400" s="9">
        <f t="shared" si="38"/>
        <v>0.16315671428571429</v>
      </c>
      <c r="P400" s="7">
        <f t="shared" si="39"/>
        <v>2.9633417721518986E-2</v>
      </c>
      <c r="Q400">
        <f t="shared" si="40"/>
        <v>1.2615573770491802E-2</v>
      </c>
      <c r="R400" s="7">
        <f t="shared" si="41"/>
        <v>1.2121212121212121E-2</v>
      </c>
      <c r="S400" s="10">
        <v>0.33408799999999994</v>
      </c>
      <c r="T400" s="10">
        <v>0</v>
      </c>
      <c r="U400" s="10">
        <v>0.50017</v>
      </c>
      <c r="V400" s="10">
        <v>0</v>
      </c>
      <c r="W400" s="18">
        <v>1</v>
      </c>
    </row>
    <row r="401" spans="1:23" ht="15.75" x14ac:dyDescent="0.25">
      <c r="A401" s="27" t="s">
        <v>118</v>
      </c>
      <c r="B401" s="15">
        <v>2</v>
      </c>
      <c r="C401" s="15">
        <v>26</v>
      </c>
      <c r="D401" s="17">
        <v>931.62900000000002</v>
      </c>
      <c r="E401" s="17">
        <v>144.59499999999997</v>
      </c>
      <c r="F401" s="16">
        <v>241.95999999999998</v>
      </c>
      <c r="G401" s="16">
        <v>4</v>
      </c>
      <c r="H401" s="10">
        <v>1.72E-3</v>
      </c>
      <c r="I401" s="10">
        <v>0</v>
      </c>
      <c r="J401" s="10">
        <v>1.9729999999999998E-2</v>
      </c>
      <c r="K401" s="10">
        <v>0.98668</v>
      </c>
      <c r="L401" s="18">
        <v>1</v>
      </c>
      <c r="M401" s="19">
        <f t="shared" si="36"/>
        <v>5.2883292453120412E-8</v>
      </c>
      <c r="N401" s="7">
        <f t="shared" si="37"/>
        <v>0.16025641025641027</v>
      </c>
      <c r="O401" s="9">
        <f t="shared" si="38"/>
        <v>0.13308985714285715</v>
      </c>
      <c r="P401" s="7">
        <f t="shared" si="39"/>
        <v>1.8303164556962022E-2</v>
      </c>
      <c r="Q401">
        <f t="shared" si="40"/>
        <v>0.19832786885245901</v>
      </c>
      <c r="R401" s="7">
        <f t="shared" si="41"/>
        <v>2.4242424242424242E-2</v>
      </c>
      <c r="S401" s="10">
        <v>1.72E-3</v>
      </c>
      <c r="T401" s="10">
        <v>0</v>
      </c>
      <c r="U401" s="10">
        <v>1.9729999999999998E-2</v>
      </c>
      <c r="V401" s="10">
        <v>0.98668</v>
      </c>
      <c r="W401" s="18">
        <v>1</v>
      </c>
    </row>
    <row r="402" spans="1:23" ht="15.75" x14ac:dyDescent="0.25">
      <c r="A402" s="27" t="s">
        <v>119</v>
      </c>
      <c r="B402" s="15">
        <v>1</v>
      </c>
      <c r="C402" s="15">
        <v>50</v>
      </c>
      <c r="D402" s="17">
        <v>987.125</v>
      </c>
      <c r="E402" s="17">
        <v>126.82999999999998</v>
      </c>
      <c r="F402" s="16">
        <v>95.520999999999987</v>
      </c>
      <c r="G402" s="16">
        <v>0</v>
      </c>
      <c r="H402" s="10">
        <v>0</v>
      </c>
      <c r="I402" s="10">
        <v>0</v>
      </c>
      <c r="J402" s="10">
        <v>0</v>
      </c>
      <c r="K402" s="10">
        <v>0</v>
      </c>
      <c r="L402" s="18">
        <v>1</v>
      </c>
      <c r="M402" s="19">
        <f t="shared" si="36"/>
        <v>2.6441646226560206E-8</v>
      </c>
      <c r="N402" s="7">
        <f t="shared" si="37"/>
        <v>0.3141025641025641</v>
      </c>
      <c r="O402" s="9">
        <f t="shared" si="38"/>
        <v>0.14101785714285714</v>
      </c>
      <c r="P402" s="7">
        <f t="shared" si="39"/>
        <v>1.6054430379746833E-2</v>
      </c>
      <c r="Q402">
        <f t="shared" si="40"/>
        <v>7.8295901639344245E-2</v>
      </c>
      <c r="R402" s="7">
        <f t="shared" si="41"/>
        <v>0</v>
      </c>
      <c r="S402" s="10">
        <v>0</v>
      </c>
      <c r="T402" s="10">
        <v>0</v>
      </c>
      <c r="U402" s="10">
        <v>0</v>
      </c>
      <c r="V402" s="10">
        <v>0</v>
      </c>
      <c r="W402" s="18">
        <v>1</v>
      </c>
    </row>
    <row r="403" spans="1:23" ht="15.75" x14ac:dyDescent="0.25">
      <c r="A403" s="27" t="s">
        <v>120</v>
      </c>
      <c r="B403" s="15">
        <v>187</v>
      </c>
      <c r="C403" s="15">
        <v>8</v>
      </c>
      <c r="D403" s="17">
        <v>4.0119999999999996</v>
      </c>
      <c r="E403" s="17">
        <v>124.21799999999999</v>
      </c>
      <c r="F403" s="16">
        <v>224.94199999999998</v>
      </c>
      <c r="G403" s="16">
        <v>16</v>
      </c>
      <c r="H403" s="10">
        <v>3.5950000000000001E-3</v>
      </c>
      <c r="I403" s="10">
        <v>1.6380000000000002E-2</v>
      </c>
      <c r="J403" s="10">
        <v>0.41747000000000001</v>
      </c>
      <c r="K403" s="10">
        <v>0.23238000000000003</v>
      </c>
      <c r="L403" s="18">
        <v>1</v>
      </c>
      <c r="M403" s="19">
        <f t="shared" si="36"/>
        <v>4.9445878443667589E-6</v>
      </c>
      <c r="N403" s="7">
        <f t="shared" si="37"/>
        <v>4.4871794871794872E-2</v>
      </c>
      <c r="O403" s="9">
        <f t="shared" si="38"/>
        <v>5.7314285714285713E-4</v>
      </c>
      <c r="P403" s="7">
        <f t="shared" si="39"/>
        <v>1.5723797468354429E-2</v>
      </c>
      <c r="Q403">
        <f t="shared" si="40"/>
        <v>0.18437868852459013</v>
      </c>
      <c r="R403" s="7">
        <f t="shared" si="41"/>
        <v>9.696969696969697E-2</v>
      </c>
      <c r="S403" s="10">
        <v>3.5950000000000001E-3</v>
      </c>
      <c r="T403" s="10">
        <v>1.6380000000000002E-2</v>
      </c>
      <c r="U403" s="10">
        <v>0.41747000000000001</v>
      </c>
      <c r="V403" s="10">
        <v>0.23238000000000003</v>
      </c>
      <c r="W403" s="18">
        <v>1</v>
      </c>
    </row>
    <row r="404" spans="1:23" ht="15.75" x14ac:dyDescent="0.25">
      <c r="A404" s="27" t="s">
        <v>56</v>
      </c>
      <c r="B404" s="15">
        <v>5537</v>
      </c>
      <c r="C404" s="15">
        <v>98</v>
      </c>
      <c r="D404" s="17">
        <v>44</v>
      </c>
      <c r="E404" s="17">
        <v>115.50199999999998</v>
      </c>
      <c r="F404" s="16">
        <v>289.67200000000003</v>
      </c>
      <c r="G404" s="16">
        <v>9</v>
      </c>
      <c r="H404" s="10">
        <v>4.5460000000000006E-3</v>
      </c>
      <c r="I404" s="10">
        <v>3.2000000000000001E-2</v>
      </c>
      <c r="J404" s="10">
        <v>0.28266999999999998</v>
      </c>
      <c r="K404" s="10">
        <v>0.5583800000000001</v>
      </c>
      <c r="L404" s="18">
        <v>1</v>
      </c>
      <c r="M404" s="19">
        <f t="shared" si="36"/>
        <v>1.4640739515646388E-4</v>
      </c>
      <c r="N404" s="7">
        <f t="shared" si="37"/>
        <v>0.62179487179487181</v>
      </c>
      <c r="O404" s="9">
        <f t="shared" si="38"/>
        <v>6.285714285714286E-3</v>
      </c>
      <c r="P404" s="7">
        <f t="shared" si="39"/>
        <v>1.4620506329113922E-2</v>
      </c>
      <c r="Q404">
        <f t="shared" si="40"/>
        <v>0.23743606557377051</v>
      </c>
      <c r="R404" s="7">
        <f t="shared" si="41"/>
        <v>5.4545454545454543E-2</v>
      </c>
      <c r="S404" s="10">
        <v>4.5460000000000006E-3</v>
      </c>
      <c r="T404" s="10">
        <v>3.2000000000000001E-2</v>
      </c>
      <c r="U404" s="10">
        <v>0.28266999999999998</v>
      </c>
      <c r="V404" s="10">
        <v>0.5583800000000001</v>
      </c>
      <c r="W404" s="18">
        <v>1</v>
      </c>
    </row>
    <row r="405" spans="1:23" ht="15.75" x14ac:dyDescent="0.25">
      <c r="A405" s="27" t="s">
        <v>121</v>
      </c>
      <c r="B405" s="15">
        <v>2</v>
      </c>
      <c r="C405" s="15">
        <v>26</v>
      </c>
      <c r="D405" s="17">
        <v>6.5839999999999996</v>
      </c>
      <c r="E405" s="17">
        <v>111.32799999999999</v>
      </c>
      <c r="F405" s="16">
        <v>58.171999999999997</v>
      </c>
      <c r="G405" s="16">
        <v>6</v>
      </c>
      <c r="H405" s="10">
        <v>3.6220000000000002E-3</v>
      </c>
      <c r="I405" s="10">
        <v>3.0149999999999995E-3</v>
      </c>
      <c r="J405" s="10">
        <v>0.37827</v>
      </c>
      <c r="K405" s="10">
        <v>0.31798000000000004</v>
      </c>
      <c r="L405" s="18">
        <v>1</v>
      </c>
      <c r="M405" s="19">
        <f t="shared" si="36"/>
        <v>5.2883292453120412E-8</v>
      </c>
      <c r="N405" s="7">
        <f t="shared" si="37"/>
        <v>0.16025641025641027</v>
      </c>
      <c r="O405" s="9">
        <f t="shared" si="38"/>
        <v>9.4057142857142853E-4</v>
      </c>
      <c r="P405" s="7">
        <f t="shared" si="39"/>
        <v>1.4092151898734176E-2</v>
      </c>
      <c r="Q405">
        <f t="shared" si="40"/>
        <v>4.7681967213114754E-2</v>
      </c>
      <c r="R405" s="7">
        <f t="shared" si="41"/>
        <v>3.6363636363636362E-2</v>
      </c>
      <c r="S405" s="10">
        <v>3.6220000000000002E-3</v>
      </c>
      <c r="T405" s="10">
        <v>3.0149999999999995E-3</v>
      </c>
      <c r="U405" s="10">
        <v>0.37827</v>
      </c>
      <c r="V405" s="10">
        <v>0.31798000000000004</v>
      </c>
      <c r="W405" s="18">
        <v>1</v>
      </c>
    </row>
    <row r="406" spans="1:23" ht="15.75" x14ac:dyDescent="0.25">
      <c r="A406" s="27" t="s">
        <v>122</v>
      </c>
      <c r="B406" s="15">
        <v>174</v>
      </c>
      <c r="C406" s="15">
        <v>14</v>
      </c>
      <c r="D406" s="17">
        <v>1019.4829999999999</v>
      </c>
      <c r="E406" s="17">
        <v>84.750999999999991</v>
      </c>
      <c r="F406" s="16">
        <v>226.999</v>
      </c>
      <c r="G406" s="16">
        <v>0</v>
      </c>
      <c r="H406" s="10">
        <v>0</v>
      </c>
      <c r="I406" s="10">
        <v>0</v>
      </c>
      <c r="J406" s="10">
        <v>0</v>
      </c>
      <c r="K406" s="10">
        <v>0</v>
      </c>
      <c r="L406" s="18">
        <v>1</v>
      </c>
      <c r="M406" s="19">
        <f t="shared" si="36"/>
        <v>4.6008464434214761E-6</v>
      </c>
      <c r="N406" s="7">
        <f t="shared" si="37"/>
        <v>8.3333333333333329E-2</v>
      </c>
      <c r="O406" s="9">
        <f t="shared" si="38"/>
        <v>0.14564042857142856</v>
      </c>
      <c r="P406" s="7">
        <f t="shared" si="39"/>
        <v>1.0727974683544302E-2</v>
      </c>
      <c r="Q406">
        <f t="shared" si="40"/>
        <v>0.18606475409836065</v>
      </c>
      <c r="R406" s="7">
        <f t="shared" si="41"/>
        <v>0</v>
      </c>
      <c r="S406" s="10">
        <v>0</v>
      </c>
      <c r="T406" s="10">
        <v>0</v>
      </c>
      <c r="U406" s="10">
        <v>0</v>
      </c>
      <c r="V406" s="10">
        <v>0</v>
      </c>
      <c r="W406" s="18">
        <v>1</v>
      </c>
    </row>
    <row r="407" spans="1:23" ht="15.75" x14ac:dyDescent="0.25">
      <c r="A407" s="27" t="s">
        <v>123</v>
      </c>
      <c r="B407" s="15">
        <v>5100</v>
      </c>
      <c r="C407" s="15">
        <v>98</v>
      </c>
      <c r="D407" s="17">
        <v>419</v>
      </c>
      <c r="E407" s="17">
        <v>81.47199999999998</v>
      </c>
      <c r="F407" s="16">
        <v>254.24099999999999</v>
      </c>
      <c r="G407" s="16">
        <v>13</v>
      </c>
      <c r="H407" s="10">
        <v>3.4689999999999999E-3</v>
      </c>
      <c r="I407" s="10">
        <v>1.4710000000000001E-2</v>
      </c>
      <c r="J407" s="10">
        <v>0.41187000000000001</v>
      </c>
      <c r="K407" s="10">
        <v>0.31198000000000004</v>
      </c>
      <c r="L407" s="18">
        <v>1</v>
      </c>
      <c r="M407" s="19">
        <f t="shared" si="36"/>
        <v>1.3485239575545705E-4</v>
      </c>
      <c r="N407" s="7">
        <f t="shared" si="37"/>
        <v>0.62179487179487181</v>
      </c>
      <c r="O407" s="9">
        <f t="shared" si="38"/>
        <v>5.9857142857142859E-2</v>
      </c>
      <c r="P407" s="7">
        <f t="shared" si="39"/>
        <v>1.0312911392405061E-2</v>
      </c>
      <c r="Q407">
        <f t="shared" si="40"/>
        <v>0.20839426229508196</v>
      </c>
      <c r="R407" s="7">
        <f t="shared" si="41"/>
        <v>7.8787878787878782E-2</v>
      </c>
      <c r="S407" s="10">
        <v>3.4689999999999999E-3</v>
      </c>
      <c r="T407" s="10">
        <v>1.4710000000000001E-2</v>
      </c>
      <c r="U407" s="10">
        <v>0.41187000000000001</v>
      </c>
      <c r="V407" s="10">
        <v>0.31198000000000004</v>
      </c>
      <c r="W407" s="18">
        <v>1</v>
      </c>
    </row>
    <row r="408" spans="1:23" ht="15.75" x14ac:dyDescent="0.25">
      <c r="A408" s="27" t="s">
        <v>124</v>
      </c>
      <c r="B408" s="15">
        <v>3</v>
      </c>
      <c r="C408" s="15">
        <v>14</v>
      </c>
      <c r="D408" s="17">
        <v>1312.8130000000001</v>
      </c>
      <c r="E408" s="17">
        <v>80.345999999999989</v>
      </c>
      <c r="F408" s="16">
        <v>225.68299999999999</v>
      </c>
      <c r="G408" s="16">
        <v>0</v>
      </c>
      <c r="H408" s="10">
        <v>0</v>
      </c>
      <c r="I408" s="10">
        <v>0</v>
      </c>
      <c r="J408" s="10">
        <v>0</v>
      </c>
      <c r="K408" s="10">
        <v>0</v>
      </c>
      <c r="L408" s="18">
        <v>1</v>
      </c>
      <c r="M408" s="19">
        <f t="shared" si="36"/>
        <v>7.9324938679680615E-8</v>
      </c>
      <c r="N408" s="7">
        <f t="shared" si="37"/>
        <v>8.3333333333333329E-2</v>
      </c>
      <c r="O408" s="9">
        <f t="shared" si="38"/>
        <v>0.18754471428571429</v>
      </c>
      <c r="P408" s="7">
        <f t="shared" si="39"/>
        <v>1.0170379746835441E-2</v>
      </c>
      <c r="Q408">
        <f t="shared" si="40"/>
        <v>0.18498606557377048</v>
      </c>
      <c r="R408" s="7">
        <f t="shared" si="41"/>
        <v>0</v>
      </c>
      <c r="S408" s="10">
        <v>0</v>
      </c>
      <c r="T408" s="10">
        <v>0</v>
      </c>
      <c r="U408" s="10">
        <v>0</v>
      </c>
      <c r="V408" s="10">
        <v>0</v>
      </c>
      <c r="W408" s="18">
        <v>1</v>
      </c>
    </row>
    <row r="409" spans="1:23" ht="15.75" x14ac:dyDescent="0.25">
      <c r="A409" s="27" t="s">
        <v>125</v>
      </c>
      <c r="B409" s="15">
        <v>35465</v>
      </c>
      <c r="C409" s="15">
        <v>86</v>
      </c>
      <c r="D409" s="17">
        <v>482</v>
      </c>
      <c r="E409" s="17">
        <v>79.97799999999998</v>
      </c>
      <c r="F409" s="16">
        <v>191.58199999999999</v>
      </c>
      <c r="G409" s="16">
        <v>5</v>
      </c>
      <c r="H409" s="10">
        <v>2.941E-3</v>
      </c>
      <c r="I409" s="10">
        <v>4.8000000000000001E-2</v>
      </c>
      <c r="J409" s="10">
        <v>4.3700000000000003E-2</v>
      </c>
      <c r="K409" s="10">
        <v>0.94938</v>
      </c>
      <c r="L409" s="18">
        <v>1</v>
      </c>
      <c r="M409" s="19">
        <f t="shared" si="36"/>
        <v>9.3775298342495771E-4</v>
      </c>
      <c r="N409" s="7">
        <f t="shared" si="37"/>
        <v>0.54487179487179482</v>
      </c>
      <c r="O409" s="9">
        <f t="shared" si="38"/>
        <v>6.8857142857142853E-2</v>
      </c>
      <c r="P409" s="7">
        <f t="shared" si="39"/>
        <v>1.0123797468354429E-2</v>
      </c>
      <c r="Q409">
        <f t="shared" si="40"/>
        <v>0.15703442622950819</v>
      </c>
      <c r="R409" s="7">
        <f t="shared" si="41"/>
        <v>3.0303030303030304E-2</v>
      </c>
      <c r="S409" s="10">
        <v>2.941E-3</v>
      </c>
      <c r="T409" s="10">
        <v>4.8000000000000001E-2</v>
      </c>
      <c r="U409" s="10">
        <v>4.3700000000000003E-2</v>
      </c>
      <c r="V409" s="10">
        <v>0.94938</v>
      </c>
      <c r="W409" s="18">
        <v>1</v>
      </c>
    </row>
    <row r="410" spans="1:23" ht="15.75" x14ac:dyDescent="0.25">
      <c r="A410" s="27" t="s">
        <v>14</v>
      </c>
      <c r="B410" s="15">
        <v>15610</v>
      </c>
      <c r="C410" s="15">
        <v>134</v>
      </c>
      <c r="D410" s="17">
        <v>3</v>
      </c>
      <c r="E410" s="17">
        <v>79.282999999999987</v>
      </c>
      <c r="F410" s="16">
        <v>361.83800000000002</v>
      </c>
      <c r="G410" s="16">
        <v>32</v>
      </c>
      <c r="H410" s="10">
        <v>1.8580000000000001E-3</v>
      </c>
      <c r="I410" s="10">
        <v>7.9100000000000004E-3</v>
      </c>
      <c r="J410" s="10">
        <v>0.24777000000000002</v>
      </c>
      <c r="K410" s="10">
        <v>0.65107999999999999</v>
      </c>
      <c r="L410" s="18">
        <v>1</v>
      </c>
      <c r="M410" s="19">
        <f t="shared" si="36"/>
        <v>4.1275409759660483E-4</v>
      </c>
      <c r="N410" s="7">
        <f t="shared" si="37"/>
        <v>0.85256410256410253</v>
      </c>
      <c r="O410" s="9">
        <f t="shared" si="38"/>
        <v>4.2857142857142855E-4</v>
      </c>
      <c r="P410" s="7">
        <f t="shared" si="39"/>
        <v>1.0035822784810125E-2</v>
      </c>
      <c r="Q410">
        <f t="shared" si="40"/>
        <v>0.29658852459016394</v>
      </c>
      <c r="R410" s="7">
        <f t="shared" si="41"/>
        <v>0.19393939393939394</v>
      </c>
      <c r="S410" s="10">
        <v>1.8580000000000001E-3</v>
      </c>
      <c r="T410" s="10">
        <v>7.9100000000000004E-3</v>
      </c>
      <c r="U410" s="10">
        <v>0.24777000000000002</v>
      </c>
      <c r="V410" s="10">
        <v>0.65107999999999999</v>
      </c>
      <c r="W410" s="18">
        <v>1</v>
      </c>
    </row>
    <row r="411" spans="1:23" ht="15.75" x14ac:dyDescent="0.25">
      <c r="A411" s="27" t="s">
        <v>126</v>
      </c>
      <c r="B411" s="15">
        <v>149</v>
      </c>
      <c r="C411" s="15">
        <v>8</v>
      </c>
      <c r="D411" s="17">
        <v>6.8259999999999996</v>
      </c>
      <c r="E411" s="17">
        <v>77.821999999999989</v>
      </c>
      <c r="F411" s="16">
        <v>148.26</v>
      </c>
      <c r="G411" s="16">
        <v>12</v>
      </c>
      <c r="H411" s="10">
        <v>5.4260000000000003E-3</v>
      </c>
      <c r="I411" s="10">
        <v>6.2030000000000002E-3</v>
      </c>
      <c r="J411" s="10">
        <v>0.45027</v>
      </c>
      <c r="K411" s="10">
        <v>0.14508000000000001</v>
      </c>
      <c r="L411" s="18">
        <v>1</v>
      </c>
      <c r="M411" s="19">
        <f t="shared" si="36"/>
        <v>3.9398052877574713E-6</v>
      </c>
      <c r="N411" s="7">
        <f t="shared" si="37"/>
        <v>4.4871794871794872E-2</v>
      </c>
      <c r="O411" s="9">
        <f t="shared" si="38"/>
        <v>9.7514285714285704E-4</v>
      </c>
      <c r="P411" s="7">
        <f t="shared" si="39"/>
        <v>9.8508860759493663E-3</v>
      </c>
      <c r="Q411">
        <f t="shared" si="40"/>
        <v>0.12152459016393442</v>
      </c>
      <c r="R411" s="7">
        <f t="shared" si="41"/>
        <v>7.2727272727272724E-2</v>
      </c>
      <c r="S411" s="10">
        <v>5.4260000000000003E-3</v>
      </c>
      <c r="T411" s="10">
        <v>6.2030000000000002E-3</v>
      </c>
      <c r="U411" s="10">
        <v>0.45027</v>
      </c>
      <c r="V411" s="10">
        <v>0.14508000000000001</v>
      </c>
      <c r="W411" s="18">
        <v>1</v>
      </c>
    </row>
    <row r="412" spans="1:23" ht="15.75" x14ac:dyDescent="0.25">
      <c r="A412" s="27" t="s">
        <v>127</v>
      </c>
      <c r="B412" s="15">
        <v>384</v>
      </c>
      <c r="C412" s="15">
        <v>26</v>
      </c>
      <c r="D412" s="17">
        <v>441.67200000000003</v>
      </c>
      <c r="E412" s="17">
        <v>77.774999999999977</v>
      </c>
      <c r="F412" s="16">
        <v>20.427</v>
      </c>
      <c r="G412" s="16">
        <v>5</v>
      </c>
      <c r="H412" s="10">
        <v>9.7890000000000008E-3</v>
      </c>
      <c r="I412" s="10" t="s">
        <v>128</v>
      </c>
      <c r="J412" s="10">
        <v>0.26327</v>
      </c>
      <c r="K412" s="10">
        <v>0.45948000000000006</v>
      </c>
      <c r="L412" s="18">
        <v>1</v>
      </c>
      <c r="M412" s="19">
        <f t="shared" si="36"/>
        <v>1.0153592150999119E-5</v>
      </c>
      <c r="N412" s="7">
        <f t="shared" si="37"/>
        <v>0.16025641025641027</v>
      </c>
      <c r="O412" s="9">
        <f t="shared" si="38"/>
        <v>6.3095999999999999E-2</v>
      </c>
      <c r="P412" s="7">
        <f t="shared" si="39"/>
        <v>9.8449367088607569E-3</v>
      </c>
      <c r="Q412">
        <f t="shared" si="40"/>
        <v>1.674344262295082E-2</v>
      </c>
      <c r="R412" s="7">
        <f t="shared" si="41"/>
        <v>3.0303030303030304E-2</v>
      </c>
      <c r="S412" s="10">
        <v>9.7890000000000008E-3</v>
      </c>
      <c r="T412" s="10" t="s">
        <v>128</v>
      </c>
      <c r="U412" s="10">
        <v>0.26327</v>
      </c>
      <c r="V412" s="10">
        <v>0.45948000000000006</v>
      </c>
      <c r="W412" s="18">
        <v>1</v>
      </c>
    </row>
    <row r="413" spans="1:23" ht="15.75" x14ac:dyDescent="0.25">
      <c r="A413" s="27" t="s">
        <v>129</v>
      </c>
      <c r="B413" s="15">
        <v>233</v>
      </c>
      <c r="C413" s="15">
        <v>62</v>
      </c>
      <c r="D413" s="17">
        <v>1.02</v>
      </c>
      <c r="E413" s="17">
        <v>75.091999999999985</v>
      </c>
      <c r="F413" s="16">
        <v>152.43099999999998</v>
      </c>
      <c r="G413" s="16">
        <v>21</v>
      </c>
      <c r="H413" s="10">
        <v>2.1970000000000002E-3</v>
      </c>
      <c r="I413" s="10">
        <v>0</v>
      </c>
      <c r="J413" s="10">
        <v>0.48707</v>
      </c>
      <c r="K413" s="10">
        <v>7.5159999999999991E-2</v>
      </c>
      <c r="L413" s="18">
        <v>1</v>
      </c>
      <c r="M413" s="19">
        <f t="shared" si="36"/>
        <v>6.1609035707885282E-6</v>
      </c>
      <c r="N413" s="7">
        <f t="shared" si="37"/>
        <v>0.39102564102564102</v>
      </c>
      <c r="O413" s="9">
        <f t="shared" si="38"/>
        <v>1.4571428571428572E-4</v>
      </c>
      <c r="P413" s="7">
        <f t="shared" si="39"/>
        <v>9.505316455696201E-3</v>
      </c>
      <c r="Q413">
        <f t="shared" si="40"/>
        <v>0.1249434426229508</v>
      </c>
      <c r="R413" s="7">
        <f t="shared" si="41"/>
        <v>0.12727272727272726</v>
      </c>
      <c r="S413" s="10">
        <v>2.1970000000000002E-3</v>
      </c>
      <c r="T413" s="10">
        <v>0</v>
      </c>
      <c r="U413" s="10">
        <v>0.48707</v>
      </c>
      <c r="V413" s="10">
        <v>7.5159999999999991E-2</v>
      </c>
      <c r="W413" s="18">
        <v>1</v>
      </c>
    </row>
    <row r="414" spans="1:23" ht="15.75" x14ac:dyDescent="0.25">
      <c r="A414" s="27" t="s">
        <v>130</v>
      </c>
      <c r="B414" s="15">
        <v>2</v>
      </c>
      <c r="C414" s="15">
        <v>26</v>
      </c>
      <c r="D414" s="17">
        <v>550.87699999999995</v>
      </c>
      <c r="E414" s="17">
        <v>73.35899999999998</v>
      </c>
      <c r="F414" s="16">
        <v>77.071999999999989</v>
      </c>
      <c r="G414" s="16">
        <v>2</v>
      </c>
      <c r="H414" s="10">
        <v>2.8530000000000005E-3</v>
      </c>
      <c r="I414" s="10">
        <v>0</v>
      </c>
      <c r="J414" s="10">
        <v>2.5199999999999997E-2</v>
      </c>
      <c r="K414" s="10">
        <v>0.97338000000000002</v>
      </c>
      <c r="L414" s="18">
        <v>1</v>
      </c>
      <c r="M414" s="19">
        <f t="shared" si="36"/>
        <v>5.2883292453120412E-8</v>
      </c>
      <c r="N414" s="7">
        <f t="shared" si="37"/>
        <v>0.16025641025641027</v>
      </c>
      <c r="O414" s="9">
        <f t="shared" si="38"/>
        <v>7.8696714285714273E-2</v>
      </c>
      <c r="P414" s="7">
        <f t="shared" si="39"/>
        <v>9.285949367088606E-3</v>
      </c>
      <c r="Q414">
        <f t="shared" si="40"/>
        <v>6.3173770491803269E-2</v>
      </c>
      <c r="R414" s="7">
        <f t="shared" si="41"/>
        <v>1.2121212121212121E-2</v>
      </c>
      <c r="S414" s="10">
        <v>2.8530000000000005E-3</v>
      </c>
      <c r="T414" s="10">
        <v>0</v>
      </c>
      <c r="U414" s="10">
        <v>2.5199999999999997E-2</v>
      </c>
      <c r="V414" s="10">
        <v>0.97338000000000002</v>
      </c>
      <c r="W414" s="18">
        <v>1</v>
      </c>
    </row>
    <row r="415" spans="1:23" ht="15.75" x14ac:dyDescent="0.25">
      <c r="A415" s="27" t="s">
        <v>131</v>
      </c>
      <c r="B415" s="15">
        <v>1</v>
      </c>
      <c r="C415" s="15">
        <v>110</v>
      </c>
      <c r="D415" s="17">
        <v>1084.079</v>
      </c>
      <c r="E415" s="17">
        <v>71.793999999999983</v>
      </c>
      <c r="F415" s="16">
        <v>53.01</v>
      </c>
      <c r="G415" s="16">
        <v>2</v>
      </c>
      <c r="H415" s="10">
        <v>1.4358000000000001E-2</v>
      </c>
      <c r="I415" s="10">
        <v>0</v>
      </c>
      <c r="J415" s="10">
        <v>4.7230000000000001E-2</v>
      </c>
      <c r="K415" s="10">
        <v>0.86088000000000009</v>
      </c>
      <c r="L415" s="18">
        <v>1</v>
      </c>
      <c r="M415" s="19">
        <f t="shared" si="36"/>
        <v>2.6441646226560206E-8</v>
      </c>
      <c r="N415" s="7">
        <f t="shared" si="37"/>
        <v>0.69871794871794868</v>
      </c>
      <c r="O415" s="9">
        <f t="shared" si="38"/>
        <v>0.15486842857142857</v>
      </c>
      <c r="P415" s="7">
        <f t="shared" si="39"/>
        <v>9.0878481012658212E-3</v>
      </c>
      <c r="Q415">
        <f t="shared" si="40"/>
        <v>4.3450819672131144E-2</v>
      </c>
      <c r="R415" s="7">
        <f t="shared" si="41"/>
        <v>1.2121212121212121E-2</v>
      </c>
      <c r="S415" s="10">
        <v>1.4358000000000001E-2</v>
      </c>
      <c r="T415" s="10">
        <v>0</v>
      </c>
      <c r="U415" s="10">
        <v>4.7230000000000001E-2</v>
      </c>
      <c r="V415" s="10">
        <v>0.86088000000000009</v>
      </c>
      <c r="W415" s="18">
        <v>1</v>
      </c>
    </row>
    <row r="416" spans="1:23" ht="15.75" x14ac:dyDescent="0.25">
      <c r="A416" s="27" t="s">
        <v>13</v>
      </c>
      <c r="B416" s="15">
        <v>3100</v>
      </c>
      <c r="C416" s="15">
        <v>110</v>
      </c>
      <c r="D416" s="17">
        <v>2</v>
      </c>
      <c r="E416" s="17">
        <v>69.561999999999983</v>
      </c>
      <c r="F416" s="16">
        <v>199.45699999999999</v>
      </c>
      <c r="G416" s="16">
        <v>20</v>
      </c>
      <c r="H416" s="10">
        <v>2.8790000000000005E-3</v>
      </c>
      <c r="I416" s="10">
        <v>5.3319999999999999E-3</v>
      </c>
      <c r="J416" s="10">
        <v>0.28366999999999998</v>
      </c>
      <c r="K416" s="10">
        <v>0.58588000000000007</v>
      </c>
      <c r="L416" s="18">
        <v>1</v>
      </c>
      <c r="M416" s="19">
        <f t="shared" si="36"/>
        <v>8.1969103302336643E-5</v>
      </c>
      <c r="N416" s="7">
        <f t="shared" si="37"/>
        <v>0.69871794871794868</v>
      </c>
      <c r="O416" s="9">
        <f t="shared" si="38"/>
        <v>2.8571428571428574E-4</v>
      </c>
      <c r="P416" s="7">
        <f t="shared" si="39"/>
        <v>8.8053164556962001E-3</v>
      </c>
      <c r="Q416">
        <f t="shared" si="40"/>
        <v>0.16348934426229508</v>
      </c>
      <c r="R416" s="7">
        <f t="shared" si="41"/>
        <v>0.12121212121212122</v>
      </c>
      <c r="S416" s="10">
        <v>2.8790000000000005E-3</v>
      </c>
      <c r="T416" s="10">
        <v>5.3319999999999999E-3</v>
      </c>
      <c r="U416" s="10">
        <v>0.28366999999999998</v>
      </c>
      <c r="V416" s="10">
        <v>0.58588000000000007</v>
      </c>
      <c r="W416" s="18">
        <v>1</v>
      </c>
    </row>
    <row r="417" spans="1:23" ht="15.75" x14ac:dyDescent="0.25">
      <c r="A417" s="27" t="s">
        <v>132</v>
      </c>
      <c r="B417" s="15">
        <v>2</v>
      </c>
      <c r="C417" s="15">
        <v>122</v>
      </c>
      <c r="D417" s="17">
        <v>782.75699999999995</v>
      </c>
      <c r="E417" s="17">
        <v>68.764999999999986</v>
      </c>
      <c r="F417" s="16">
        <v>50.823999999999998</v>
      </c>
      <c r="G417" s="16">
        <v>12</v>
      </c>
      <c r="H417" s="10">
        <v>3.5210000000000007E-3</v>
      </c>
      <c r="I417" s="10">
        <v>0.27523999999999993</v>
      </c>
      <c r="J417" s="10">
        <v>6.3039999999999985E-2</v>
      </c>
      <c r="K417" s="10">
        <v>0.94018000000000002</v>
      </c>
      <c r="L417" s="18">
        <v>1</v>
      </c>
      <c r="M417" s="19">
        <f t="shared" si="36"/>
        <v>5.2883292453120412E-8</v>
      </c>
      <c r="N417" s="7">
        <f t="shared" si="37"/>
        <v>0.77564102564102566</v>
      </c>
      <c r="O417" s="9">
        <f t="shared" si="38"/>
        <v>0.11182242857142856</v>
      </c>
      <c r="P417" s="7">
        <f t="shared" si="39"/>
        <v>8.7044303797468338E-3</v>
      </c>
      <c r="Q417">
        <f t="shared" si="40"/>
        <v>4.1659016393442619E-2</v>
      </c>
      <c r="R417" s="7">
        <f t="shared" si="41"/>
        <v>7.2727272727272724E-2</v>
      </c>
      <c r="S417" s="10">
        <v>3.5210000000000007E-3</v>
      </c>
      <c r="T417" s="10">
        <v>0.27523999999999993</v>
      </c>
      <c r="U417" s="10">
        <v>6.3039999999999985E-2</v>
      </c>
      <c r="V417" s="10">
        <v>0.94018000000000002</v>
      </c>
      <c r="W417" s="18">
        <v>1</v>
      </c>
    </row>
    <row r="418" spans="1:23" ht="15.75" x14ac:dyDescent="0.25">
      <c r="A418" s="27" t="s">
        <v>133</v>
      </c>
      <c r="B418" s="15">
        <v>154</v>
      </c>
      <c r="C418" s="15">
        <v>14</v>
      </c>
      <c r="D418" s="17">
        <v>3.14</v>
      </c>
      <c r="E418" s="17">
        <v>66.695999999999984</v>
      </c>
      <c r="F418" s="16">
        <v>190.92999999999998</v>
      </c>
      <c r="G418" s="16">
        <v>4</v>
      </c>
      <c r="H418" s="10">
        <v>2.4740000000000005E-3</v>
      </c>
      <c r="I418" s="10">
        <v>8.4720000000000004E-3</v>
      </c>
      <c r="J418" s="10">
        <v>0.44377</v>
      </c>
      <c r="K418" s="10">
        <v>0.39788000000000007</v>
      </c>
      <c r="L418" s="18">
        <v>1</v>
      </c>
      <c r="M418" s="19">
        <f t="shared" si="36"/>
        <v>4.0720135188902717E-6</v>
      </c>
      <c r="N418" s="7">
        <f t="shared" si="37"/>
        <v>8.3333333333333329E-2</v>
      </c>
      <c r="O418" s="9">
        <f t="shared" si="38"/>
        <v>4.485714285714286E-4</v>
      </c>
      <c r="P418" s="7">
        <f t="shared" si="39"/>
        <v>8.4425316455696182E-3</v>
      </c>
      <c r="Q418">
        <f t="shared" si="40"/>
        <v>0.15649999999999997</v>
      </c>
      <c r="R418" s="7">
        <f t="shared" si="41"/>
        <v>2.4242424242424242E-2</v>
      </c>
      <c r="S418" s="10">
        <v>2.4740000000000005E-3</v>
      </c>
      <c r="T418" s="10">
        <v>8.4720000000000004E-3</v>
      </c>
      <c r="U418" s="10">
        <v>0.44377</v>
      </c>
      <c r="V418" s="10">
        <v>0.39788000000000007</v>
      </c>
      <c r="W418" s="18">
        <v>1</v>
      </c>
    </row>
    <row r="419" spans="1:23" ht="15.75" x14ac:dyDescent="0.25">
      <c r="A419" s="27" t="s">
        <v>134</v>
      </c>
      <c r="B419" s="15">
        <v>64</v>
      </c>
      <c r="C419" s="15">
        <v>74</v>
      </c>
      <c r="D419" s="17">
        <v>459.32</v>
      </c>
      <c r="E419" s="17">
        <v>61.639000000000003</v>
      </c>
      <c r="F419" s="16">
        <v>54.338000000000001</v>
      </c>
      <c r="G419" s="16">
        <v>2</v>
      </c>
      <c r="H419" s="10">
        <v>0.5007879999999999</v>
      </c>
      <c r="I419" s="10">
        <v>0</v>
      </c>
      <c r="J419" s="10">
        <v>0</v>
      </c>
      <c r="K419" s="10">
        <v>0</v>
      </c>
      <c r="L419" s="18">
        <v>1</v>
      </c>
      <c r="M419" s="19">
        <f t="shared" si="36"/>
        <v>1.6922653584998532E-6</v>
      </c>
      <c r="N419" s="7">
        <f t="shared" si="37"/>
        <v>0.46794871794871795</v>
      </c>
      <c r="O419" s="9">
        <f t="shared" si="38"/>
        <v>6.561714285714286E-2</v>
      </c>
      <c r="P419" s="7">
        <f t="shared" si="39"/>
        <v>7.8024050632911398E-3</v>
      </c>
      <c r="Q419">
        <f t="shared" si="40"/>
        <v>4.4539344262295083E-2</v>
      </c>
      <c r="R419" s="7">
        <f t="shared" si="41"/>
        <v>1.2121212121212121E-2</v>
      </c>
      <c r="S419" s="10">
        <v>0.5007879999999999</v>
      </c>
      <c r="T419" s="10">
        <v>0</v>
      </c>
      <c r="U419" s="10">
        <v>0</v>
      </c>
      <c r="V419" s="10">
        <v>0</v>
      </c>
      <c r="W419" s="18">
        <v>1</v>
      </c>
    </row>
    <row r="420" spans="1:23" ht="15.75" x14ac:dyDescent="0.25">
      <c r="A420" s="27" t="s">
        <v>135</v>
      </c>
      <c r="B420" s="15">
        <v>3</v>
      </c>
      <c r="C420" s="15">
        <v>52</v>
      </c>
      <c r="D420" s="17">
        <v>104.342</v>
      </c>
      <c r="E420" s="17">
        <v>60.344000000000008</v>
      </c>
      <c r="F420" s="16">
        <v>2.4510000000000001</v>
      </c>
      <c r="G420" s="16">
        <v>2</v>
      </c>
      <c r="H420" s="10">
        <v>0</v>
      </c>
      <c r="I420" s="10">
        <v>0</v>
      </c>
      <c r="J420" s="10">
        <v>0</v>
      </c>
      <c r="K420" s="10">
        <v>0</v>
      </c>
      <c r="L420" s="18">
        <v>1</v>
      </c>
      <c r="M420" s="19">
        <f t="shared" si="36"/>
        <v>7.9324938679680615E-8</v>
      </c>
      <c r="N420" s="7">
        <f t="shared" si="37"/>
        <v>0.32692307692307693</v>
      </c>
      <c r="O420" s="9">
        <f t="shared" si="38"/>
        <v>1.4905999999999999E-2</v>
      </c>
      <c r="P420" s="7">
        <f t="shared" si="39"/>
        <v>7.6384810126582285E-3</v>
      </c>
      <c r="Q420">
        <f t="shared" si="40"/>
        <v>2.0090163934426229E-3</v>
      </c>
      <c r="R420" s="7">
        <f t="shared" si="41"/>
        <v>1.2121212121212121E-2</v>
      </c>
      <c r="S420" s="10">
        <v>0</v>
      </c>
      <c r="T420" s="10">
        <v>0</v>
      </c>
      <c r="U420" s="10">
        <v>0</v>
      </c>
      <c r="V420" s="10">
        <v>0</v>
      </c>
      <c r="W420" s="18">
        <v>1</v>
      </c>
    </row>
    <row r="421" spans="1:23" ht="15.75" x14ac:dyDescent="0.25">
      <c r="A421" s="27" t="s">
        <v>136</v>
      </c>
      <c r="B421" s="15">
        <v>768</v>
      </c>
      <c r="C421" s="15">
        <v>74</v>
      </c>
      <c r="D421" s="17">
        <v>555.92499999999995</v>
      </c>
      <c r="E421" s="17">
        <v>56.866000000000007</v>
      </c>
      <c r="F421" s="16">
        <v>32.219000000000001</v>
      </c>
      <c r="G421" s="16">
        <v>3</v>
      </c>
      <c r="H421" s="10">
        <v>6.7458000000000004E-2</v>
      </c>
      <c r="I421" s="10">
        <v>0</v>
      </c>
      <c r="J421" s="10">
        <v>0.17047000000000004</v>
      </c>
      <c r="K421" s="10">
        <v>0.46878000000000003</v>
      </c>
      <c r="L421" s="18">
        <v>1</v>
      </c>
      <c r="M421" s="19">
        <f t="shared" si="36"/>
        <v>2.0307184301998237E-5</v>
      </c>
      <c r="N421" s="7">
        <f t="shared" si="37"/>
        <v>0.46794871794871795</v>
      </c>
      <c r="O421" s="9">
        <f t="shared" si="38"/>
        <v>7.9417857142857137E-2</v>
      </c>
      <c r="P421" s="7">
        <f t="shared" si="39"/>
        <v>7.1982278481012669E-3</v>
      </c>
      <c r="Q421">
        <f t="shared" si="40"/>
        <v>2.6409016393442623E-2</v>
      </c>
      <c r="R421" s="7">
        <f t="shared" si="41"/>
        <v>1.8181818181818181E-2</v>
      </c>
      <c r="S421" s="10">
        <v>6.7458000000000004E-2</v>
      </c>
      <c r="T421" s="10">
        <v>0</v>
      </c>
      <c r="U421" s="10">
        <v>0.17047000000000004</v>
      </c>
      <c r="V421" s="10">
        <v>0.46878000000000003</v>
      </c>
      <c r="W421" s="18">
        <v>1</v>
      </c>
    </row>
    <row r="422" spans="1:23" ht="15.75" x14ac:dyDescent="0.25">
      <c r="A422" s="27" t="s">
        <v>137</v>
      </c>
      <c r="B422" s="15">
        <v>74</v>
      </c>
      <c r="C422" s="15">
        <v>74</v>
      </c>
      <c r="D422" s="17">
        <v>1345.5730000000001</v>
      </c>
      <c r="E422" s="17">
        <v>56.664000000000001</v>
      </c>
      <c r="F422" s="16">
        <v>180.89699999999999</v>
      </c>
      <c r="G422" s="16">
        <v>2</v>
      </c>
      <c r="H422" s="10">
        <v>0</v>
      </c>
      <c r="I422" s="10">
        <v>0</v>
      </c>
      <c r="J422" s="10">
        <v>0</v>
      </c>
      <c r="K422" s="10">
        <v>0</v>
      </c>
      <c r="L422" s="18">
        <v>1</v>
      </c>
      <c r="M422" s="19">
        <f t="shared" si="36"/>
        <v>1.9566818207654552E-6</v>
      </c>
      <c r="N422" s="7">
        <f t="shared" si="37"/>
        <v>0.46794871794871795</v>
      </c>
      <c r="O422" s="9">
        <f t="shared" si="38"/>
        <v>0.1922247142857143</v>
      </c>
      <c r="P422" s="7">
        <f t="shared" si="39"/>
        <v>7.1726582278481017E-3</v>
      </c>
      <c r="Q422">
        <f t="shared" si="40"/>
        <v>0.14827622950819672</v>
      </c>
      <c r="R422" s="7">
        <f t="shared" si="41"/>
        <v>1.2121212121212121E-2</v>
      </c>
      <c r="S422" s="10">
        <v>0</v>
      </c>
      <c r="T422" s="10">
        <v>0</v>
      </c>
      <c r="U422" s="10">
        <v>0</v>
      </c>
      <c r="V422" s="10">
        <v>0</v>
      </c>
      <c r="W422" s="18">
        <v>1</v>
      </c>
    </row>
    <row r="423" spans="1:23" ht="15.75" x14ac:dyDescent="0.25">
      <c r="A423" s="27" t="s">
        <v>138</v>
      </c>
      <c r="B423" s="15">
        <v>444</v>
      </c>
      <c r="C423" s="15">
        <v>14</v>
      </c>
      <c r="D423" s="17">
        <v>859.97400000000005</v>
      </c>
      <c r="E423" s="17">
        <v>55.307000000000002</v>
      </c>
      <c r="F423" s="16">
        <v>87.670999999999992</v>
      </c>
      <c r="G423" s="16">
        <v>2</v>
      </c>
      <c r="H423" s="10">
        <v>0.10078800000000002</v>
      </c>
      <c r="I423" s="10">
        <v>0</v>
      </c>
      <c r="J423" s="10">
        <v>0.36126999999999998</v>
      </c>
      <c r="K423" s="10">
        <v>0.27718000000000004</v>
      </c>
      <c r="L423" s="18">
        <v>1</v>
      </c>
      <c r="M423" s="19">
        <f t="shared" si="36"/>
        <v>1.1740090924592733E-5</v>
      </c>
      <c r="N423" s="7">
        <f t="shared" si="37"/>
        <v>8.3333333333333329E-2</v>
      </c>
      <c r="O423" s="9">
        <f t="shared" si="38"/>
        <v>0.12285342857142857</v>
      </c>
      <c r="P423" s="7">
        <f t="shared" si="39"/>
        <v>7.000886075949367E-3</v>
      </c>
      <c r="Q423">
        <f t="shared" si="40"/>
        <v>7.1861475409836062E-2</v>
      </c>
      <c r="R423" s="7">
        <f t="shared" si="41"/>
        <v>1.2121212121212121E-2</v>
      </c>
      <c r="S423" s="10">
        <v>0.10078800000000002</v>
      </c>
      <c r="T423" s="10">
        <v>0</v>
      </c>
      <c r="U423" s="10">
        <v>0.36126999999999998</v>
      </c>
      <c r="V423" s="10">
        <v>0.27718000000000004</v>
      </c>
      <c r="W423" s="18">
        <v>1</v>
      </c>
    </row>
    <row r="424" spans="1:23" ht="15.75" x14ac:dyDescent="0.25">
      <c r="A424" s="27" t="s">
        <v>139</v>
      </c>
      <c r="B424" s="15">
        <v>194</v>
      </c>
      <c r="C424" s="15">
        <v>38</v>
      </c>
      <c r="D424" s="17">
        <v>45.076000000000001</v>
      </c>
      <c r="E424" s="17">
        <v>53.202000000000005</v>
      </c>
      <c r="F424" s="16">
        <v>184.779</v>
      </c>
      <c r="G424" s="16">
        <v>9</v>
      </c>
      <c r="H424" s="10">
        <v>2.0870000000000003E-3</v>
      </c>
      <c r="I424" s="10">
        <v>3.8589999999999999E-2</v>
      </c>
      <c r="J424" s="10">
        <v>0.41437000000000002</v>
      </c>
      <c r="K424" s="10">
        <v>0.42388000000000003</v>
      </c>
      <c r="L424" s="18">
        <v>1</v>
      </c>
      <c r="M424" s="19">
        <f t="shared" si="36"/>
        <v>5.1296793679526804E-6</v>
      </c>
      <c r="N424" s="7">
        <f t="shared" si="37"/>
        <v>0.23717948717948717</v>
      </c>
      <c r="O424" s="9">
        <f t="shared" si="38"/>
        <v>6.4394285714285716E-3</v>
      </c>
      <c r="P424" s="7">
        <f t="shared" si="39"/>
        <v>6.734430379746836E-3</v>
      </c>
      <c r="Q424">
        <f t="shared" si="40"/>
        <v>0.15145819672131147</v>
      </c>
      <c r="R424" s="7">
        <f t="shared" si="41"/>
        <v>5.4545454545454543E-2</v>
      </c>
      <c r="S424" s="10">
        <v>2.0870000000000003E-3</v>
      </c>
      <c r="T424" s="10">
        <v>3.8589999999999999E-2</v>
      </c>
      <c r="U424" s="10">
        <v>0.41437000000000002</v>
      </c>
      <c r="V424" s="10">
        <v>0.42388000000000003</v>
      </c>
      <c r="W424" s="18">
        <v>1</v>
      </c>
    </row>
    <row r="425" spans="1:23" ht="15.75" x14ac:dyDescent="0.25">
      <c r="A425" s="27" t="s">
        <v>140</v>
      </c>
      <c r="B425" s="15">
        <v>344</v>
      </c>
      <c r="C425" s="15">
        <v>14</v>
      </c>
      <c r="D425" s="17">
        <v>115.697</v>
      </c>
      <c r="E425" s="17">
        <v>52.429000000000002</v>
      </c>
      <c r="F425" s="16">
        <v>137.673</v>
      </c>
      <c r="G425" s="16">
        <v>3</v>
      </c>
      <c r="H425" s="10">
        <v>5.5480000000000008E-3</v>
      </c>
      <c r="I425" s="10">
        <v>5.8780000000000006E-2</v>
      </c>
      <c r="J425" s="10">
        <v>0.13147000000000003</v>
      </c>
      <c r="K425" s="10">
        <v>0.68148000000000009</v>
      </c>
      <c r="L425" s="18">
        <v>1</v>
      </c>
      <c r="M425" s="19">
        <f t="shared" si="36"/>
        <v>9.0959263019367117E-6</v>
      </c>
      <c r="N425" s="7">
        <f t="shared" si="37"/>
        <v>8.3333333333333329E-2</v>
      </c>
      <c r="O425" s="9">
        <f t="shared" si="38"/>
        <v>1.6528142857142856E-2</v>
      </c>
      <c r="P425" s="7">
        <f t="shared" si="39"/>
        <v>6.6365822784810128E-3</v>
      </c>
      <c r="Q425">
        <f t="shared" si="40"/>
        <v>0.11284672131147541</v>
      </c>
      <c r="R425" s="7">
        <f t="shared" si="41"/>
        <v>1.8181818181818181E-2</v>
      </c>
      <c r="S425" s="10">
        <v>5.5480000000000008E-3</v>
      </c>
      <c r="T425" s="10">
        <v>5.8780000000000006E-2</v>
      </c>
      <c r="U425" s="10">
        <v>0.13147000000000003</v>
      </c>
      <c r="V425" s="10">
        <v>0.68148000000000009</v>
      </c>
      <c r="W425" s="18">
        <v>1</v>
      </c>
    </row>
    <row r="426" spans="1:23" ht="15.75" x14ac:dyDescent="0.25">
      <c r="A426" s="27" t="s">
        <v>141</v>
      </c>
      <c r="B426" s="15">
        <v>2172</v>
      </c>
      <c r="C426" s="15">
        <v>38</v>
      </c>
      <c r="D426" s="17">
        <v>8.5790000000000006</v>
      </c>
      <c r="E426" s="17">
        <v>52.193000000000005</v>
      </c>
      <c r="F426" s="16">
        <v>12.988999999999999</v>
      </c>
      <c r="G426" s="16">
        <v>8</v>
      </c>
      <c r="H426" s="10">
        <v>2.4450000000000001E-3</v>
      </c>
      <c r="I426" s="10">
        <v>7.6730000000000001E-3</v>
      </c>
      <c r="J426" s="10">
        <v>0.47627000000000003</v>
      </c>
      <c r="K426" s="10">
        <v>0.12928000000000001</v>
      </c>
      <c r="L426" s="18">
        <v>1</v>
      </c>
      <c r="M426" s="19">
        <f t="shared" si="36"/>
        <v>5.743125560408877E-5</v>
      </c>
      <c r="N426" s="7">
        <f t="shared" si="37"/>
        <v>0.23717948717948717</v>
      </c>
      <c r="O426" s="9">
        <f t="shared" si="38"/>
        <v>1.2255714285714287E-3</v>
      </c>
      <c r="P426" s="7">
        <f t="shared" si="39"/>
        <v>6.6067088607594943E-3</v>
      </c>
      <c r="Q426">
        <f t="shared" si="40"/>
        <v>1.0646721311475409E-2</v>
      </c>
      <c r="R426" s="7">
        <f t="shared" si="41"/>
        <v>4.8484848484848485E-2</v>
      </c>
      <c r="S426" s="10">
        <v>2.4450000000000001E-3</v>
      </c>
      <c r="T426" s="10">
        <v>7.6730000000000001E-3</v>
      </c>
      <c r="U426" s="10">
        <v>0.47627000000000003</v>
      </c>
      <c r="V426" s="10">
        <v>0.12928000000000001</v>
      </c>
      <c r="W426" s="18">
        <v>1</v>
      </c>
    </row>
    <row r="427" spans="1:23" ht="15.75" x14ac:dyDescent="0.25">
      <c r="A427" s="27" t="s">
        <v>142</v>
      </c>
      <c r="B427" s="15">
        <v>3</v>
      </c>
      <c r="C427" s="15">
        <v>122</v>
      </c>
      <c r="D427" s="17">
        <v>1265.4349999999999</v>
      </c>
      <c r="E427" s="17">
        <v>50.949000000000005</v>
      </c>
      <c r="F427" s="16">
        <v>12.423999999999999</v>
      </c>
      <c r="G427" s="16">
        <v>7</v>
      </c>
      <c r="H427" s="10">
        <v>1.2338E-2</v>
      </c>
      <c r="I427" s="10">
        <v>0.17124000000000003</v>
      </c>
      <c r="J427" s="10">
        <v>9.3549999999999994E-2</v>
      </c>
      <c r="K427" s="10">
        <v>7.4239999999999987E-2</v>
      </c>
      <c r="L427" s="18">
        <v>1</v>
      </c>
      <c r="M427" s="19">
        <f t="shared" si="36"/>
        <v>7.9324938679680615E-8</v>
      </c>
      <c r="N427" s="7">
        <f t="shared" si="37"/>
        <v>0.77564102564102566</v>
      </c>
      <c r="O427" s="9">
        <f t="shared" si="38"/>
        <v>0.18077642857142856</v>
      </c>
      <c r="P427" s="7">
        <f t="shared" si="39"/>
        <v>6.4492405063291142E-3</v>
      </c>
      <c r="Q427">
        <f t="shared" si="40"/>
        <v>1.0183606557377049E-2</v>
      </c>
      <c r="R427" s="7">
        <f t="shared" si="41"/>
        <v>4.2424242424242427E-2</v>
      </c>
      <c r="S427" s="10">
        <v>1.2338E-2</v>
      </c>
      <c r="T427" s="10">
        <v>0.17124000000000003</v>
      </c>
      <c r="U427" s="10">
        <v>9.3549999999999994E-2</v>
      </c>
      <c r="V427" s="10">
        <v>7.4239999999999987E-2</v>
      </c>
      <c r="W427" s="18">
        <v>1</v>
      </c>
    </row>
    <row r="428" spans="1:23" ht="15.75" x14ac:dyDescent="0.25">
      <c r="A428" s="27" t="s">
        <v>143</v>
      </c>
      <c r="B428" s="15">
        <v>356</v>
      </c>
      <c r="C428" s="15">
        <v>28</v>
      </c>
      <c r="D428" s="17">
        <v>1651.6179999999999</v>
      </c>
      <c r="E428" s="17">
        <v>50.45</v>
      </c>
      <c r="F428" s="16">
        <v>125.52199999999999</v>
      </c>
      <c r="G428" s="16">
        <v>3</v>
      </c>
      <c r="H428" s="10">
        <v>0.167488</v>
      </c>
      <c r="I428" s="10">
        <v>0</v>
      </c>
      <c r="J428" s="10">
        <v>0.35016999999999998</v>
      </c>
      <c r="K428" s="10">
        <v>0.22158000000000003</v>
      </c>
      <c r="L428" s="18">
        <v>1</v>
      </c>
      <c r="M428" s="19">
        <f t="shared" si="36"/>
        <v>9.4132260566554345E-6</v>
      </c>
      <c r="N428" s="7">
        <f t="shared" si="37"/>
        <v>0.17307692307692307</v>
      </c>
      <c r="O428" s="9">
        <f t="shared" si="38"/>
        <v>0.23594542857142856</v>
      </c>
      <c r="P428" s="7">
        <f t="shared" si="39"/>
        <v>6.386075949367089E-3</v>
      </c>
      <c r="Q428">
        <f t="shared" si="40"/>
        <v>0.10288688524590163</v>
      </c>
      <c r="R428" s="7">
        <f t="shared" si="41"/>
        <v>1.8181818181818181E-2</v>
      </c>
      <c r="S428" s="10">
        <v>0.167488</v>
      </c>
      <c r="T428" s="10">
        <v>0</v>
      </c>
      <c r="U428" s="10">
        <v>0.35016999999999998</v>
      </c>
      <c r="V428" s="10">
        <v>0.22158000000000003</v>
      </c>
      <c r="W428" s="18">
        <v>1</v>
      </c>
    </row>
    <row r="429" spans="1:23" ht="15.75" x14ac:dyDescent="0.25">
      <c r="A429" s="27" t="s">
        <v>144</v>
      </c>
      <c r="B429" s="15">
        <v>60</v>
      </c>
      <c r="C429" s="15">
        <v>38</v>
      </c>
      <c r="D429" s="17">
        <v>16.347000000000001</v>
      </c>
      <c r="E429" s="17">
        <v>50.42</v>
      </c>
      <c r="F429" s="16">
        <v>117.845</v>
      </c>
      <c r="G429" s="16">
        <v>4</v>
      </c>
      <c r="H429" s="10">
        <v>4.4940000000000006E-3</v>
      </c>
      <c r="I429" s="10">
        <v>1.8070000000000006E-2</v>
      </c>
      <c r="J429" s="10">
        <v>0.32246999999999998</v>
      </c>
      <c r="K429" s="10">
        <v>0.57447999999999999</v>
      </c>
      <c r="L429" s="18">
        <v>1</v>
      </c>
      <c r="M429" s="19">
        <f t="shared" si="36"/>
        <v>1.5864987735936124E-6</v>
      </c>
      <c r="N429" s="7">
        <f t="shared" si="37"/>
        <v>0.23717948717948717</v>
      </c>
      <c r="O429" s="9">
        <f t="shared" si="38"/>
        <v>2.3352857142857147E-3</v>
      </c>
      <c r="P429" s="7">
        <f t="shared" si="39"/>
        <v>6.3822784810126584E-3</v>
      </c>
      <c r="Q429">
        <f t="shared" si="40"/>
        <v>9.6594262295081973E-2</v>
      </c>
      <c r="R429" s="7">
        <f t="shared" si="41"/>
        <v>2.4242424242424242E-2</v>
      </c>
      <c r="S429" s="10">
        <v>4.4940000000000006E-3</v>
      </c>
      <c r="T429" s="10">
        <v>1.8070000000000006E-2</v>
      </c>
      <c r="U429" s="10">
        <v>0.32246999999999998</v>
      </c>
      <c r="V429" s="10">
        <v>0.57447999999999999</v>
      </c>
      <c r="W429" s="18">
        <v>1</v>
      </c>
    </row>
    <row r="430" spans="1:23" ht="15.75" x14ac:dyDescent="0.25">
      <c r="A430" s="27" t="s">
        <v>145</v>
      </c>
      <c r="B430" s="15">
        <v>1</v>
      </c>
      <c r="C430" s="15">
        <v>122</v>
      </c>
      <c r="D430" s="17">
        <v>1209.03</v>
      </c>
      <c r="E430" s="17">
        <v>49.433000000000007</v>
      </c>
      <c r="F430" s="16">
        <v>38.56</v>
      </c>
      <c r="G430" s="16">
        <v>2</v>
      </c>
      <c r="H430" s="10">
        <v>0.25078799999999996</v>
      </c>
      <c r="I430" s="10">
        <v>0</v>
      </c>
      <c r="J430" s="10">
        <v>0.16687000000000002</v>
      </c>
      <c r="K430" s="10">
        <v>0.16608000000000001</v>
      </c>
      <c r="L430" s="18">
        <v>1</v>
      </c>
      <c r="M430" s="19">
        <f t="shared" si="36"/>
        <v>2.6441646226560206E-8</v>
      </c>
      <c r="N430" s="7">
        <f t="shared" si="37"/>
        <v>0.77564102564102566</v>
      </c>
      <c r="O430" s="9">
        <f t="shared" si="38"/>
        <v>0.17271857142857142</v>
      </c>
      <c r="P430" s="7">
        <f t="shared" si="39"/>
        <v>6.2573417721518993E-3</v>
      </c>
      <c r="Q430">
        <f t="shared" si="40"/>
        <v>3.1606557377049184E-2</v>
      </c>
      <c r="R430" s="7">
        <f t="shared" si="41"/>
        <v>1.2121212121212121E-2</v>
      </c>
      <c r="S430" s="10">
        <v>0.25078799999999996</v>
      </c>
      <c r="T430" s="10">
        <v>0</v>
      </c>
      <c r="U430" s="10">
        <v>0.16687000000000002</v>
      </c>
      <c r="V430" s="10">
        <v>0.16608000000000001</v>
      </c>
      <c r="W430" s="18">
        <v>1</v>
      </c>
    </row>
    <row r="431" spans="1:23" ht="15.75" x14ac:dyDescent="0.25">
      <c r="A431" s="27" t="s">
        <v>146</v>
      </c>
      <c r="B431" s="15">
        <v>73</v>
      </c>
      <c r="C431" s="15">
        <v>9</v>
      </c>
      <c r="D431" s="17">
        <v>637.57799999999997</v>
      </c>
      <c r="E431" s="17">
        <v>47.666000000000004</v>
      </c>
      <c r="F431" s="16">
        <v>157.745</v>
      </c>
      <c r="G431" s="16">
        <v>0</v>
      </c>
      <c r="H431" s="10">
        <v>0</v>
      </c>
      <c r="I431" s="10">
        <v>0</v>
      </c>
      <c r="J431" s="10">
        <v>0</v>
      </c>
      <c r="K431" s="10">
        <v>0</v>
      </c>
      <c r="L431" s="18">
        <v>1</v>
      </c>
      <c r="M431" s="19">
        <f t="shared" si="36"/>
        <v>1.9302401745388951E-6</v>
      </c>
      <c r="N431" s="7">
        <f t="shared" si="37"/>
        <v>5.128205128205128E-2</v>
      </c>
      <c r="O431" s="9">
        <f t="shared" si="38"/>
        <v>9.1082571428571429E-2</v>
      </c>
      <c r="P431" s="7">
        <f t="shared" si="39"/>
        <v>6.0336708860759501E-3</v>
      </c>
      <c r="Q431">
        <f t="shared" si="40"/>
        <v>0.12929918032786886</v>
      </c>
      <c r="R431" s="7">
        <f t="shared" si="41"/>
        <v>0</v>
      </c>
      <c r="S431" s="10">
        <v>0</v>
      </c>
      <c r="T431" s="10">
        <v>0</v>
      </c>
      <c r="U431" s="10">
        <v>0</v>
      </c>
      <c r="V431" s="10">
        <v>0</v>
      </c>
      <c r="W431" s="18">
        <v>1</v>
      </c>
    </row>
    <row r="432" spans="1:23" ht="15.75" x14ac:dyDescent="0.25">
      <c r="A432" s="27" t="s">
        <v>147</v>
      </c>
      <c r="B432" s="15">
        <v>4874</v>
      </c>
      <c r="C432" s="15">
        <v>26</v>
      </c>
      <c r="D432" s="17">
        <v>1892.3989999999999</v>
      </c>
      <c r="E432" s="17">
        <v>47.235000000000007</v>
      </c>
      <c r="F432" s="16">
        <v>141.12299999999999</v>
      </c>
      <c r="G432" s="16">
        <v>3</v>
      </c>
      <c r="H432" s="10">
        <v>5.9607999999999987E-2</v>
      </c>
      <c r="I432" s="10">
        <v>0</v>
      </c>
      <c r="J432" s="10">
        <v>0.21687000000000003</v>
      </c>
      <c r="K432" s="10">
        <v>0.47008000000000005</v>
      </c>
      <c r="L432" s="18">
        <v>1</v>
      </c>
      <c r="M432" s="19">
        <f t="shared" si="36"/>
        <v>1.2887658370825444E-4</v>
      </c>
      <c r="N432" s="7">
        <f t="shared" si="37"/>
        <v>0.16025641025641027</v>
      </c>
      <c r="O432" s="9">
        <f t="shared" si="38"/>
        <v>0.27034271428571427</v>
      </c>
      <c r="P432" s="7">
        <f t="shared" si="39"/>
        <v>5.9791139240506341E-3</v>
      </c>
      <c r="Q432">
        <f t="shared" si="40"/>
        <v>0.11567459016393442</v>
      </c>
      <c r="R432" s="7">
        <f t="shared" si="41"/>
        <v>1.8181818181818181E-2</v>
      </c>
      <c r="S432" s="10">
        <v>5.9607999999999987E-2</v>
      </c>
      <c r="T432" s="10">
        <v>0</v>
      </c>
      <c r="U432" s="10">
        <v>0.21687000000000003</v>
      </c>
      <c r="V432" s="10">
        <v>0.47008000000000005</v>
      </c>
      <c r="W432" s="18">
        <v>1</v>
      </c>
    </row>
    <row r="433" spans="1:23" ht="15.75" x14ac:dyDescent="0.25">
      <c r="A433" s="27" t="s">
        <v>148</v>
      </c>
      <c r="B433" s="15">
        <v>88</v>
      </c>
      <c r="C433" s="15">
        <v>9</v>
      </c>
      <c r="D433" s="17">
        <v>14.878</v>
      </c>
      <c r="E433" s="17">
        <v>46.000000000000007</v>
      </c>
      <c r="F433" s="16">
        <v>91.790999999999997</v>
      </c>
      <c r="G433" s="16">
        <v>6</v>
      </c>
      <c r="H433" s="10">
        <v>2.2839999999999996E-3</v>
      </c>
      <c r="I433" s="10">
        <v>1.2930000000000001E-2</v>
      </c>
      <c r="J433" s="10">
        <v>0.48597000000000001</v>
      </c>
      <c r="K433" s="10">
        <v>0.32858000000000004</v>
      </c>
      <c r="L433" s="18">
        <v>1</v>
      </c>
      <c r="M433" s="19">
        <f t="shared" si="36"/>
        <v>2.3268648679372981E-6</v>
      </c>
      <c r="N433" s="7">
        <f t="shared" si="37"/>
        <v>5.128205128205128E-2</v>
      </c>
      <c r="O433" s="9">
        <f t="shared" si="38"/>
        <v>2.1254285714285715E-3</v>
      </c>
      <c r="P433" s="7">
        <f t="shared" si="39"/>
        <v>5.8227848101265831E-3</v>
      </c>
      <c r="Q433">
        <f t="shared" si="40"/>
        <v>7.5238524590163933E-2</v>
      </c>
      <c r="R433" s="7">
        <f t="shared" si="41"/>
        <v>3.6363636363636362E-2</v>
      </c>
      <c r="S433" s="10">
        <v>2.2839999999999996E-3</v>
      </c>
      <c r="T433" s="10">
        <v>1.2930000000000001E-2</v>
      </c>
      <c r="U433" s="10">
        <v>0.48597000000000001</v>
      </c>
      <c r="V433" s="10">
        <v>0.32858000000000004</v>
      </c>
      <c r="W433" s="18">
        <v>1</v>
      </c>
    </row>
    <row r="434" spans="1:23" ht="15.75" x14ac:dyDescent="0.25">
      <c r="A434" s="27" t="s">
        <v>149</v>
      </c>
      <c r="B434" s="15">
        <v>3</v>
      </c>
      <c r="C434" s="15">
        <v>74</v>
      </c>
      <c r="D434" s="17">
        <v>201.37200000000001</v>
      </c>
      <c r="E434" s="17">
        <v>45.645000000000003</v>
      </c>
      <c r="F434" s="16">
        <v>41.783999999999999</v>
      </c>
      <c r="G434" s="16">
        <v>2</v>
      </c>
      <c r="H434" s="10">
        <v>0.5007879999999999</v>
      </c>
      <c r="I434" s="10">
        <v>0</v>
      </c>
      <c r="J434" s="10">
        <v>0</v>
      </c>
      <c r="K434" s="10">
        <v>0</v>
      </c>
      <c r="L434" s="18">
        <v>1</v>
      </c>
      <c r="M434" s="19">
        <f t="shared" si="36"/>
        <v>7.9324938679680615E-8</v>
      </c>
      <c r="N434" s="7">
        <f t="shared" si="37"/>
        <v>0.46794871794871795</v>
      </c>
      <c r="O434" s="9">
        <f t="shared" si="38"/>
        <v>2.8767428571428572E-2</v>
      </c>
      <c r="P434" s="7">
        <f t="shared" si="39"/>
        <v>5.7778481012658233E-3</v>
      </c>
      <c r="Q434">
        <f t="shared" si="40"/>
        <v>3.4249180327868854E-2</v>
      </c>
      <c r="R434" s="7">
        <f t="shared" si="41"/>
        <v>1.2121212121212121E-2</v>
      </c>
      <c r="S434" s="10">
        <v>0.5007879999999999</v>
      </c>
      <c r="T434" s="10">
        <v>0</v>
      </c>
      <c r="U434" s="10">
        <v>0</v>
      </c>
      <c r="V434" s="10">
        <v>0</v>
      </c>
      <c r="W434" s="18">
        <v>1</v>
      </c>
    </row>
    <row r="435" spans="1:23" ht="15.75" x14ac:dyDescent="0.25">
      <c r="A435" s="27" t="s">
        <v>150</v>
      </c>
      <c r="B435" s="15">
        <v>6</v>
      </c>
      <c r="C435" s="15">
        <v>14</v>
      </c>
      <c r="D435" s="17">
        <v>1122.3130000000001</v>
      </c>
      <c r="E435" s="17">
        <v>44.968000000000004</v>
      </c>
      <c r="F435" s="16">
        <v>101.895</v>
      </c>
      <c r="G435" s="16">
        <v>12</v>
      </c>
      <c r="H435" s="10">
        <v>1.6200000000000001E-3</v>
      </c>
      <c r="I435" s="10">
        <v>1.3739999999999999E-2</v>
      </c>
      <c r="J435" s="10">
        <v>2.8579999999999998E-2</v>
      </c>
      <c r="K435" s="10">
        <v>0.95468000000000008</v>
      </c>
      <c r="L435" s="18">
        <v>1</v>
      </c>
      <c r="M435" s="19">
        <f t="shared" si="36"/>
        <v>1.5864987735936123E-7</v>
      </c>
      <c r="N435" s="7">
        <f t="shared" si="37"/>
        <v>8.3333333333333329E-2</v>
      </c>
      <c r="O435" s="9">
        <f t="shared" si="38"/>
        <v>0.1603304285714286</v>
      </c>
      <c r="P435" s="7">
        <f t="shared" si="39"/>
        <v>5.6921518987341777E-3</v>
      </c>
      <c r="Q435">
        <f t="shared" si="40"/>
        <v>8.3520491803278682E-2</v>
      </c>
      <c r="R435" s="7">
        <f t="shared" si="41"/>
        <v>7.2727272727272724E-2</v>
      </c>
      <c r="S435" s="10">
        <v>1.6200000000000001E-3</v>
      </c>
      <c r="T435" s="10">
        <v>1.3739999999999999E-2</v>
      </c>
      <c r="U435" s="10">
        <v>2.8579999999999998E-2</v>
      </c>
      <c r="V435" s="10">
        <v>0.95468000000000008</v>
      </c>
      <c r="W435" s="18">
        <v>1</v>
      </c>
    </row>
    <row r="436" spans="1:23" ht="15.75" x14ac:dyDescent="0.25">
      <c r="A436" s="27" t="s">
        <v>151</v>
      </c>
      <c r="B436" s="15">
        <v>929</v>
      </c>
      <c r="C436" s="15">
        <v>14</v>
      </c>
      <c r="D436" s="17">
        <v>1.159</v>
      </c>
      <c r="E436" s="17">
        <v>44.701000000000008</v>
      </c>
      <c r="F436" s="16">
        <v>78.874999999999986</v>
      </c>
      <c r="G436" s="16">
        <v>11</v>
      </c>
      <c r="H436" s="10">
        <v>2.4870000000000005E-3</v>
      </c>
      <c r="I436" s="10">
        <v>0</v>
      </c>
      <c r="J436" s="10">
        <v>0.46417000000000003</v>
      </c>
      <c r="K436" s="10">
        <v>0.27598000000000006</v>
      </c>
      <c r="L436" s="18">
        <v>1</v>
      </c>
      <c r="M436" s="19">
        <f t="shared" si="36"/>
        <v>2.4564289344474433E-5</v>
      </c>
      <c r="N436" s="7">
        <f t="shared" si="37"/>
        <v>8.3333333333333329E-2</v>
      </c>
      <c r="O436" s="9">
        <f t="shared" si="38"/>
        <v>1.6557142857142858E-4</v>
      </c>
      <c r="P436" s="7">
        <f t="shared" si="39"/>
        <v>5.6583544303797475E-3</v>
      </c>
      <c r="Q436">
        <f t="shared" si="40"/>
        <v>6.4651639344262282E-2</v>
      </c>
      <c r="R436" s="7">
        <f t="shared" si="41"/>
        <v>6.6666666666666666E-2</v>
      </c>
      <c r="S436" s="10">
        <v>2.4870000000000005E-3</v>
      </c>
      <c r="T436" s="10">
        <v>0</v>
      </c>
      <c r="U436" s="10">
        <v>0.46417000000000003</v>
      </c>
      <c r="V436" s="10">
        <v>0.27598000000000006</v>
      </c>
      <c r="W436" s="18">
        <v>1</v>
      </c>
    </row>
    <row r="437" spans="1:23" ht="15.75" x14ac:dyDescent="0.25">
      <c r="A437" s="27" t="s">
        <v>152</v>
      </c>
      <c r="B437" s="15">
        <v>606</v>
      </c>
      <c r="C437" s="15">
        <v>38</v>
      </c>
      <c r="D437" s="17">
        <v>705.81500000000005</v>
      </c>
      <c r="E437" s="17">
        <v>44.463000000000008</v>
      </c>
      <c r="F437" s="16">
        <v>56.911999999999999</v>
      </c>
      <c r="G437" s="16">
        <v>2</v>
      </c>
      <c r="H437" s="10">
        <v>0.5007879999999999</v>
      </c>
      <c r="I437" s="10">
        <v>0</v>
      </c>
      <c r="J437" s="10">
        <v>0</v>
      </c>
      <c r="K437" s="10">
        <v>0</v>
      </c>
      <c r="L437" s="18">
        <v>1</v>
      </c>
      <c r="M437" s="19">
        <f t="shared" si="36"/>
        <v>1.6023637613295484E-5</v>
      </c>
      <c r="N437" s="7">
        <f t="shared" si="37"/>
        <v>0.23717948717948717</v>
      </c>
      <c r="O437" s="9">
        <f t="shared" si="38"/>
        <v>0.10083071428571429</v>
      </c>
      <c r="P437" s="7">
        <f t="shared" si="39"/>
        <v>5.6282278481012667E-3</v>
      </c>
      <c r="Q437">
        <f t="shared" si="40"/>
        <v>4.6649180327868849E-2</v>
      </c>
      <c r="R437" s="7">
        <f t="shared" si="41"/>
        <v>1.2121212121212121E-2</v>
      </c>
      <c r="S437" s="10">
        <v>0.5007879999999999</v>
      </c>
      <c r="T437" s="10">
        <v>0</v>
      </c>
      <c r="U437" s="10">
        <v>0</v>
      </c>
      <c r="V437" s="10">
        <v>0</v>
      </c>
      <c r="W437" s="18">
        <v>1</v>
      </c>
    </row>
    <row r="438" spans="1:23" ht="15.75" x14ac:dyDescent="0.25">
      <c r="A438" s="27" t="s">
        <v>153</v>
      </c>
      <c r="B438" s="15">
        <v>588</v>
      </c>
      <c r="C438" s="15">
        <v>14</v>
      </c>
      <c r="D438" s="17">
        <v>2.1869999999999998</v>
      </c>
      <c r="E438" s="17">
        <v>42.717000000000006</v>
      </c>
      <c r="F438" s="16">
        <v>157.11599999999999</v>
      </c>
      <c r="G438" s="16">
        <v>11</v>
      </c>
      <c r="H438" s="10">
        <v>5.7760000000000008E-3</v>
      </c>
      <c r="I438" s="10">
        <v>1.9740000000000004E-2</v>
      </c>
      <c r="J438" s="10">
        <v>0.17057000000000003</v>
      </c>
      <c r="K438" s="10">
        <v>0.76348000000000005</v>
      </c>
      <c r="L438" s="18">
        <v>1</v>
      </c>
      <c r="M438" s="19">
        <f t="shared" si="36"/>
        <v>1.5547687981217401E-5</v>
      </c>
      <c r="N438" s="7">
        <f t="shared" si="37"/>
        <v>8.3333333333333329E-2</v>
      </c>
      <c r="O438" s="9">
        <f t="shared" si="38"/>
        <v>3.1242857142857141E-4</v>
      </c>
      <c r="P438" s="7">
        <f t="shared" si="39"/>
        <v>5.4072151898734181E-3</v>
      </c>
      <c r="Q438">
        <f t="shared" si="40"/>
        <v>0.12878360655737703</v>
      </c>
      <c r="R438" s="7">
        <f t="shared" si="41"/>
        <v>6.6666666666666666E-2</v>
      </c>
      <c r="S438" s="10">
        <v>5.7760000000000008E-3</v>
      </c>
      <c r="T438" s="10">
        <v>1.9740000000000004E-2</v>
      </c>
      <c r="U438" s="10">
        <v>0.17057000000000003</v>
      </c>
      <c r="V438" s="10">
        <v>0.76348000000000005</v>
      </c>
      <c r="W438" s="18">
        <v>1</v>
      </c>
    </row>
    <row r="439" spans="1:23" ht="15.75" x14ac:dyDescent="0.25">
      <c r="A439" s="27" t="s">
        <v>154</v>
      </c>
      <c r="B439" s="15">
        <v>68</v>
      </c>
      <c r="C439" s="15">
        <v>38</v>
      </c>
      <c r="D439" s="17">
        <v>114.52500000000001</v>
      </c>
      <c r="E439" s="17">
        <v>42.610000000000007</v>
      </c>
      <c r="F439" s="16">
        <v>5.0120000000000005</v>
      </c>
      <c r="G439" s="16">
        <v>3</v>
      </c>
      <c r="H439" s="10">
        <v>0.12808800000000001</v>
      </c>
      <c r="I439" s="10">
        <v>0.14454000000000003</v>
      </c>
      <c r="J439" s="10">
        <v>0.15017000000000003</v>
      </c>
      <c r="K439" s="10">
        <v>0.34038000000000007</v>
      </c>
      <c r="L439" s="18">
        <v>1</v>
      </c>
      <c r="M439" s="19">
        <f t="shared" si="36"/>
        <v>1.7980319434060942E-6</v>
      </c>
      <c r="N439" s="7">
        <f t="shared" si="37"/>
        <v>0.23717948717948717</v>
      </c>
      <c r="O439" s="9">
        <f t="shared" si="38"/>
        <v>1.6360714285714287E-2</v>
      </c>
      <c r="P439" s="7">
        <f t="shared" si="39"/>
        <v>5.3936708860759502E-3</v>
      </c>
      <c r="Q439">
        <f t="shared" si="40"/>
        <v>4.1081967213114755E-3</v>
      </c>
      <c r="R439" s="7">
        <f t="shared" si="41"/>
        <v>1.8181818181818181E-2</v>
      </c>
      <c r="S439" s="10">
        <v>0.12808800000000001</v>
      </c>
      <c r="T439" s="10">
        <v>0.14454000000000003</v>
      </c>
      <c r="U439" s="10">
        <v>0.15017000000000003</v>
      </c>
      <c r="V439" s="10">
        <v>0.34038000000000007</v>
      </c>
      <c r="W439" s="18">
        <v>1</v>
      </c>
    </row>
    <row r="440" spans="1:23" ht="15.75" x14ac:dyDescent="0.25">
      <c r="A440" s="27" t="s">
        <v>155</v>
      </c>
      <c r="B440" s="15">
        <v>60</v>
      </c>
      <c r="C440" s="15">
        <v>14</v>
      </c>
      <c r="D440" s="17">
        <v>542.34799999999996</v>
      </c>
      <c r="E440" s="17">
        <v>41.476000000000006</v>
      </c>
      <c r="F440" s="16">
        <v>103.913</v>
      </c>
      <c r="G440" s="16">
        <v>4</v>
      </c>
      <c r="H440" s="10">
        <v>2.3370000000000005E-3</v>
      </c>
      <c r="I440" s="10">
        <v>9.4370000000000009E-3</v>
      </c>
      <c r="J440" s="10">
        <v>8.2379999999999995E-2</v>
      </c>
      <c r="K440" s="10">
        <v>0.89978000000000002</v>
      </c>
      <c r="L440" s="18">
        <v>1</v>
      </c>
      <c r="M440" s="19">
        <f t="shared" si="36"/>
        <v>1.5864987735936124E-6</v>
      </c>
      <c r="N440" s="7">
        <f t="shared" si="37"/>
        <v>8.3333333333333329E-2</v>
      </c>
      <c r="O440" s="9">
        <f t="shared" si="38"/>
        <v>7.7478285714285708E-2</v>
      </c>
      <c r="P440" s="7">
        <f t="shared" si="39"/>
        <v>5.2501265822784814E-3</v>
      </c>
      <c r="Q440">
        <f t="shared" si="40"/>
        <v>8.517459016393443E-2</v>
      </c>
      <c r="R440" s="7">
        <f t="shared" si="41"/>
        <v>2.4242424242424242E-2</v>
      </c>
      <c r="S440" s="10">
        <v>2.3370000000000005E-3</v>
      </c>
      <c r="T440" s="10">
        <v>9.4370000000000009E-3</v>
      </c>
      <c r="U440" s="10">
        <v>8.2379999999999995E-2</v>
      </c>
      <c r="V440" s="10">
        <v>0.89978000000000002</v>
      </c>
      <c r="W440" s="18">
        <v>1</v>
      </c>
    </row>
    <row r="441" spans="1:23" ht="15.75" x14ac:dyDescent="0.25">
      <c r="A441" s="27" t="s">
        <v>156</v>
      </c>
      <c r="B441" s="15">
        <v>2</v>
      </c>
      <c r="C441" s="15">
        <v>38</v>
      </c>
      <c r="D441" s="17">
        <v>428.65899999999999</v>
      </c>
      <c r="E441" s="17">
        <v>40.953000000000003</v>
      </c>
      <c r="F441" s="16">
        <v>39.250999999999998</v>
      </c>
      <c r="G441" s="16">
        <v>4</v>
      </c>
      <c r="H441" s="10">
        <v>0.66748799999999986</v>
      </c>
      <c r="I441" s="10">
        <v>0.50163999999999997</v>
      </c>
      <c r="J441" s="10">
        <v>0.33346999999999999</v>
      </c>
      <c r="K441" s="10">
        <v>0</v>
      </c>
      <c r="L441" s="18">
        <v>1</v>
      </c>
      <c r="M441" s="19">
        <f t="shared" si="36"/>
        <v>5.2883292453120412E-8</v>
      </c>
      <c r="N441" s="7">
        <f t="shared" si="37"/>
        <v>0.23717948717948717</v>
      </c>
      <c r="O441" s="9">
        <f t="shared" si="38"/>
        <v>6.1237E-2</v>
      </c>
      <c r="P441" s="7">
        <f t="shared" si="39"/>
        <v>5.1839240506329114E-3</v>
      </c>
      <c r="Q441">
        <f t="shared" si="40"/>
        <v>3.2172950819672128E-2</v>
      </c>
      <c r="R441" s="7">
        <f t="shared" si="41"/>
        <v>2.4242424242424242E-2</v>
      </c>
      <c r="S441" s="10">
        <v>0.66748799999999986</v>
      </c>
      <c r="T441" s="10">
        <v>0.50163999999999997</v>
      </c>
      <c r="U441" s="10">
        <v>0.33346999999999999</v>
      </c>
      <c r="V441" s="10">
        <v>0</v>
      </c>
      <c r="W441" s="18">
        <v>1</v>
      </c>
    </row>
    <row r="442" spans="1:23" ht="15.75" x14ac:dyDescent="0.25">
      <c r="A442" s="27" t="s">
        <v>55</v>
      </c>
      <c r="B442" s="15">
        <v>6634</v>
      </c>
      <c r="C442" s="15">
        <v>110</v>
      </c>
      <c r="D442" s="17">
        <v>43</v>
      </c>
      <c r="E442" s="17">
        <v>40.917000000000002</v>
      </c>
      <c r="F442" s="16">
        <v>136.80099999999999</v>
      </c>
      <c r="G442" s="16">
        <v>8</v>
      </c>
      <c r="H442" s="10">
        <v>4.1980000000000003E-3</v>
      </c>
      <c r="I442" s="10">
        <v>1.3250000000000001E-2</v>
      </c>
      <c r="J442" s="10">
        <v>0.40517000000000003</v>
      </c>
      <c r="K442" s="10">
        <v>0.48808000000000007</v>
      </c>
      <c r="L442" s="18">
        <v>1</v>
      </c>
      <c r="M442" s="19">
        <f t="shared" si="36"/>
        <v>1.7541388106700041E-4</v>
      </c>
      <c r="N442" s="7">
        <f t="shared" si="37"/>
        <v>0.69871794871794868</v>
      </c>
      <c r="O442" s="9">
        <f t="shared" si="38"/>
        <v>6.1428571428571426E-3</v>
      </c>
      <c r="P442" s="7">
        <f t="shared" si="39"/>
        <v>5.179367088607595E-3</v>
      </c>
      <c r="Q442">
        <f t="shared" si="40"/>
        <v>0.11213196721311475</v>
      </c>
      <c r="R442" s="7">
        <f t="shared" si="41"/>
        <v>4.8484848484848485E-2</v>
      </c>
      <c r="S442" s="10">
        <v>4.1980000000000003E-3</v>
      </c>
      <c r="T442" s="10">
        <v>1.3250000000000001E-2</v>
      </c>
      <c r="U442" s="10">
        <v>0.40517000000000003</v>
      </c>
      <c r="V442" s="10">
        <v>0.48808000000000007</v>
      </c>
      <c r="W442" s="18">
        <v>1</v>
      </c>
    </row>
    <row r="443" spans="1:23" ht="15.75" x14ac:dyDescent="0.25">
      <c r="A443" s="27" t="s">
        <v>157</v>
      </c>
      <c r="B443" s="15">
        <v>263</v>
      </c>
      <c r="C443" s="15">
        <v>9</v>
      </c>
      <c r="D443" s="17">
        <v>117.65600000000001</v>
      </c>
      <c r="E443" s="17">
        <v>40.898000000000003</v>
      </c>
      <c r="F443" s="16">
        <v>145.65899999999999</v>
      </c>
      <c r="G443" s="16">
        <v>10</v>
      </c>
      <c r="H443" s="10">
        <v>3.0750000000000005E-3</v>
      </c>
      <c r="I443" s="10">
        <v>8.4139999999999993E-2</v>
      </c>
      <c r="J443" s="10">
        <v>0.35776999999999998</v>
      </c>
      <c r="K443" s="10">
        <v>0.49568000000000006</v>
      </c>
      <c r="L443" s="18">
        <v>1</v>
      </c>
      <c r="M443" s="19">
        <f t="shared" si="36"/>
        <v>6.9541529575853343E-6</v>
      </c>
      <c r="N443" s="7">
        <f t="shared" si="37"/>
        <v>5.128205128205128E-2</v>
      </c>
      <c r="O443" s="9">
        <f t="shared" si="38"/>
        <v>1.6808E-2</v>
      </c>
      <c r="P443" s="7">
        <f t="shared" si="39"/>
        <v>5.1769620253164558E-3</v>
      </c>
      <c r="Q443">
        <f t="shared" si="40"/>
        <v>0.11939262295081966</v>
      </c>
      <c r="R443" s="7">
        <f t="shared" si="41"/>
        <v>6.0606060606060608E-2</v>
      </c>
      <c r="S443" s="10">
        <v>3.0750000000000005E-3</v>
      </c>
      <c r="T443" s="10">
        <v>8.4139999999999993E-2</v>
      </c>
      <c r="U443" s="10">
        <v>0.35776999999999998</v>
      </c>
      <c r="V443" s="10">
        <v>0.49568000000000006</v>
      </c>
      <c r="W443" s="18">
        <v>1</v>
      </c>
    </row>
    <row r="444" spans="1:23" ht="15.75" x14ac:dyDescent="0.25">
      <c r="A444" s="27" t="s">
        <v>61</v>
      </c>
      <c r="B444" s="15">
        <v>9936</v>
      </c>
      <c r="C444" s="15">
        <v>98</v>
      </c>
      <c r="D444" s="17">
        <v>48</v>
      </c>
      <c r="E444" s="17">
        <v>40.49</v>
      </c>
      <c r="F444" s="16">
        <v>87.038999999999987</v>
      </c>
      <c r="G444" s="16">
        <v>9</v>
      </c>
      <c r="H444" s="10">
        <v>3.0000000000000001E-3</v>
      </c>
      <c r="I444" s="10">
        <v>3.1660000000000001E-2</v>
      </c>
      <c r="J444" s="10">
        <v>0.33617000000000002</v>
      </c>
      <c r="K444" s="10">
        <v>0.59798000000000007</v>
      </c>
      <c r="L444" s="18">
        <v>1</v>
      </c>
      <c r="M444" s="19">
        <f t="shared" si="36"/>
        <v>2.6272419690710221E-4</v>
      </c>
      <c r="N444" s="7">
        <f t="shared" si="37"/>
        <v>0.62179487179487181</v>
      </c>
      <c r="O444" s="9">
        <f t="shared" si="38"/>
        <v>6.8571428571428568E-3</v>
      </c>
      <c r="P444" s="7">
        <f t="shared" si="39"/>
        <v>5.1253164556962025E-3</v>
      </c>
      <c r="Q444">
        <f t="shared" si="40"/>
        <v>7.1343442622950809E-2</v>
      </c>
      <c r="R444" s="7">
        <f t="shared" si="41"/>
        <v>5.4545454545454543E-2</v>
      </c>
      <c r="S444" s="10">
        <v>3.0000000000000001E-3</v>
      </c>
      <c r="T444" s="10">
        <v>3.1660000000000001E-2</v>
      </c>
      <c r="U444" s="10">
        <v>0.33617000000000002</v>
      </c>
      <c r="V444" s="10">
        <v>0.59798000000000007</v>
      </c>
      <c r="W444" s="18">
        <v>1</v>
      </c>
    </row>
    <row r="445" spans="1:23" ht="15.75" x14ac:dyDescent="0.25">
      <c r="A445" s="27" t="s">
        <v>158</v>
      </c>
      <c r="B445" s="15">
        <v>1</v>
      </c>
      <c r="C445" s="15">
        <v>110</v>
      </c>
      <c r="D445" s="17">
        <v>101.178</v>
      </c>
      <c r="E445" s="17">
        <v>40.431000000000004</v>
      </c>
      <c r="F445" s="16">
        <v>38.612000000000002</v>
      </c>
      <c r="G445" s="16">
        <v>27</v>
      </c>
      <c r="H445" s="10">
        <v>3.5539999999999999E-3</v>
      </c>
      <c r="I445" s="10">
        <v>1.6220000000000002E-2</v>
      </c>
      <c r="J445" s="10">
        <v>0.16037000000000004</v>
      </c>
      <c r="K445" s="10">
        <v>0.76328000000000007</v>
      </c>
      <c r="L445" s="18">
        <v>1</v>
      </c>
      <c r="M445" s="19">
        <f t="shared" si="36"/>
        <v>2.6441646226560206E-8</v>
      </c>
      <c r="N445" s="7">
        <f t="shared" si="37"/>
        <v>0.69871794871794868</v>
      </c>
      <c r="O445" s="9">
        <f t="shared" si="38"/>
        <v>1.4454E-2</v>
      </c>
      <c r="P445" s="7">
        <f t="shared" si="39"/>
        <v>5.1178481012658233E-3</v>
      </c>
      <c r="Q445">
        <f t="shared" si="40"/>
        <v>3.1649180327868856E-2</v>
      </c>
      <c r="R445" s="7">
        <f t="shared" si="41"/>
        <v>0.16363636363636364</v>
      </c>
      <c r="S445" s="10">
        <v>3.5539999999999999E-3</v>
      </c>
      <c r="T445" s="10">
        <v>1.6220000000000002E-2</v>
      </c>
      <c r="U445" s="10">
        <v>0.16037000000000004</v>
      </c>
      <c r="V445" s="10">
        <v>0.76328000000000007</v>
      </c>
      <c r="W445" s="18">
        <v>1</v>
      </c>
    </row>
    <row r="446" spans="1:23" ht="15.75" x14ac:dyDescent="0.25">
      <c r="A446" s="27" t="s">
        <v>159</v>
      </c>
      <c r="B446" s="15">
        <v>248</v>
      </c>
      <c r="C446" s="15">
        <v>50</v>
      </c>
      <c r="D446" s="17">
        <v>155.107</v>
      </c>
      <c r="E446" s="17">
        <v>40.176000000000002</v>
      </c>
      <c r="F446" s="16">
        <v>117.717</v>
      </c>
      <c r="G446" s="16">
        <v>8</v>
      </c>
      <c r="H446" s="10">
        <v>1.8648000000000001E-2</v>
      </c>
      <c r="I446" s="10">
        <v>0</v>
      </c>
      <c r="J446" s="10">
        <v>0.19847000000000004</v>
      </c>
      <c r="K446" s="10">
        <v>0.52968000000000004</v>
      </c>
      <c r="L446" s="18">
        <v>1</v>
      </c>
      <c r="M446" s="19">
        <f t="shared" si="36"/>
        <v>6.5575282641869312E-6</v>
      </c>
      <c r="N446" s="7">
        <f t="shared" si="37"/>
        <v>0.3141025641025641</v>
      </c>
      <c r="O446" s="9">
        <f t="shared" si="38"/>
        <v>2.2158142857142855E-2</v>
      </c>
      <c r="P446" s="7">
        <f t="shared" si="39"/>
        <v>5.0855696202531647E-3</v>
      </c>
      <c r="Q446">
        <f t="shared" si="40"/>
        <v>9.6489344262295079E-2</v>
      </c>
      <c r="R446" s="7">
        <f t="shared" si="41"/>
        <v>4.8484848484848485E-2</v>
      </c>
      <c r="S446" s="10">
        <v>1.8648000000000001E-2</v>
      </c>
      <c r="T446" s="10">
        <v>0</v>
      </c>
      <c r="U446" s="10">
        <v>0.19847000000000004</v>
      </c>
      <c r="V446" s="10">
        <v>0.52968000000000004</v>
      </c>
      <c r="W446" s="18">
        <v>1</v>
      </c>
    </row>
    <row r="447" spans="1:23" ht="15.75" x14ac:dyDescent="0.25">
      <c r="A447" s="27" t="s">
        <v>160</v>
      </c>
      <c r="B447" s="15">
        <v>4</v>
      </c>
      <c r="C447" s="15">
        <v>110</v>
      </c>
      <c r="D447" s="17">
        <v>481.24299999999999</v>
      </c>
      <c r="E447" s="17">
        <v>39.983000000000004</v>
      </c>
      <c r="F447" s="16">
        <v>29.556999999999999</v>
      </c>
      <c r="G447" s="16">
        <v>2</v>
      </c>
      <c r="H447" s="10">
        <v>0.5007879999999999</v>
      </c>
      <c r="I447" s="10">
        <v>0</v>
      </c>
      <c r="J447" s="10">
        <v>0</v>
      </c>
      <c r="K447" s="10">
        <v>0</v>
      </c>
      <c r="L447" s="18">
        <v>1</v>
      </c>
      <c r="M447" s="19">
        <f t="shared" si="36"/>
        <v>1.0576658490624082E-7</v>
      </c>
      <c r="N447" s="7">
        <f t="shared" si="37"/>
        <v>0.69871794871794868</v>
      </c>
      <c r="O447" s="9">
        <f t="shared" si="38"/>
        <v>6.8749000000000005E-2</v>
      </c>
      <c r="P447" s="7">
        <f t="shared" si="39"/>
        <v>5.0611392405063294E-3</v>
      </c>
      <c r="Q447">
        <f t="shared" si="40"/>
        <v>2.4227049180327868E-2</v>
      </c>
      <c r="R447" s="7">
        <f t="shared" si="41"/>
        <v>1.2121212121212121E-2</v>
      </c>
      <c r="S447" s="10">
        <v>0.5007879999999999</v>
      </c>
      <c r="T447" s="10">
        <v>0</v>
      </c>
      <c r="U447" s="10">
        <v>0</v>
      </c>
      <c r="V447" s="10">
        <v>0</v>
      </c>
      <c r="W447" s="18">
        <v>1</v>
      </c>
    </row>
    <row r="448" spans="1:23" ht="15.75" x14ac:dyDescent="0.25">
      <c r="A448" s="27" t="s">
        <v>161</v>
      </c>
      <c r="B448" s="15">
        <v>72</v>
      </c>
      <c r="C448" s="15">
        <v>6</v>
      </c>
      <c r="D448" s="17">
        <v>226.96600000000001</v>
      </c>
      <c r="E448" s="17">
        <v>39.766000000000005</v>
      </c>
      <c r="F448" s="16">
        <v>126.23599999999999</v>
      </c>
      <c r="G448" s="16">
        <v>5</v>
      </c>
      <c r="H448" s="10">
        <v>8.6639999999999998E-3</v>
      </c>
      <c r="I448" s="10">
        <v>8.6749999999999994E-2</v>
      </c>
      <c r="J448" s="10">
        <v>4.8000000000000001E-4</v>
      </c>
      <c r="K448" s="10">
        <v>0.5109800000000001</v>
      </c>
      <c r="L448" s="18">
        <v>1</v>
      </c>
      <c r="M448" s="19">
        <f t="shared" si="36"/>
        <v>1.903798528312335E-6</v>
      </c>
      <c r="N448" s="7">
        <f t="shared" si="37"/>
        <v>3.2051282051282048E-2</v>
      </c>
      <c r="O448" s="9">
        <f t="shared" si="38"/>
        <v>3.2423714285714285E-2</v>
      </c>
      <c r="P448" s="7">
        <f t="shared" si="39"/>
        <v>5.0336708860759501E-3</v>
      </c>
      <c r="Q448">
        <f t="shared" si="40"/>
        <v>0.10347213114754097</v>
      </c>
      <c r="R448" s="7">
        <f t="shared" si="41"/>
        <v>3.0303030303030304E-2</v>
      </c>
      <c r="S448" s="10">
        <v>8.6639999999999998E-3</v>
      </c>
      <c r="T448" s="10">
        <v>8.6749999999999994E-2</v>
      </c>
      <c r="U448" s="10">
        <v>4.8000000000000001E-4</v>
      </c>
      <c r="V448" s="10">
        <v>0.5109800000000001</v>
      </c>
      <c r="W448" s="18">
        <v>1</v>
      </c>
    </row>
    <row r="449" spans="1:23" ht="15.75" x14ac:dyDescent="0.25">
      <c r="A449" s="27" t="s">
        <v>163</v>
      </c>
      <c r="B449" s="15">
        <v>2</v>
      </c>
      <c r="C449" s="15">
        <v>14</v>
      </c>
      <c r="D449" s="17">
        <v>119.92100000000001</v>
      </c>
      <c r="E449" s="17">
        <v>37.725000000000001</v>
      </c>
      <c r="F449" s="16">
        <v>4.0060000000000011</v>
      </c>
      <c r="G449" s="16">
        <v>3</v>
      </c>
      <c r="H449" s="10">
        <v>0.33408799999999994</v>
      </c>
      <c r="I449" s="10">
        <v>0</v>
      </c>
      <c r="J449" s="10">
        <v>0.50017</v>
      </c>
      <c r="K449" s="10">
        <v>0</v>
      </c>
      <c r="L449" s="18">
        <v>1</v>
      </c>
      <c r="M449" s="19">
        <f t="shared" si="36"/>
        <v>5.2883292453120412E-8</v>
      </c>
      <c r="N449" s="7">
        <f t="shared" si="37"/>
        <v>8.3333333333333329E-2</v>
      </c>
      <c r="O449" s="9">
        <f t="shared" si="38"/>
        <v>1.713157142857143E-2</v>
      </c>
      <c r="P449" s="7">
        <f t="shared" si="39"/>
        <v>4.7753164556962029E-3</v>
      </c>
      <c r="Q449">
        <f t="shared" si="40"/>
        <v>3.28360655737705E-3</v>
      </c>
      <c r="R449" s="7">
        <f t="shared" si="41"/>
        <v>1.8181818181818181E-2</v>
      </c>
      <c r="S449" s="10">
        <v>0.33408799999999994</v>
      </c>
      <c r="T449" s="10">
        <v>0</v>
      </c>
      <c r="U449" s="10">
        <v>0.50017</v>
      </c>
      <c r="V449" s="10">
        <v>0</v>
      </c>
      <c r="W449" s="18">
        <v>1</v>
      </c>
    </row>
    <row r="450" spans="1:23" ht="15.75" x14ac:dyDescent="0.25">
      <c r="A450" s="27" t="s">
        <v>164</v>
      </c>
      <c r="B450" s="15">
        <v>104</v>
      </c>
      <c r="C450" s="15">
        <v>86</v>
      </c>
      <c r="D450" s="17">
        <v>142.11000000000001</v>
      </c>
      <c r="E450" s="17">
        <v>36.816000000000003</v>
      </c>
      <c r="F450" s="16">
        <v>28.318999999999999</v>
      </c>
      <c r="G450" s="16">
        <v>0</v>
      </c>
      <c r="H450" s="10">
        <v>0</v>
      </c>
      <c r="I450" s="10">
        <v>0</v>
      </c>
      <c r="J450" s="10">
        <v>0</v>
      </c>
      <c r="K450" s="10">
        <v>0</v>
      </c>
      <c r="L450" s="18">
        <v>1</v>
      </c>
      <c r="M450" s="19">
        <f t="shared" si="36"/>
        <v>2.7499312075622617E-6</v>
      </c>
      <c r="N450" s="7">
        <f t="shared" si="37"/>
        <v>0.54487179487179482</v>
      </c>
      <c r="O450" s="9">
        <f t="shared" si="38"/>
        <v>2.0301428571428574E-2</v>
      </c>
      <c r="P450" s="7">
        <f t="shared" si="39"/>
        <v>4.6602531645569623E-3</v>
      </c>
      <c r="Q450">
        <f t="shared" si="40"/>
        <v>2.3212295081967212E-2</v>
      </c>
      <c r="R450" s="7">
        <f t="shared" si="41"/>
        <v>0</v>
      </c>
      <c r="S450" s="10">
        <v>0</v>
      </c>
      <c r="T450" s="10">
        <v>0</v>
      </c>
      <c r="U450" s="10">
        <v>0</v>
      </c>
      <c r="V450" s="10">
        <v>0</v>
      </c>
      <c r="W450" s="18">
        <v>1</v>
      </c>
    </row>
    <row r="451" spans="1:23" ht="15.75" x14ac:dyDescent="0.25">
      <c r="A451" s="27" t="s">
        <v>165</v>
      </c>
      <c r="B451" s="15">
        <v>111</v>
      </c>
      <c r="C451" s="15">
        <v>5</v>
      </c>
      <c r="D451" s="17">
        <v>223.76300000000001</v>
      </c>
      <c r="E451" s="17">
        <v>36.272000000000006</v>
      </c>
      <c r="F451" s="16">
        <v>128.625</v>
      </c>
      <c r="G451" s="16">
        <v>4</v>
      </c>
      <c r="H451" s="10">
        <v>5.6900000000000006E-3</v>
      </c>
      <c r="I451" s="10">
        <v>0.17894000000000004</v>
      </c>
      <c r="J451" s="10">
        <v>0.13697000000000004</v>
      </c>
      <c r="K451" s="10">
        <v>0.71638000000000002</v>
      </c>
      <c r="L451" s="18">
        <v>1</v>
      </c>
      <c r="M451" s="19">
        <f t="shared" si="36"/>
        <v>2.9350227311481832E-6</v>
      </c>
      <c r="N451" s="7">
        <f t="shared" si="37"/>
        <v>2.564102564102564E-2</v>
      </c>
      <c r="O451" s="9">
        <f t="shared" si="38"/>
        <v>3.196614285714286E-2</v>
      </c>
      <c r="P451" s="7">
        <f t="shared" si="39"/>
        <v>4.5913924050632916E-3</v>
      </c>
      <c r="Q451">
        <f t="shared" si="40"/>
        <v>0.10543032786885245</v>
      </c>
      <c r="R451" s="7">
        <f t="shared" si="41"/>
        <v>2.4242424242424242E-2</v>
      </c>
      <c r="S451" s="10">
        <v>5.6900000000000006E-3</v>
      </c>
      <c r="T451" s="10">
        <v>0.17894000000000004</v>
      </c>
      <c r="U451" s="10">
        <v>0.13697000000000004</v>
      </c>
      <c r="V451" s="10">
        <v>0.71638000000000002</v>
      </c>
      <c r="W451" s="18">
        <v>1</v>
      </c>
    </row>
    <row r="452" spans="1:23" ht="15.75" x14ac:dyDescent="0.25">
      <c r="A452" s="27" t="s">
        <v>166</v>
      </c>
      <c r="B452" s="15">
        <v>537</v>
      </c>
      <c r="C452" s="15">
        <v>50</v>
      </c>
      <c r="D452" s="17">
        <v>1.1000000000000001</v>
      </c>
      <c r="E452" s="17">
        <v>36.163000000000004</v>
      </c>
      <c r="F452" s="16">
        <v>81.833999999999989</v>
      </c>
      <c r="G452" s="16">
        <v>40</v>
      </c>
      <c r="H452" s="10">
        <v>2.5650000000000004E-3</v>
      </c>
      <c r="I452" s="10">
        <v>0</v>
      </c>
      <c r="J452" s="10">
        <v>0.48257</v>
      </c>
      <c r="K452" s="10">
        <v>0.22998000000000002</v>
      </c>
      <c r="L452" s="18">
        <v>1</v>
      </c>
      <c r="M452" s="19">
        <f t="shared" ref="M452:M515" si="42">B452/37819127.88</f>
        <v>1.4199164023662832E-5</v>
      </c>
      <c r="N452" s="7">
        <f t="shared" ref="N452:N515" si="43">(C452-1)/156</f>
        <v>0.3141025641025641</v>
      </c>
      <c r="O452" s="9">
        <f t="shared" ref="O452:O515" si="44">D452/7000</f>
        <v>1.5714285714285716E-4</v>
      </c>
      <c r="P452" s="7">
        <f t="shared" ref="P452:P515" si="45">E452/7900</f>
        <v>4.5775949367088615E-3</v>
      </c>
      <c r="Q452">
        <f t="shared" ref="Q452:Q515" si="46">F452/1220</f>
        <v>6.7077049180327863E-2</v>
      </c>
      <c r="R452" s="7">
        <f t="shared" ref="R452:R515" si="47">G452/165</f>
        <v>0.24242424242424243</v>
      </c>
      <c r="S452" s="10">
        <v>2.5650000000000004E-3</v>
      </c>
      <c r="T452" s="10">
        <v>0</v>
      </c>
      <c r="U452" s="10">
        <v>0.48257</v>
      </c>
      <c r="V452" s="10">
        <v>0.22998000000000002</v>
      </c>
      <c r="W452" s="18">
        <v>1</v>
      </c>
    </row>
    <row r="453" spans="1:23" ht="15.75" x14ac:dyDescent="0.25">
      <c r="A453" s="27" t="s">
        <v>167</v>
      </c>
      <c r="B453" s="15">
        <v>7370</v>
      </c>
      <c r="C453" s="15">
        <v>98</v>
      </c>
      <c r="D453" s="17">
        <v>3.2410000000000001</v>
      </c>
      <c r="E453" s="17">
        <v>35.790000000000006</v>
      </c>
      <c r="F453" s="16">
        <v>96.240999999999985</v>
      </c>
      <c r="G453" s="16">
        <v>9</v>
      </c>
      <c r="H453" s="10">
        <v>7.6810000000000003E-3</v>
      </c>
      <c r="I453" s="10">
        <v>1.0013000000000001E-2</v>
      </c>
      <c r="J453" s="10">
        <v>0.40447</v>
      </c>
      <c r="K453" s="10">
        <v>0.25798000000000004</v>
      </c>
      <c r="L453" s="18">
        <v>1</v>
      </c>
      <c r="M453" s="19">
        <f t="shared" si="42"/>
        <v>1.9487493268974872E-4</v>
      </c>
      <c r="N453" s="7">
        <f t="shared" si="43"/>
        <v>0.62179487179487181</v>
      </c>
      <c r="O453" s="9">
        <f t="shared" si="44"/>
        <v>4.6300000000000003E-4</v>
      </c>
      <c r="P453" s="7">
        <f t="shared" si="45"/>
        <v>4.5303797468354435E-3</v>
      </c>
      <c r="Q453">
        <f t="shared" si="46"/>
        <v>7.8886065573770481E-2</v>
      </c>
      <c r="R453" s="7">
        <f t="shared" si="47"/>
        <v>5.4545454545454543E-2</v>
      </c>
      <c r="S453" s="10">
        <v>7.6810000000000003E-3</v>
      </c>
      <c r="T453" s="10">
        <v>1.0013000000000001E-2</v>
      </c>
      <c r="U453" s="10">
        <v>0.40447</v>
      </c>
      <c r="V453" s="10">
        <v>0.25798000000000004</v>
      </c>
      <c r="W453" s="18">
        <v>1</v>
      </c>
    </row>
    <row r="454" spans="1:23" ht="15.75" x14ac:dyDescent="0.25">
      <c r="A454" s="27" t="s">
        <v>168</v>
      </c>
      <c r="B454" s="15">
        <v>4</v>
      </c>
      <c r="C454" s="15">
        <v>110</v>
      </c>
      <c r="D454" s="17">
        <v>454.59300000000002</v>
      </c>
      <c r="E454" s="17">
        <v>35.639000000000003</v>
      </c>
      <c r="F454" s="16">
        <v>21.991</v>
      </c>
      <c r="G454" s="16">
        <v>3</v>
      </c>
      <c r="H454" s="10">
        <v>0.25078799999999996</v>
      </c>
      <c r="I454" s="10">
        <v>0</v>
      </c>
      <c r="J454" s="10">
        <v>0.50017</v>
      </c>
      <c r="K454" s="10">
        <v>0</v>
      </c>
      <c r="L454" s="18">
        <v>1</v>
      </c>
      <c r="M454" s="19">
        <f t="shared" si="42"/>
        <v>1.0576658490624082E-7</v>
      </c>
      <c r="N454" s="7">
        <f t="shared" si="43"/>
        <v>0.69871794871794868</v>
      </c>
      <c r="O454" s="9">
        <f t="shared" si="44"/>
        <v>6.4941857142857148E-2</v>
      </c>
      <c r="P454" s="7">
        <f t="shared" si="45"/>
        <v>4.5112658227848103E-3</v>
      </c>
      <c r="Q454">
        <f t="shared" si="46"/>
        <v>1.8025409836065574E-2</v>
      </c>
      <c r="R454" s="7">
        <f t="shared" si="47"/>
        <v>1.8181818181818181E-2</v>
      </c>
      <c r="S454" s="10">
        <v>0.25078799999999996</v>
      </c>
      <c r="T454" s="10">
        <v>0</v>
      </c>
      <c r="U454" s="10">
        <v>0.50017</v>
      </c>
      <c r="V454" s="10">
        <v>0</v>
      </c>
      <c r="W454" s="18">
        <v>1</v>
      </c>
    </row>
    <row r="455" spans="1:23" ht="15.75" x14ac:dyDescent="0.25">
      <c r="A455" s="27" t="s">
        <v>169</v>
      </c>
      <c r="B455" s="15">
        <v>439</v>
      </c>
      <c r="C455" s="15">
        <v>74</v>
      </c>
      <c r="D455" s="17">
        <v>183.018</v>
      </c>
      <c r="E455" s="17">
        <v>35.585000000000008</v>
      </c>
      <c r="F455" s="16">
        <v>115.95699999999999</v>
      </c>
      <c r="G455" s="16">
        <v>4</v>
      </c>
      <c r="H455" s="10">
        <v>7.5289999999999992E-3</v>
      </c>
      <c r="I455" s="10">
        <v>0.13644000000000003</v>
      </c>
      <c r="J455" s="10">
        <v>0.24017000000000002</v>
      </c>
      <c r="K455" s="10">
        <v>0.55628</v>
      </c>
      <c r="L455" s="18">
        <v>1</v>
      </c>
      <c r="M455" s="19">
        <f t="shared" si="42"/>
        <v>1.1607882693459931E-5</v>
      </c>
      <c r="N455" s="7">
        <f t="shared" si="43"/>
        <v>0.46794871794871795</v>
      </c>
      <c r="O455" s="9">
        <f t="shared" si="44"/>
        <v>2.6145428571428573E-2</v>
      </c>
      <c r="P455" s="7">
        <f t="shared" si="45"/>
        <v>4.5044303797468366E-3</v>
      </c>
      <c r="Q455">
        <f t="shared" si="46"/>
        <v>9.5046721311475402E-2</v>
      </c>
      <c r="R455" s="7">
        <f t="shared" si="47"/>
        <v>2.4242424242424242E-2</v>
      </c>
      <c r="S455" s="10">
        <v>7.5289999999999992E-3</v>
      </c>
      <c r="T455" s="10">
        <v>0.13644000000000003</v>
      </c>
      <c r="U455" s="10">
        <v>0.24017000000000002</v>
      </c>
      <c r="V455" s="10">
        <v>0.55628</v>
      </c>
      <c r="W455" s="18">
        <v>1</v>
      </c>
    </row>
    <row r="456" spans="1:23" ht="15.75" x14ac:dyDescent="0.25">
      <c r="A456" s="27" t="s">
        <v>170</v>
      </c>
      <c r="B456" s="15">
        <v>4</v>
      </c>
      <c r="C456" s="15">
        <v>110</v>
      </c>
      <c r="D456" s="17">
        <v>1785.047</v>
      </c>
      <c r="E456" s="17">
        <v>35.565000000000005</v>
      </c>
      <c r="F456" s="16">
        <v>19.811999999999998</v>
      </c>
      <c r="G456" s="16">
        <v>0</v>
      </c>
      <c r="H456" s="10">
        <v>0</v>
      </c>
      <c r="I456" s="10">
        <v>0</v>
      </c>
      <c r="J456" s="10">
        <v>0</v>
      </c>
      <c r="K456" s="10">
        <v>0</v>
      </c>
      <c r="L456" s="18">
        <v>1</v>
      </c>
      <c r="M456" s="19">
        <f t="shared" si="42"/>
        <v>1.0576658490624082E-7</v>
      </c>
      <c r="N456" s="7">
        <f t="shared" si="43"/>
        <v>0.69871794871794868</v>
      </c>
      <c r="O456" s="9">
        <f t="shared" si="44"/>
        <v>0.25500671428571431</v>
      </c>
      <c r="P456" s="7">
        <f t="shared" si="45"/>
        <v>4.5018987341772154E-3</v>
      </c>
      <c r="Q456">
        <f t="shared" si="46"/>
        <v>1.6239344262295081E-2</v>
      </c>
      <c r="R456" s="7">
        <f t="shared" si="47"/>
        <v>0</v>
      </c>
      <c r="S456" s="10">
        <v>0</v>
      </c>
      <c r="T456" s="10">
        <v>0</v>
      </c>
      <c r="U456" s="10">
        <v>0</v>
      </c>
      <c r="V456" s="10">
        <v>0</v>
      </c>
      <c r="W456" s="18">
        <v>1</v>
      </c>
    </row>
    <row r="457" spans="1:23" ht="15.75" x14ac:dyDescent="0.25">
      <c r="A457" s="27" t="s">
        <v>171</v>
      </c>
      <c r="B457" s="15">
        <v>4</v>
      </c>
      <c r="C457" s="15">
        <v>8</v>
      </c>
      <c r="D457" s="17">
        <v>409.31599999999997</v>
      </c>
      <c r="E457" s="17">
        <v>35.113000000000007</v>
      </c>
      <c r="F457" s="16">
        <v>77.746999999999986</v>
      </c>
      <c r="G457" s="16">
        <v>0</v>
      </c>
      <c r="H457" s="10">
        <v>0</v>
      </c>
      <c r="I457" s="10">
        <v>0</v>
      </c>
      <c r="J457" s="10">
        <v>0</v>
      </c>
      <c r="K457" s="10">
        <v>0</v>
      </c>
      <c r="L457" s="18">
        <v>1</v>
      </c>
      <c r="M457" s="19">
        <f t="shared" si="42"/>
        <v>1.0576658490624082E-7</v>
      </c>
      <c r="N457" s="7">
        <f t="shared" si="43"/>
        <v>4.4871794871794872E-2</v>
      </c>
      <c r="O457" s="9">
        <f t="shared" si="44"/>
        <v>5.8473714285714282E-2</v>
      </c>
      <c r="P457" s="7">
        <f t="shared" si="45"/>
        <v>4.4446835443037987E-3</v>
      </c>
      <c r="Q457">
        <f t="shared" si="46"/>
        <v>6.3727049180327858E-2</v>
      </c>
      <c r="R457" s="7">
        <f t="shared" si="47"/>
        <v>0</v>
      </c>
      <c r="S457" s="10">
        <v>0</v>
      </c>
      <c r="T457" s="10">
        <v>0</v>
      </c>
      <c r="U457" s="10">
        <v>0</v>
      </c>
      <c r="V457" s="10">
        <v>0</v>
      </c>
      <c r="W457" s="18">
        <v>1</v>
      </c>
    </row>
    <row r="458" spans="1:23" ht="15.75" x14ac:dyDescent="0.25">
      <c r="A458" s="27" t="s">
        <v>172</v>
      </c>
      <c r="B458" s="15">
        <v>1672</v>
      </c>
      <c r="C458" s="15">
        <v>38</v>
      </c>
      <c r="D458" s="17">
        <v>100.48699999999999</v>
      </c>
      <c r="E458" s="17">
        <v>34.998000000000005</v>
      </c>
      <c r="F458" s="16">
        <v>78.463999999999999</v>
      </c>
      <c r="G458" s="16">
        <v>3</v>
      </c>
      <c r="H458" s="10">
        <v>0.11188800000000002</v>
      </c>
      <c r="I458" s="10">
        <v>0</v>
      </c>
      <c r="J458" s="10">
        <v>0.25907000000000002</v>
      </c>
      <c r="K458" s="10">
        <v>0.30438000000000004</v>
      </c>
      <c r="L458" s="18">
        <v>1</v>
      </c>
      <c r="M458" s="19">
        <f t="shared" si="42"/>
        <v>4.4210432490808668E-5</v>
      </c>
      <c r="N458" s="7">
        <f t="shared" si="43"/>
        <v>0.23717948717948717</v>
      </c>
      <c r="O458" s="9">
        <f t="shared" si="44"/>
        <v>1.4355285714285713E-2</v>
      </c>
      <c r="P458" s="7">
        <f t="shared" si="45"/>
        <v>4.4301265822784819E-3</v>
      </c>
      <c r="Q458">
        <f t="shared" si="46"/>
        <v>6.4314754098360655E-2</v>
      </c>
      <c r="R458" s="7">
        <f t="shared" si="47"/>
        <v>1.8181818181818181E-2</v>
      </c>
      <c r="S458" s="10">
        <v>0.11188800000000002</v>
      </c>
      <c r="T458" s="10">
        <v>0</v>
      </c>
      <c r="U458" s="10">
        <v>0.25907000000000002</v>
      </c>
      <c r="V458" s="10">
        <v>0.30438000000000004</v>
      </c>
      <c r="W458" s="18">
        <v>1</v>
      </c>
    </row>
    <row r="459" spans="1:23" ht="15.75" x14ac:dyDescent="0.25">
      <c r="A459" s="27" t="s">
        <v>173</v>
      </c>
      <c r="B459" s="15">
        <v>2039</v>
      </c>
      <c r="C459" s="15">
        <v>62</v>
      </c>
      <c r="D459" s="17">
        <v>1.1020000000000001</v>
      </c>
      <c r="E459" s="17">
        <v>34.728000000000002</v>
      </c>
      <c r="F459" s="16">
        <v>111.22999999999999</v>
      </c>
      <c r="G459" s="16">
        <v>9</v>
      </c>
      <c r="H459" s="10">
        <v>4.2900000000000004E-3</v>
      </c>
      <c r="I459" s="10">
        <v>6.6229999999999995E-3</v>
      </c>
      <c r="J459" s="10">
        <v>0.36157</v>
      </c>
      <c r="K459" s="10">
        <v>0.46168000000000003</v>
      </c>
      <c r="L459" s="18">
        <v>1</v>
      </c>
      <c r="M459" s="19">
        <f t="shared" si="42"/>
        <v>5.3914516655956264E-5</v>
      </c>
      <c r="N459" s="7">
        <f t="shared" si="43"/>
        <v>0.39102564102564102</v>
      </c>
      <c r="O459" s="9">
        <f t="shared" si="44"/>
        <v>1.5742857142857144E-4</v>
      </c>
      <c r="P459" s="7">
        <f t="shared" si="45"/>
        <v>4.3959493670886075E-3</v>
      </c>
      <c r="Q459">
        <f t="shared" si="46"/>
        <v>9.1172131147540969E-2</v>
      </c>
      <c r="R459" s="7">
        <f t="shared" si="47"/>
        <v>5.4545454545454543E-2</v>
      </c>
      <c r="S459" s="10">
        <v>4.2900000000000004E-3</v>
      </c>
      <c r="T459" s="10">
        <v>6.6229999999999995E-3</v>
      </c>
      <c r="U459" s="10">
        <v>0.36157</v>
      </c>
      <c r="V459" s="10">
        <v>0.46168000000000003</v>
      </c>
      <c r="W459" s="18">
        <v>1</v>
      </c>
    </row>
    <row r="460" spans="1:23" ht="15.75" x14ac:dyDescent="0.25">
      <c r="A460" s="27" t="s">
        <v>174</v>
      </c>
      <c r="B460" s="15">
        <v>2441</v>
      </c>
      <c r="C460" s="15">
        <v>26</v>
      </c>
      <c r="D460" s="17">
        <v>3.605</v>
      </c>
      <c r="E460" s="17">
        <v>34.402000000000008</v>
      </c>
      <c r="F460" s="16">
        <v>72.166999999999987</v>
      </c>
      <c r="G460" s="16">
        <v>10</v>
      </c>
      <c r="H460" s="10">
        <v>9.6299999999999997E-3</v>
      </c>
      <c r="I460" s="10">
        <v>8.4849999999999995E-3</v>
      </c>
      <c r="J460" s="10">
        <v>0.36747000000000002</v>
      </c>
      <c r="K460" s="10">
        <v>0.47948000000000007</v>
      </c>
      <c r="L460" s="18">
        <v>1</v>
      </c>
      <c r="M460" s="19">
        <f t="shared" si="42"/>
        <v>6.4544058439033463E-5</v>
      </c>
      <c r="N460" s="7">
        <f t="shared" si="43"/>
        <v>0.16025641025641027</v>
      </c>
      <c r="O460" s="9">
        <f t="shared" si="44"/>
        <v>5.1500000000000005E-4</v>
      </c>
      <c r="P460" s="7">
        <f t="shared" si="45"/>
        <v>4.3546835443037989E-3</v>
      </c>
      <c r="Q460">
        <f t="shared" si="46"/>
        <v>5.9153278688524581E-2</v>
      </c>
      <c r="R460" s="7">
        <f t="shared" si="47"/>
        <v>6.0606060606060608E-2</v>
      </c>
      <c r="S460" s="10">
        <v>9.6299999999999997E-3</v>
      </c>
      <c r="T460" s="10">
        <v>8.4849999999999995E-3</v>
      </c>
      <c r="U460" s="10">
        <v>0.36747000000000002</v>
      </c>
      <c r="V460" s="10">
        <v>0.47948000000000007</v>
      </c>
      <c r="W460" s="18">
        <v>1</v>
      </c>
    </row>
    <row r="461" spans="1:23" ht="15.75" x14ac:dyDescent="0.25">
      <c r="A461" s="27" t="s">
        <v>175</v>
      </c>
      <c r="B461" s="15">
        <v>4</v>
      </c>
      <c r="C461" s="15">
        <v>26</v>
      </c>
      <c r="D461" s="17">
        <v>999.56600000000003</v>
      </c>
      <c r="E461" s="17">
        <v>34.262000000000008</v>
      </c>
      <c r="F461" s="16">
        <v>36.635999999999996</v>
      </c>
      <c r="G461" s="16">
        <v>0</v>
      </c>
      <c r="H461" s="10">
        <v>0</v>
      </c>
      <c r="I461" s="10">
        <v>0</v>
      </c>
      <c r="J461" s="10">
        <v>0</v>
      </c>
      <c r="K461" s="10">
        <v>0</v>
      </c>
      <c r="L461" s="18">
        <v>1</v>
      </c>
      <c r="M461" s="19">
        <f t="shared" si="42"/>
        <v>1.0576658490624082E-7</v>
      </c>
      <c r="N461" s="7">
        <f t="shared" si="43"/>
        <v>0.16025641025641027</v>
      </c>
      <c r="O461" s="9">
        <f t="shared" si="44"/>
        <v>0.14279514285714287</v>
      </c>
      <c r="P461" s="7">
        <f t="shared" si="45"/>
        <v>4.336962025316457E-3</v>
      </c>
      <c r="Q461">
        <f t="shared" si="46"/>
        <v>3.0029508196721309E-2</v>
      </c>
      <c r="R461" s="7">
        <f t="shared" si="47"/>
        <v>0</v>
      </c>
      <c r="S461" s="10">
        <v>0</v>
      </c>
      <c r="T461" s="10">
        <v>0</v>
      </c>
      <c r="U461" s="10">
        <v>0</v>
      </c>
      <c r="V461" s="10">
        <v>0</v>
      </c>
      <c r="W461" s="18">
        <v>1</v>
      </c>
    </row>
    <row r="462" spans="1:23" ht="15.75" x14ac:dyDescent="0.25">
      <c r="A462" s="27" t="s">
        <v>176</v>
      </c>
      <c r="B462" s="15">
        <v>795</v>
      </c>
      <c r="C462" s="15">
        <v>26</v>
      </c>
      <c r="D462" s="17">
        <v>2006.29</v>
      </c>
      <c r="E462" s="17">
        <v>33.379000000000005</v>
      </c>
      <c r="F462" s="16">
        <v>78.128999999999991</v>
      </c>
      <c r="G462" s="16">
        <v>3</v>
      </c>
      <c r="H462" s="10">
        <v>0.167488</v>
      </c>
      <c r="I462" s="10">
        <v>0.40163999999999994</v>
      </c>
      <c r="J462" s="10">
        <v>0.20017000000000004</v>
      </c>
      <c r="K462" s="10">
        <v>0.44378000000000006</v>
      </c>
      <c r="L462" s="18">
        <v>1</v>
      </c>
      <c r="M462" s="19">
        <f t="shared" si="42"/>
        <v>2.1021108750115366E-5</v>
      </c>
      <c r="N462" s="7">
        <f t="shared" si="43"/>
        <v>0.16025641025641027</v>
      </c>
      <c r="O462" s="9">
        <f t="shared" si="44"/>
        <v>0.28661285714285711</v>
      </c>
      <c r="P462" s="7">
        <f t="shared" si="45"/>
        <v>4.2251898734177225E-3</v>
      </c>
      <c r="Q462">
        <f t="shared" si="46"/>
        <v>6.4040163934426228E-2</v>
      </c>
      <c r="R462" s="7">
        <f t="shared" si="47"/>
        <v>1.8181818181818181E-2</v>
      </c>
      <c r="S462" s="10">
        <v>0.167488</v>
      </c>
      <c r="T462" s="10">
        <v>0.40163999999999994</v>
      </c>
      <c r="U462" s="10">
        <v>0.20017000000000004</v>
      </c>
      <c r="V462" s="10">
        <v>0.44378000000000006</v>
      </c>
      <c r="W462" s="18">
        <v>1</v>
      </c>
    </row>
    <row r="463" spans="1:23" ht="15.75" x14ac:dyDescent="0.25">
      <c r="A463" s="27" t="s">
        <v>177</v>
      </c>
      <c r="B463" s="15">
        <v>137</v>
      </c>
      <c r="C463" s="15">
        <v>26</v>
      </c>
      <c r="D463" s="17">
        <v>39.805</v>
      </c>
      <c r="E463" s="17">
        <v>33.278000000000006</v>
      </c>
      <c r="F463" s="16">
        <v>39.411000000000001</v>
      </c>
      <c r="G463" s="16">
        <v>29</v>
      </c>
      <c r="H463" s="10">
        <v>9.2750000000000003E-3</v>
      </c>
      <c r="I463" s="10">
        <v>7.3069999999999982E-2</v>
      </c>
      <c r="J463" s="10">
        <v>0.36387000000000003</v>
      </c>
      <c r="K463" s="10">
        <v>0.42658000000000007</v>
      </c>
      <c r="L463" s="18">
        <v>1</v>
      </c>
      <c r="M463" s="19">
        <f t="shared" si="42"/>
        <v>3.6225055330387485E-6</v>
      </c>
      <c r="N463" s="7">
        <f t="shared" si="43"/>
        <v>0.16025641025641027</v>
      </c>
      <c r="O463" s="9">
        <f t="shared" si="44"/>
        <v>5.6864285714285714E-3</v>
      </c>
      <c r="P463" s="7">
        <f t="shared" si="45"/>
        <v>4.2124050632911404E-3</v>
      </c>
      <c r="Q463">
        <f t="shared" si="46"/>
        <v>3.2304098360655738E-2</v>
      </c>
      <c r="R463" s="7">
        <f t="shared" si="47"/>
        <v>0.17575757575757575</v>
      </c>
      <c r="S463" s="10">
        <v>9.2750000000000003E-3</v>
      </c>
      <c r="T463" s="10">
        <v>7.3069999999999982E-2</v>
      </c>
      <c r="U463" s="10">
        <v>0.36387000000000003</v>
      </c>
      <c r="V463" s="10">
        <v>0.42658000000000007</v>
      </c>
      <c r="W463" s="18">
        <v>1</v>
      </c>
    </row>
    <row r="464" spans="1:23" ht="15.75" x14ac:dyDescent="0.25">
      <c r="A464" s="27" t="s">
        <v>178</v>
      </c>
      <c r="B464" s="15">
        <v>21250</v>
      </c>
      <c r="C464" s="15">
        <v>110</v>
      </c>
      <c r="D464" s="17">
        <v>1.32</v>
      </c>
      <c r="E464" s="17">
        <v>33.080000000000005</v>
      </c>
      <c r="F464" s="16">
        <v>73.334999999999994</v>
      </c>
      <c r="G464" s="16">
        <v>24</v>
      </c>
      <c r="H464" s="10">
        <v>3.5240000000000002E-3</v>
      </c>
      <c r="I464" s="10">
        <v>4.2190000000000005E-2</v>
      </c>
      <c r="J464" s="10">
        <v>0.31447000000000003</v>
      </c>
      <c r="K464" s="10">
        <v>0.60988000000000009</v>
      </c>
      <c r="L464" s="18">
        <v>1</v>
      </c>
      <c r="M464" s="19">
        <f t="shared" si="42"/>
        <v>5.6188498231440442E-4</v>
      </c>
      <c r="N464" s="7">
        <f t="shared" si="43"/>
        <v>0.69871794871794868</v>
      </c>
      <c r="O464" s="9">
        <f t="shared" si="44"/>
        <v>1.8857142857142857E-4</v>
      </c>
      <c r="P464" s="7">
        <f t="shared" si="45"/>
        <v>4.1873417721518995E-3</v>
      </c>
      <c r="Q464">
        <f t="shared" si="46"/>
        <v>6.011065573770491E-2</v>
      </c>
      <c r="R464" s="7">
        <f t="shared" si="47"/>
        <v>0.14545454545454545</v>
      </c>
      <c r="S464" s="10">
        <v>3.5240000000000002E-3</v>
      </c>
      <c r="T464" s="10">
        <v>4.2190000000000005E-2</v>
      </c>
      <c r="U464" s="10">
        <v>0.31447000000000003</v>
      </c>
      <c r="V464" s="10">
        <v>0.60988000000000009</v>
      </c>
      <c r="W464" s="18">
        <v>1</v>
      </c>
    </row>
    <row r="465" spans="1:23" ht="15.75" x14ac:dyDescent="0.25">
      <c r="A465" s="27" t="s">
        <v>179</v>
      </c>
      <c r="B465" s="15">
        <v>2</v>
      </c>
      <c r="C465" s="15">
        <v>50</v>
      </c>
      <c r="D465" s="17">
        <v>1434.279</v>
      </c>
      <c r="E465" s="17">
        <v>32.444000000000003</v>
      </c>
      <c r="F465" s="16">
        <v>17.683999999999997</v>
      </c>
      <c r="G465" s="16">
        <v>0</v>
      </c>
      <c r="H465" s="10">
        <v>0</v>
      </c>
      <c r="I465" s="10">
        <v>0</v>
      </c>
      <c r="J465" s="10">
        <v>0</v>
      </c>
      <c r="K465" s="10">
        <v>0</v>
      </c>
      <c r="L465" s="18">
        <v>1</v>
      </c>
      <c r="M465" s="19">
        <f t="shared" si="42"/>
        <v>5.2883292453120412E-8</v>
      </c>
      <c r="N465" s="7">
        <f t="shared" si="43"/>
        <v>0.3141025641025641</v>
      </c>
      <c r="O465" s="9">
        <f t="shared" si="44"/>
        <v>0.204897</v>
      </c>
      <c r="P465" s="7">
        <f t="shared" si="45"/>
        <v>4.1068354430379749E-3</v>
      </c>
      <c r="Q465">
        <f t="shared" si="46"/>
        <v>1.4495081967213113E-2</v>
      </c>
      <c r="R465" s="7">
        <f t="shared" si="47"/>
        <v>0</v>
      </c>
      <c r="S465" s="10">
        <v>0</v>
      </c>
      <c r="T465" s="10">
        <v>0</v>
      </c>
      <c r="U465" s="10">
        <v>0</v>
      </c>
      <c r="V465" s="10">
        <v>0</v>
      </c>
      <c r="W465" s="18">
        <v>1</v>
      </c>
    </row>
    <row r="466" spans="1:23" ht="15.75" x14ac:dyDescent="0.25">
      <c r="A466" s="27" t="s">
        <v>180</v>
      </c>
      <c r="B466" s="15">
        <v>1</v>
      </c>
      <c r="C466" s="15">
        <v>14</v>
      </c>
      <c r="D466" s="17">
        <v>938.601</v>
      </c>
      <c r="E466" s="17">
        <v>32.158000000000008</v>
      </c>
      <c r="F466" s="16">
        <v>38.013999999999996</v>
      </c>
      <c r="G466" s="16">
        <v>3</v>
      </c>
      <c r="H466" s="10">
        <v>2.6459999999999999E-3</v>
      </c>
      <c r="I466" s="10">
        <v>4.7330000000000004E-2</v>
      </c>
      <c r="J466" s="10">
        <v>5.1800000000000006E-2</v>
      </c>
      <c r="K466" s="10">
        <v>0.95588000000000006</v>
      </c>
      <c r="L466" s="18">
        <v>1</v>
      </c>
      <c r="M466" s="19">
        <f t="shared" si="42"/>
        <v>2.6441646226560206E-8</v>
      </c>
      <c r="N466" s="7">
        <f t="shared" si="43"/>
        <v>8.3333333333333329E-2</v>
      </c>
      <c r="O466" s="9">
        <f t="shared" si="44"/>
        <v>0.13408585714285715</v>
      </c>
      <c r="P466" s="7">
        <f t="shared" si="45"/>
        <v>4.0706329113924062E-3</v>
      </c>
      <c r="Q466">
        <f t="shared" si="46"/>
        <v>3.115901639344262E-2</v>
      </c>
      <c r="R466" s="7">
        <f t="shared" si="47"/>
        <v>1.8181818181818181E-2</v>
      </c>
      <c r="S466" s="10">
        <v>2.6459999999999999E-3</v>
      </c>
      <c r="T466" s="10">
        <v>4.7330000000000004E-2</v>
      </c>
      <c r="U466" s="10">
        <v>5.1800000000000006E-2</v>
      </c>
      <c r="V466" s="10">
        <v>0.95588000000000006</v>
      </c>
      <c r="W466" s="18">
        <v>1</v>
      </c>
    </row>
    <row r="467" spans="1:23" ht="15.75" x14ac:dyDescent="0.25">
      <c r="A467" s="27" t="s">
        <v>181</v>
      </c>
      <c r="B467" s="15">
        <v>2945</v>
      </c>
      <c r="C467" s="15">
        <v>50</v>
      </c>
      <c r="D467" s="17">
        <v>5.7779999999999996</v>
      </c>
      <c r="E467" s="17">
        <v>31.857000000000006</v>
      </c>
      <c r="F467" s="16">
        <v>21.012</v>
      </c>
      <c r="G467" s="16">
        <v>160</v>
      </c>
      <c r="H467" s="10">
        <v>1.3198E-2</v>
      </c>
      <c r="I467" s="10">
        <v>7.522E-3</v>
      </c>
      <c r="J467" s="10">
        <v>0.19927000000000003</v>
      </c>
      <c r="K467" s="10">
        <v>0.15008000000000002</v>
      </c>
      <c r="L467" s="18">
        <v>1</v>
      </c>
      <c r="M467" s="19">
        <f t="shared" si="42"/>
        <v>7.7870648137219809E-5</v>
      </c>
      <c r="N467" s="7">
        <f t="shared" si="43"/>
        <v>0.3141025641025641</v>
      </c>
      <c r="O467" s="9">
        <f t="shared" si="44"/>
        <v>8.2542857142857136E-4</v>
      </c>
      <c r="P467" s="7">
        <f t="shared" si="45"/>
        <v>4.032531645569621E-3</v>
      </c>
      <c r="Q467">
        <f t="shared" si="46"/>
        <v>1.7222950819672133E-2</v>
      </c>
      <c r="R467" s="7">
        <f t="shared" si="47"/>
        <v>0.96969696969696972</v>
      </c>
      <c r="S467" s="10">
        <v>1.3198E-2</v>
      </c>
      <c r="T467" s="10">
        <v>7.522E-3</v>
      </c>
      <c r="U467" s="10">
        <v>0.19927000000000003</v>
      </c>
      <c r="V467" s="10">
        <v>0.15008000000000002</v>
      </c>
      <c r="W467" s="18">
        <v>1</v>
      </c>
    </row>
    <row r="468" spans="1:23" ht="15.75" x14ac:dyDescent="0.25">
      <c r="A468" s="27" t="s">
        <v>72</v>
      </c>
      <c r="B468" s="15">
        <v>402</v>
      </c>
      <c r="C468" s="15">
        <v>98</v>
      </c>
      <c r="D468" s="17">
        <v>59</v>
      </c>
      <c r="E468" s="17">
        <v>31.704000000000004</v>
      </c>
      <c r="F468" s="16">
        <v>97.309999999999988</v>
      </c>
      <c r="G468" s="16">
        <v>19</v>
      </c>
      <c r="H468" s="10">
        <v>3.588E-3</v>
      </c>
      <c r="I468" s="10">
        <v>2.5800000000000007E-2</v>
      </c>
      <c r="J468" s="10">
        <v>0.40537000000000001</v>
      </c>
      <c r="K468" s="10">
        <v>0.55218</v>
      </c>
      <c r="L468" s="18">
        <v>1</v>
      </c>
      <c r="M468" s="19">
        <f t="shared" si="42"/>
        <v>1.0629541783077204E-5</v>
      </c>
      <c r="N468" s="7">
        <f t="shared" si="43"/>
        <v>0.62179487179487181</v>
      </c>
      <c r="O468" s="9">
        <f t="shared" si="44"/>
        <v>8.4285714285714294E-3</v>
      </c>
      <c r="P468" s="7">
        <f t="shared" si="45"/>
        <v>4.0131645569620256E-3</v>
      </c>
      <c r="Q468">
        <f t="shared" si="46"/>
        <v>7.9762295081967208E-2</v>
      </c>
      <c r="R468" s="7">
        <f t="shared" si="47"/>
        <v>0.11515151515151516</v>
      </c>
      <c r="S468" s="10">
        <v>3.588E-3</v>
      </c>
      <c r="T468" s="10">
        <v>2.5800000000000007E-2</v>
      </c>
      <c r="U468" s="10">
        <v>0.40537000000000001</v>
      </c>
      <c r="V468" s="10">
        <v>0.55218</v>
      </c>
      <c r="W468" s="18">
        <v>1</v>
      </c>
    </row>
    <row r="469" spans="1:23" ht="15.75" x14ac:dyDescent="0.25">
      <c r="A469" s="27" t="s">
        <v>182</v>
      </c>
      <c r="B469" s="15">
        <v>59</v>
      </c>
      <c r="C469" s="15">
        <v>110</v>
      </c>
      <c r="D469" s="17">
        <v>155</v>
      </c>
      <c r="E469" s="17">
        <v>31.668000000000006</v>
      </c>
      <c r="F469" s="16">
        <v>52.720999999999997</v>
      </c>
      <c r="G469" s="16">
        <v>5</v>
      </c>
      <c r="H469" s="10">
        <v>3.0460000000000001E-3</v>
      </c>
      <c r="I469" s="10">
        <v>2.9810000000000007E-2</v>
      </c>
      <c r="J469" s="10">
        <v>0.10326999999999999</v>
      </c>
      <c r="K469" s="10">
        <v>0.86838000000000004</v>
      </c>
      <c r="L469" s="18">
        <v>1</v>
      </c>
      <c r="M469" s="19">
        <f t="shared" si="42"/>
        <v>1.5600571273670523E-6</v>
      </c>
      <c r="N469" s="7">
        <f t="shared" si="43"/>
        <v>0.69871794871794868</v>
      </c>
      <c r="O469" s="9">
        <f t="shared" si="44"/>
        <v>2.2142857142857141E-2</v>
      </c>
      <c r="P469" s="7">
        <f t="shared" si="45"/>
        <v>4.0086075949367092E-3</v>
      </c>
      <c r="Q469">
        <f t="shared" si="46"/>
        <v>4.3213934426229506E-2</v>
      </c>
      <c r="R469" s="7">
        <f t="shared" si="47"/>
        <v>3.0303030303030304E-2</v>
      </c>
      <c r="S469" s="10">
        <v>3.0460000000000001E-3</v>
      </c>
      <c r="T469" s="10">
        <v>2.9810000000000007E-2</v>
      </c>
      <c r="U469" s="10">
        <v>0.10326999999999999</v>
      </c>
      <c r="V469" s="10">
        <v>0.86838000000000004</v>
      </c>
      <c r="W469" s="18">
        <v>1</v>
      </c>
    </row>
    <row r="470" spans="1:23" ht="15.75" x14ac:dyDescent="0.25">
      <c r="A470" s="27" t="s">
        <v>183</v>
      </c>
      <c r="B470" s="15">
        <v>104</v>
      </c>
      <c r="C470" s="15">
        <v>7</v>
      </c>
      <c r="D470" s="17">
        <v>133.958</v>
      </c>
      <c r="E470" s="17">
        <v>31.650000000000006</v>
      </c>
      <c r="F470" s="16">
        <v>109.708</v>
      </c>
      <c r="G470" s="16">
        <v>6</v>
      </c>
      <c r="H470" s="10">
        <v>3.7690000000000006E-3</v>
      </c>
      <c r="I470" s="10">
        <v>0.13064000000000003</v>
      </c>
      <c r="J470" s="10">
        <v>0.18467000000000003</v>
      </c>
      <c r="K470" s="10">
        <v>0.64928000000000008</v>
      </c>
      <c r="L470" s="18">
        <v>1</v>
      </c>
      <c r="M470" s="19">
        <f t="shared" si="42"/>
        <v>2.7499312075622617E-6</v>
      </c>
      <c r="N470" s="7">
        <f t="shared" si="43"/>
        <v>3.8461538461538464E-2</v>
      </c>
      <c r="O470" s="9">
        <f t="shared" si="44"/>
        <v>1.9136857142857143E-2</v>
      </c>
      <c r="P470" s="7">
        <f t="shared" si="45"/>
        <v>4.0063291139240511E-3</v>
      </c>
      <c r="Q470">
        <f t="shared" si="46"/>
        <v>8.992459016393442E-2</v>
      </c>
      <c r="R470" s="7">
        <f t="shared" si="47"/>
        <v>3.6363636363636362E-2</v>
      </c>
      <c r="S470" s="10">
        <v>3.7690000000000006E-3</v>
      </c>
      <c r="T470" s="10">
        <v>0.13064000000000003</v>
      </c>
      <c r="U470" s="10">
        <v>0.18467000000000003</v>
      </c>
      <c r="V470" s="10">
        <v>0.64928000000000008</v>
      </c>
      <c r="W470" s="18">
        <v>1</v>
      </c>
    </row>
    <row r="471" spans="1:23" ht="15.75" x14ac:dyDescent="0.25">
      <c r="A471" s="27" t="s">
        <v>184</v>
      </c>
      <c r="B471" s="15">
        <v>482</v>
      </c>
      <c r="C471" s="15">
        <v>26</v>
      </c>
      <c r="D471" s="17">
        <v>2.63</v>
      </c>
      <c r="E471" s="17">
        <v>31.413000000000004</v>
      </c>
      <c r="F471" s="16">
        <v>71.47999999999999</v>
      </c>
      <c r="G471" s="16">
        <v>4</v>
      </c>
      <c r="H471" s="10">
        <v>2.3518000000000001E-2</v>
      </c>
      <c r="I471" s="10">
        <v>4.6080000000000003E-2</v>
      </c>
      <c r="J471" s="10">
        <v>0.29747000000000001</v>
      </c>
      <c r="K471" s="10">
        <v>0.45098000000000005</v>
      </c>
      <c r="L471" s="18">
        <v>1</v>
      </c>
      <c r="M471" s="19">
        <f t="shared" si="42"/>
        <v>1.2744873481202019E-5</v>
      </c>
      <c r="N471" s="7">
        <f t="shared" si="43"/>
        <v>0.16025641025641027</v>
      </c>
      <c r="O471" s="9">
        <f t="shared" si="44"/>
        <v>3.757142857142857E-4</v>
      </c>
      <c r="P471" s="7">
        <f t="shared" si="45"/>
        <v>3.9763291139240514E-3</v>
      </c>
      <c r="Q471">
        <f t="shared" si="46"/>
        <v>5.8590163934426225E-2</v>
      </c>
      <c r="R471" s="7">
        <f t="shared" si="47"/>
        <v>2.4242424242424242E-2</v>
      </c>
      <c r="S471" s="10">
        <v>2.3518000000000001E-2</v>
      </c>
      <c r="T471" s="10">
        <v>4.6080000000000003E-2</v>
      </c>
      <c r="U471" s="10">
        <v>0.29747000000000001</v>
      </c>
      <c r="V471" s="10">
        <v>0.45098000000000005</v>
      </c>
      <c r="W471" s="18">
        <v>1</v>
      </c>
    </row>
    <row r="472" spans="1:23" ht="15.75" x14ac:dyDescent="0.25">
      <c r="A472" s="27" t="s">
        <v>185</v>
      </c>
      <c r="B472" s="15">
        <v>374</v>
      </c>
      <c r="C472" s="15">
        <v>62</v>
      </c>
      <c r="D472" s="17">
        <v>526</v>
      </c>
      <c r="E472" s="17">
        <v>31.260000000000005</v>
      </c>
      <c r="F472" s="16">
        <v>18.495999999999999</v>
      </c>
      <c r="G472" s="16">
        <v>48</v>
      </c>
      <c r="H472" s="10">
        <v>1.2418E-2</v>
      </c>
      <c r="I472" s="10">
        <v>3.4200000000000003E-3</v>
      </c>
      <c r="J472" s="10">
        <v>0.28027000000000002</v>
      </c>
      <c r="K472" s="10">
        <v>0.36618000000000006</v>
      </c>
      <c r="L472" s="18">
        <v>1</v>
      </c>
      <c r="M472" s="19">
        <f t="shared" si="42"/>
        <v>9.8891756887335178E-6</v>
      </c>
      <c r="N472" s="7">
        <f t="shared" si="43"/>
        <v>0.39102564102564102</v>
      </c>
      <c r="O472" s="9">
        <f t="shared" si="44"/>
        <v>7.5142857142857136E-2</v>
      </c>
      <c r="P472" s="7">
        <f t="shared" si="45"/>
        <v>3.956962025316456E-3</v>
      </c>
      <c r="Q472">
        <f t="shared" si="46"/>
        <v>1.5160655737704917E-2</v>
      </c>
      <c r="R472" s="7">
        <f t="shared" si="47"/>
        <v>0.29090909090909089</v>
      </c>
      <c r="S472" s="10">
        <v>1.2418E-2</v>
      </c>
      <c r="T472" s="10">
        <v>3.4200000000000003E-3</v>
      </c>
      <c r="U472" s="10">
        <v>0.28027000000000002</v>
      </c>
      <c r="V472" s="10">
        <v>0.36618000000000006</v>
      </c>
      <c r="W472" s="18">
        <v>1</v>
      </c>
    </row>
    <row r="473" spans="1:23" ht="15.75" x14ac:dyDescent="0.25">
      <c r="A473" s="27" t="s">
        <v>186</v>
      </c>
      <c r="B473" s="15">
        <v>11447</v>
      </c>
      <c r="C473" s="15">
        <v>110</v>
      </c>
      <c r="D473" s="17">
        <v>3.1110000000000002</v>
      </c>
      <c r="E473" s="17">
        <v>31.101000000000006</v>
      </c>
      <c r="F473" s="16">
        <v>83.180999999999997</v>
      </c>
      <c r="G473" s="16">
        <v>10</v>
      </c>
      <c r="H473" s="10">
        <v>2.1070000000000004E-3</v>
      </c>
      <c r="I473" s="10">
        <v>1.6900000000000002E-2</v>
      </c>
      <c r="J473" s="10">
        <v>0.36926999999999999</v>
      </c>
      <c r="K473" s="10">
        <v>0.58448</v>
      </c>
      <c r="L473" s="18">
        <v>1</v>
      </c>
      <c r="M473" s="19">
        <f t="shared" si="42"/>
        <v>3.0267752435543467E-4</v>
      </c>
      <c r="N473" s="7">
        <f t="shared" si="43"/>
        <v>0.69871794871794868</v>
      </c>
      <c r="O473" s="9">
        <f t="shared" si="44"/>
        <v>4.4442857142857147E-4</v>
      </c>
      <c r="P473" s="7">
        <f t="shared" si="45"/>
        <v>3.9368354430379757E-3</v>
      </c>
      <c r="Q473">
        <f t="shared" si="46"/>
        <v>6.8181147540983603E-2</v>
      </c>
      <c r="R473" s="7">
        <f t="shared" si="47"/>
        <v>6.0606060606060608E-2</v>
      </c>
      <c r="S473" s="10">
        <v>2.1070000000000004E-3</v>
      </c>
      <c r="T473" s="10">
        <v>1.6900000000000002E-2</v>
      </c>
      <c r="U473" s="10">
        <v>0.36926999999999999</v>
      </c>
      <c r="V473" s="10">
        <v>0.58448</v>
      </c>
      <c r="W473" s="18">
        <v>1</v>
      </c>
    </row>
    <row r="474" spans="1:23" ht="15.75" x14ac:dyDescent="0.25">
      <c r="A474" s="27" t="s">
        <v>187</v>
      </c>
      <c r="B474" s="15">
        <v>480</v>
      </c>
      <c r="C474" s="15">
        <v>14</v>
      </c>
      <c r="D474" s="17">
        <v>7.5339999999999998</v>
      </c>
      <c r="E474" s="17">
        <v>30.959000000000003</v>
      </c>
      <c r="F474" s="16">
        <v>61</v>
      </c>
      <c r="G474" s="16">
        <v>20</v>
      </c>
      <c r="H474" s="10">
        <v>3.7109999999999999E-3</v>
      </c>
      <c r="I474" s="10">
        <v>1.7020000000000004E-2</v>
      </c>
      <c r="J474" s="10">
        <v>0.40997</v>
      </c>
      <c r="K474" s="10">
        <v>0.31798000000000004</v>
      </c>
      <c r="L474" s="18">
        <v>1</v>
      </c>
      <c r="M474" s="19">
        <f t="shared" si="42"/>
        <v>1.2691990188748899E-5</v>
      </c>
      <c r="N474" s="7">
        <f t="shared" si="43"/>
        <v>8.3333333333333329E-2</v>
      </c>
      <c r="O474" s="9">
        <f t="shared" si="44"/>
        <v>1.0762857142857143E-3</v>
      </c>
      <c r="P474" s="7">
        <f t="shared" si="45"/>
        <v>3.9188607594936717E-3</v>
      </c>
      <c r="Q474">
        <f t="shared" si="46"/>
        <v>0.05</v>
      </c>
      <c r="R474" s="7">
        <f t="shared" si="47"/>
        <v>0.12121212121212122</v>
      </c>
      <c r="S474" s="10">
        <v>3.7109999999999999E-3</v>
      </c>
      <c r="T474" s="10">
        <v>1.7020000000000004E-2</v>
      </c>
      <c r="U474" s="10">
        <v>0.40997</v>
      </c>
      <c r="V474" s="10">
        <v>0.31798000000000004</v>
      </c>
      <c r="W474" s="18">
        <v>1</v>
      </c>
    </row>
    <row r="475" spans="1:23" ht="15.75" x14ac:dyDescent="0.25">
      <c r="A475" s="27" t="s">
        <v>188</v>
      </c>
      <c r="B475" s="15">
        <v>123</v>
      </c>
      <c r="C475" s="15">
        <v>12</v>
      </c>
      <c r="D475" s="17">
        <v>213.96</v>
      </c>
      <c r="E475" s="17">
        <v>30.926000000000005</v>
      </c>
      <c r="F475" s="16">
        <v>110.12899999999999</v>
      </c>
      <c r="G475" s="16">
        <v>2</v>
      </c>
      <c r="H475" s="10">
        <v>2.1278000000000002E-2</v>
      </c>
      <c r="I475" s="10">
        <v>0.16384000000000004</v>
      </c>
      <c r="J475" s="10">
        <v>0.17847000000000002</v>
      </c>
      <c r="K475" s="10">
        <v>0.62608000000000008</v>
      </c>
      <c r="L475" s="18">
        <v>1</v>
      </c>
      <c r="M475" s="19">
        <f t="shared" si="42"/>
        <v>3.2523224858669055E-6</v>
      </c>
      <c r="N475" s="7">
        <f t="shared" si="43"/>
        <v>7.0512820512820512E-2</v>
      </c>
      <c r="O475" s="9">
        <f t="shared" si="44"/>
        <v>3.0565714285714286E-2</v>
      </c>
      <c r="P475" s="7">
        <f t="shared" si="45"/>
        <v>3.9146835443037977E-3</v>
      </c>
      <c r="Q475">
        <f t="shared" si="46"/>
        <v>9.0269672131147533E-2</v>
      </c>
      <c r="R475" s="7">
        <f t="shared" si="47"/>
        <v>1.2121212121212121E-2</v>
      </c>
      <c r="S475" s="10">
        <v>2.1278000000000002E-2</v>
      </c>
      <c r="T475" s="10">
        <v>0.16384000000000004</v>
      </c>
      <c r="U475" s="10">
        <v>0.17847000000000002</v>
      </c>
      <c r="V475" s="10">
        <v>0.62608000000000008</v>
      </c>
      <c r="W475" s="18">
        <v>1</v>
      </c>
    </row>
    <row r="476" spans="1:23" ht="15.75" x14ac:dyDescent="0.25">
      <c r="A476" s="27" t="s">
        <v>189</v>
      </c>
      <c r="B476" s="15">
        <v>93</v>
      </c>
      <c r="C476" s="15">
        <v>14</v>
      </c>
      <c r="D476" s="17">
        <v>10.361000000000001</v>
      </c>
      <c r="E476" s="17">
        <v>30.429000000000006</v>
      </c>
      <c r="F476" s="16">
        <v>84.792999999999992</v>
      </c>
      <c r="G476" s="16">
        <v>13</v>
      </c>
      <c r="H476" s="10">
        <v>2.8000000000000004E-3</v>
      </c>
      <c r="I476" s="10">
        <v>3.5320000000000004E-2</v>
      </c>
      <c r="J476" s="10">
        <v>0.35557</v>
      </c>
      <c r="K476" s="10">
        <v>0.50068000000000001</v>
      </c>
      <c r="L476" s="18">
        <v>1</v>
      </c>
      <c r="M476" s="19">
        <f t="shared" si="42"/>
        <v>2.4590730990700994E-6</v>
      </c>
      <c r="N476" s="7">
        <f t="shared" si="43"/>
        <v>8.3333333333333329E-2</v>
      </c>
      <c r="O476" s="9">
        <f t="shared" si="44"/>
        <v>1.4801428571428572E-3</v>
      </c>
      <c r="P476" s="7">
        <f t="shared" si="45"/>
        <v>3.8517721518987347E-3</v>
      </c>
      <c r="Q476">
        <f t="shared" si="46"/>
        <v>6.9502459016393431E-2</v>
      </c>
      <c r="R476" s="7">
        <f t="shared" si="47"/>
        <v>7.8787878787878782E-2</v>
      </c>
      <c r="S476" s="10">
        <v>2.8000000000000004E-3</v>
      </c>
      <c r="T476" s="10">
        <v>3.5320000000000004E-2</v>
      </c>
      <c r="U476" s="10">
        <v>0.35557</v>
      </c>
      <c r="V476" s="10">
        <v>0.50068000000000001</v>
      </c>
      <c r="W476" s="18">
        <v>1</v>
      </c>
    </row>
    <row r="477" spans="1:23" ht="15.75" x14ac:dyDescent="0.25">
      <c r="A477" s="27" t="s">
        <v>190</v>
      </c>
      <c r="B477" s="15">
        <v>736</v>
      </c>
      <c r="C477" s="15">
        <v>25</v>
      </c>
      <c r="D477" s="17">
        <v>131.20500000000001</v>
      </c>
      <c r="E477" s="17">
        <v>30.345000000000006</v>
      </c>
      <c r="F477" s="16">
        <v>99.465999999999994</v>
      </c>
      <c r="G477" s="16">
        <v>9</v>
      </c>
      <c r="H477" s="10">
        <v>2.6770000000000006E-3</v>
      </c>
      <c r="I477" s="10">
        <v>9.5729999999999982E-2</v>
      </c>
      <c r="J477" s="10">
        <v>0.40056999999999998</v>
      </c>
      <c r="K477" s="10">
        <v>0.45448000000000005</v>
      </c>
      <c r="L477" s="18">
        <v>1</v>
      </c>
      <c r="M477" s="19">
        <f t="shared" si="42"/>
        <v>1.9461051622748311E-5</v>
      </c>
      <c r="N477" s="7">
        <f t="shared" si="43"/>
        <v>0.15384615384615385</v>
      </c>
      <c r="O477" s="9">
        <f t="shared" si="44"/>
        <v>1.8743571428571429E-2</v>
      </c>
      <c r="P477" s="7">
        <f t="shared" si="45"/>
        <v>3.8411392405063301E-3</v>
      </c>
      <c r="Q477">
        <f t="shared" si="46"/>
        <v>8.1529508196721306E-2</v>
      </c>
      <c r="R477" s="7">
        <f t="shared" si="47"/>
        <v>5.4545454545454543E-2</v>
      </c>
      <c r="S477" s="10">
        <v>2.6770000000000006E-3</v>
      </c>
      <c r="T477" s="10">
        <v>9.5729999999999982E-2</v>
      </c>
      <c r="U477" s="10">
        <v>0.40056999999999998</v>
      </c>
      <c r="V477" s="10">
        <v>0.45448000000000005</v>
      </c>
      <c r="W477" s="18">
        <v>1</v>
      </c>
    </row>
    <row r="478" spans="1:23" ht="15.75" x14ac:dyDescent="0.25">
      <c r="A478" s="27" t="s">
        <v>191</v>
      </c>
      <c r="B478" s="15">
        <v>2022</v>
      </c>
      <c r="C478" s="15">
        <v>86</v>
      </c>
      <c r="D478" s="17">
        <v>1586.6079999999999</v>
      </c>
      <c r="E478" s="17">
        <v>30.045000000000005</v>
      </c>
      <c r="F478" s="16">
        <v>78.486999999999995</v>
      </c>
      <c r="G478" s="16">
        <v>4</v>
      </c>
      <c r="H478" s="10">
        <v>3.8417999999999987E-2</v>
      </c>
      <c r="I478" s="10">
        <v>6.087E-2</v>
      </c>
      <c r="J478" s="10">
        <v>0.21397000000000002</v>
      </c>
      <c r="K478" s="10">
        <v>0.18228000000000003</v>
      </c>
      <c r="L478" s="18">
        <v>1</v>
      </c>
      <c r="M478" s="19">
        <f t="shared" si="42"/>
        <v>5.3465008670104738E-5</v>
      </c>
      <c r="N478" s="7">
        <f t="shared" si="43"/>
        <v>0.54487179487179482</v>
      </c>
      <c r="O478" s="9">
        <f t="shared" si="44"/>
        <v>0.2266582857142857</v>
      </c>
      <c r="P478" s="7">
        <f t="shared" si="45"/>
        <v>3.8031645569620259E-3</v>
      </c>
      <c r="Q478">
        <f t="shared" si="46"/>
        <v>6.4333606557377049E-2</v>
      </c>
      <c r="R478" s="7">
        <f t="shared" si="47"/>
        <v>2.4242424242424242E-2</v>
      </c>
      <c r="S478" s="10">
        <v>3.8417999999999987E-2</v>
      </c>
      <c r="T478" s="10">
        <v>6.087E-2</v>
      </c>
      <c r="U478" s="10">
        <v>0.21397000000000002</v>
      </c>
      <c r="V478" s="10">
        <v>0.18228000000000003</v>
      </c>
      <c r="W478" s="18">
        <v>1</v>
      </c>
    </row>
    <row r="479" spans="1:23" ht="15.75" x14ac:dyDescent="0.25">
      <c r="A479" s="27" t="s">
        <v>192</v>
      </c>
      <c r="B479" s="15">
        <v>400</v>
      </c>
      <c r="C479" s="15">
        <v>62</v>
      </c>
      <c r="D479" s="17">
        <v>153</v>
      </c>
      <c r="E479" s="17">
        <v>29.475000000000005</v>
      </c>
      <c r="F479" s="16">
        <v>84.841999999999999</v>
      </c>
      <c r="G479" s="16">
        <v>44</v>
      </c>
      <c r="H479" s="10">
        <v>2.2680000000000001E-3</v>
      </c>
      <c r="I479" s="10">
        <v>1.7400000000000002E-2</v>
      </c>
      <c r="J479" s="10">
        <v>0.24117000000000002</v>
      </c>
      <c r="K479" s="10">
        <v>0.57738</v>
      </c>
      <c r="L479" s="18">
        <v>1</v>
      </c>
      <c r="M479" s="19">
        <f t="shared" si="42"/>
        <v>1.0576658490624084E-5</v>
      </c>
      <c r="N479" s="7">
        <f t="shared" si="43"/>
        <v>0.39102564102564102</v>
      </c>
      <c r="O479" s="9">
        <f t="shared" si="44"/>
        <v>2.1857142857142856E-2</v>
      </c>
      <c r="P479" s="7">
        <f t="shared" si="45"/>
        <v>3.7310126582278487E-3</v>
      </c>
      <c r="Q479">
        <f t="shared" si="46"/>
        <v>6.9542622950819671E-2</v>
      </c>
      <c r="R479" s="7">
        <f t="shared" si="47"/>
        <v>0.26666666666666666</v>
      </c>
      <c r="S479" s="10">
        <v>2.2680000000000001E-3</v>
      </c>
      <c r="T479" s="10">
        <v>1.7400000000000002E-2</v>
      </c>
      <c r="U479" s="10">
        <v>0.24117000000000002</v>
      </c>
      <c r="V479" s="10">
        <v>0.57738</v>
      </c>
      <c r="W479" s="18">
        <v>1</v>
      </c>
    </row>
    <row r="480" spans="1:23" ht="15.75" x14ac:dyDescent="0.25">
      <c r="A480" s="27" t="s">
        <v>45</v>
      </c>
      <c r="B480" s="15">
        <v>1766</v>
      </c>
      <c r="C480" s="15">
        <v>110</v>
      </c>
      <c r="D480" s="17">
        <v>33</v>
      </c>
      <c r="E480" s="17">
        <v>29.014000000000006</v>
      </c>
      <c r="F480" s="16">
        <v>39.923999999999999</v>
      </c>
      <c r="G480" s="16">
        <v>8</v>
      </c>
      <c r="H480" s="10">
        <v>2.6240000000000005E-3</v>
      </c>
      <c r="I480" s="10">
        <v>2.4560000000000002E-2</v>
      </c>
      <c r="J480" s="20" t="s">
        <v>193</v>
      </c>
      <c r="K480" s="10">
        <v>0.76728000000000007</v>
      </c>
      <c r="L480" s="18">
        <v>1</v>
      </c>
      <c r="M480" s="19">
        <f t="shared" si="42"/>
        <v>4.6695947236105328E-5</v>
      </c>
      <c r="N480" s="7">
        <f t="shared" si="43"/>
        <v>0.69871794871794868</v>
      </c>
      <c r="O480" s="9">
        <f t="shared" si="44"/>
        <v>4.7142857142857143E-3</v>
      </c>
      <c r="P480" s="7">
        <f t="shared" si="45"/>
        <v>3.672658227848102E-3</v>
      </c>
      <c r="Q480">
        <f t="shared" si="46"/>
        <v>3.2724590163934426E-2</v>
      </c>
      <c r="R480" s="7">
        <f t="shared" si="47"/>
        <v>4.8484848484848485E-2</v>
      </c>
      <c r="S480" s="10">
        <v>2.6240000000000005E-3</v>
      </c>
      <c r="T480" s="10">
        <v>2.4560000000000002E-2</v>
      </c>
      <c r="U480" s="20" t="s">
        <v>193</v>
      </c>
      <c r="V480" s="10">
        <v>0.76728000000000007</v>
      </c>
      <c r="W480" s="18">
        <v>1</v>
      </c>
    </row>
    <row r="481" spans="1:23" ht="15.75" x14ac:dyDescent="0.25">
      <c r="A481" s="27" t="s">
        <v>194</v>
      </c>
      <c r="B481" s="15">
        <v>70</v>
      </c>
      <c r="C481" s="15">
        <v>20</v>
      </c>
      <c r="D481" s="17">
        <v>29.504000000000001</v>
      </c>
      <c r="E481" s="17">
        <v>28.891000000000005</v>
      </c>
      <c r="F481" s="16">
        <v>13.168999999999999</v>
      </c>
      <c r="G481" s="16">
        <v>3</v>
      </c>
      <c r="H481" s="10">
        <v>0.5007879999999999</v>
      </c>
      <c r="I481" s="10">
        <v>0</v>
      </c>
      <c r="J481" s="10">
        <v>0</v>
      </c>
      <c r="K481" s="10">
        <v>0</v>
      </c>
      <c r="L481" s="18">
        <v>1</v>
      </c>
      <c r="M481" s="19">
        <f t="shared" si="42"/>
        <v>1.8509152358592146E-6</v>
      </c>
      <c r="N481" s="7">
        <f t="shared" si="43"/>
        <v>0.12179487179487179</v>
      </c>
      <c r="O481" s="9">
        <f t="shared" si="44"/>
        <v>4.2148571428571435E-3</v>
      </c>
      <c r="P481" s="7">
        <f t="shared" si="45"/>
        <v>3.6570886075949372E-3</v>
      </c>
      <c r="Q481">
        <f t="shared" si="46"/>
        <v>1.0794262295081966E-2</v>
      </c>
      <c r="R481" s="7">
        <f t="shared" si="47"/>
        <v>1.8181818181818181E-2</v>
      </c>
      <c r="S481" s="10">
        <v>0.5007879999999999</v>
      </c>
      <c r="T481" s="10">
        <v>0</v>
      </c>
      <c r="U481" s="10">
        <v>0</v>
      </c>
      <c r="V481" s="10">
        <v>0</v>
      </c>
      <c r="W481" s="18">
        <v>1</v>
      </c>
    </row>
    <row r="482" spans="1:23" ht="15.75" x14ac:dyDescent="0.25">
      <c r="A482" s="27" t="s">
        <v>195</v>
      </c>
      <c r="B482" s="15">
        <v>2.69</v>
      </c>
      <c r="C482" s="15">
        <v>110</v>
      </c>
      <c r="D482" s="17">
        <v>246</v>
      </c>
      <c r="E482" s="17">
        <v>28.872000000000003</v>
      </c>
      <c r="F482" s="16">
        <v>78.59899999999999</v>
      </c>
      <c r="G482" s="16">
        <v>8</v>
      </c>
      <c r="H482" s="10">
        <v>2.4010000000000004E-3</v>
      </c>
      <c r="I482" s="10">
        <v>1.6400000000000001E-2</v>
      </c>
      <c r="J482" s="10">
        <v>0.38736999999999999</v>
      </c>
      <c r="K482" s="10">
        <v>0.54578000000000004</v>
      </c>
      <c r="L482" s="18">
        <v>1</v>
      </c>
      <c r="M482" s="19">
        <f t="shared" si="42"/>
        <v>7.1128028349446959E-8</v>
      </c>
      <c r="N482" s="7">
        <f t="shared" si="43"/>
        <v>0.69871794871794868</v>
      </c>
      <c r="O482" s="9">
        <f t="shared" si="44"/>
        <v>3.5142857142857142E-2</v>
      </c>
      <c r="P482" s="7">
        <f t="shared" si="45"/>
        <v>3.6546835443037979E-3</v>
      </c>
      <c r="Q482">
        <f t="shared" si="46"/>
        <v>6.4425409836065567E-2</v>
      </c>
      <c r="R482" s="7">
        <f t="shared" si="47"/>
        <v>4.8484848484848485E-2</v>
      </c>
      <c r="S482" s="10">
        <v>2.4010000000000004E-3</v>
      </c>
      <c r="T482" s="10">
        <v>1.6400000000000001E-2</v>
      </c>
      <c r="U482" s="10">
        <v>0.38736999999999999</v>
      </c>
      <c r="V482" s="10">
        <v>0.54578000000000004</v>
      </c>
      <c r="W482" s="18">
        <v>1</v>
      </c>
    </row>
    <row r="483" spans="1:23" ht="15.75" x14ac:dyDescent="0.25">
      <c r="A483" s="27" t="s">
        <v>196</v>
      </c>
      <c r="B483" s="15">
        <v>603</v>
      </c>
      <c r="C483" s="15">
        <v>26</v>
      </c>
      <c r="D483" s="17">
        <v>201.77699999999999</v>
      </c>
      <c r="E483" s="17">
        <v>28.795000000000005</v>
      </c>
      <c r="F483" s="16">
        <v>90.839999999999989</v>
      </c>
      <c r="G483" s="16">
        <v>4</v>
      </c>
      <c r="H483" s="10">
        <v>4.1099999999999999E-3</v>
      </c>
      <c r="I483" s="10">
        <v>0.12624000000000002</v>
      </c>
      <c r="J483" s="10">
        <v>0.34897</v>
      </c>
      <c r="K483" s="10">
        <v>0.49438000000000004</v>
      </c>
      <c r="L483" s="18">
        <v>1</v>
      </c>
      <c r="M483" s="19">
        <f t="shared" si="42"/>
        <v>1.5944312674615805E-5</v>
      </c>
      <c r="N483" s="7">
        <f t="shared" si="43"/>
        <v>0.16025641025641027</v>
      </c>
      <c r="O483" s="9">
        <f t="shared" si="44"/>
        <v>2.8825285714285713E-2</v>
      </c>
      <c r="P483" s="7">
        <f t="shared" si="45"/>
        <v>3.6449367088607601E-3</v>
      </c>
      <c r="Q483">
        <f t="shared" si="46"/>
        <v>7.4459016393442615E-2</v>
      </c>
      <c r="R483" s="7">
        <f t="shared" si="47"/>
        <v>2.4242424242424242E-2</v>
      </c>
      <c r="S483" s="10">
        <v>4.1099999999999999E-3</v>
      </c>
      <c r="T483" s="10">
        <v>0.12624000000000002</v>
      </c>
      <c r="U483" s="10">
        <v>0.34897</v>
      </c>
      <c r="V483" s="10">
        <v>0.49438000000000004</v>
      </c>
      <c r="W483" s="18">
        <v>1</v>
      </c>
    </row>
    <row r="484" spans="1:23" ht="15.75" x14ac:dyDescent="0.25">
      <c r="A484" s="27" t="s">
        <v>197</v>
      </c>
      <c r="B484" s="15">
        <v>897</v>
      </c>
      <c r="C484" s="15">
        <v>20</v>
      </c>
      <c r="D484" s="17">
        <v>5.9649999999999999</v>
      </c>
      <c r="E484" s="17">
        <v>28.285000000000004</v>
      </c>
      <c r="F484" s="16">
        <v>59.563000000000002</v>
      </c>
      <c r="G484" s="16">
        <v>25</v>
      </c>
      <c r="H484" s="10">
        <v>3.836E-3</v>
      </c>
      <c r="I484" s="10">
        <v>8.4429999999999991E-3</v>
      </c>
      <c r="J484" s="10">
        <v>0.44577</v>
      </c>
      <c r="K484" s="10">
        <v>0.18938000000000002</v>
      </c>
      <c r="L484" s="18">
        <v>1</v>
      </c>
      <c r="M484" s="19">
        <f t="shared" si="42"/>
        <v>2.3718156665224507E-5</v>
      </c>
      <c r="N484" s="7">
        <f t="shared" si="43"/>
        <v>0.12179487179487179</v>
      </c>
      <c r="O484" s="9">
        <f t="shared" si="44"/>
        <v>8.5214285714285709E-4</v>
      </c>
      <c r="P484" s="7">
        <f t="shared" si="45"/>
        <v>3.5803797468354436E-3</v>
      </c>
      <c r="Q484">
        <f t="shared" si="46"/>
        <v>4.8822131147540984E-2</v>
      </c>
      <c r="R484" s="7">
        <f t="shared" si="47"/>
        <v>0.15151515151515152</v>
      </c>
      <c r="S484" s="10">
        <v>3.836E-3</v>
      </c>
      <c r="T484" s="10">
        <v>8.4429999999999991E-3</v>
      </c>
      <c r="U484" s="10">
        <v>0.44577</v>
      </c>
      <c r="V484" s="10">
        <v>0.18938000000000002</v>
      </c>
      <c r="W484" s="18">
        <v>1</v>
      </c>
    </row>
    <row r="485" spans="1:23" ht="15.75" x14ac:dyDescent="0.25">
      <c r="A485" s="27" t="s">
        <v>198</v>
      </c>
      <c r="B485" s="15">
        <v>1904</v>
      </c>
      <c r="C485" s="15">
        <v>86</v>
      </c>
      <c r="D485" s="17">
        <v>368</v>
      </c>
      <c r="E485" s="17">
        <v>28.112000000000005</v>
      </c>
      <c r="F485" s="16">
        <v>191.137</v>
      </c>
      <c r="G485" s="16">
        <v>6</v>
      </c>
      <c r="H485" s="10">
        <v>2.7060000000000001E-3</v>
      </c>
      <c r="I485" s="10">
        <v>4.095E-2</v>
      </c>
      <c r="J485" s="10">
        <v>0.34416999999999998</v>
      </c>
      <c r="K485" s="10">
        <v>0.50928000000000007</v>
      </c>
      <c r="L485" s="18">
        <v>1</v>
      </c>
      <c r="M485" s="19">
        <f t="shared" si="42"/>
        <v>5.0344894415370636E-5</v>
      </c>
      <c r="N485" s="7">
        <f t="shared" si="43"/>
        <v>0.54487179487179482</v>
      </c>
      <c r="O485" s="9">
        <f t="shared" si="44"/>
        <v>5.2571428571428575E-2</v>
      </c>
      <c r="P485" s="7">
        <f t="shared" si="45"/>
        <v>3.5584810126582287E-3</v>
      </c>
      <c r="Q485">
        <f t="shared" si="46"/>
        <v>0.15666967213114755</v>
      </c>
      <c r="R485" s="7">
        <f t="shared" si="47"/>
        <v>3.6363636363636362E-2</v>
      </c>
      <c r="S485" s="10">
        <v>2.7060000000000001E-3</v>
      </c>
      <c r="T485" s="10">
        <v>4.095E-2</v>
      </c>
      <c r="U485" s="10">
        <v>0.34416999999999998</v>
      </c>
      <c r="V485" s="10">
        <v>0.50928000000000007</v>
      </c>
      <c r="W485" s="18">
        <v>1</v>
      </c>
    </row>
    <row r="486" spans="1:23" ht="15.75" x14ac:dyDescent="0.25">
      <c r="A486" s="27" t="s">
        <v>199</v>
      </c>
      <c r="B486" s="15">
        <v>796</v>
      </c>
      <c r="C486" s="15">
        <v>98</v>
      </c>
      <c r="D486" s="17">
        <v>25.609000000000002</v>
      </c>
      <c r="E486" s="17">
        <v>26.911000000000005</v>
      </c>
      <c r="F486" s="16">
        <v>7.1540000000000008</v>
      </c>
      <c r="G486" s="16">
        <v>4</v>
      </c>
      <c r="H486" s="10">
        <v>2.6928000000000001E-2</v>
      </c>
      <c r="I486" s="10">
        <v>1.4710000000000001E-2</v>
      </c>
      <c r="J486" s="10">
        <v>0.31777</v>
      </c>
      <c r="K486" s="10">
        <v>0.28918000000000005</v>
      </c>
      <c r="L486" s="18">
        <v>1</v>
      </c>
      <c r="M486" s="19">
        <f t="shared" si="42"/>
        <v>2.1047550396341923E-5</v>
      </c>
      <c r="N486" s="7">
        <f t="shared" si="43"/>
        <v>0.62179487179487181</v>
      </c>
      <c r="O486" s="9">
        <f t="shared" si="44"/>
        <v>3.6584285714285716E-3</v>
      </c>
      <c r="P486" s="7">
        <f t="shared" si="45"/>
        <v>3.4064556962025323E-3</v>
      </c>
      <c r="Q486">
        <f t="shared" si="46"/>
        <v>5.8639344262295086E-3</v>
      </c>
      <c r="R486" s="7">
        <f t="shared" si="47"/>
        <v>2.4242424242424242E-2</v>
      </c>
      <c r="S486" s="10">
        <v>2.6928000000000001E-2</v>
      </c>
      <c r="T486" s="10">
        <v>1.4710000000000001E-2</v>
      </c>
      <c r="U486" s="10">
        <v>0.31777</v>
      </c>
      <c r="V486" s="10">
        <v>0.28918000000000005</v>
      </c>
      <c r="W486" s="18">
        <v>1</v>
      </c>
    </row>
    <row r="487" spans="1:23" ht="15.75" x14ac:dyDescent="0.25">
      <c r="A487" s="27" t="s">
        <v>200</v>
      </c>
      <c r="B487" s="15">
        <v>72</v>
      </c>
      <c r="C487" s="15">
        <v>38</v>
      </c>
      <c r="D487" s="17">
        <v>5.101</v>
      </c>
      <c r="E487" s="17">
        <v>26.613000000000007</v>
      </c>
      <c r="F487" s="16">
        <v>52.869</v>
      </c>
      <c r="G487" s="16">
        <v>16</v>
      </c>
      <c r="H487" s="10">
        <v>2.379E-3</v>
      </c>
      <c r="I487" s="10">
        <v>4.2929999999999999E-3</v>
      </c>
      <c r="J487" s="10">
        <v>0.49126999999999998</v>
      </c>
      <c r="K487" s="10">
        <v>0.12758000000000003</v>
      </c>
      <c r="L487" s="18">
        <v>1</v>
      </c>
      <c r="M487" s="19">
        <f t="shared" si="42"/>
        <v>1.903798528312335E-6</v>
      </c>
      <c r="N487" s="7">
        <f t="shared" si="43"/>
        <v>0.23717948717948717</v>
      </c>
      <c r="O487" s="9">
        <f t="shared" si="44"/>
        <v>7.2871428571428566E-4</v>
      </c>
      <c r="P487" s="7">
        <f t="shared" si="45"/>
        <v>3.3687341772151908E-3</v>
      </c>
      <c r="Q487">
        <f t="shared" si="46"/>
        <v>4.3335245901639341E-2</v>
      </c>
      <c r="R487" s="7">
        <f t="shared" si="47"/>
        <v>9.696969696969697E-2</v>
      </c>
      <c r="S487" s="10">
        <v>2.379E-3</v>
      </c>
      <c r="T487" s="10">
        <v>4.2929999999999999E-3</v>
      </c>
      <c r="U487" s="10">
        <v>0.49126999999999998</v>
      </c>
      <c r="V487" s="10">
        <v>0.12758000000000003</v>
      </c>
      <c r="W487" s="18">
        <v>1</v>
      </c>
    </row>
    <row r="488" spans="1:23" ht="15.75" x14ac:dyDescent="0.25">
      <c r="A488" s="27" t="s">
        <v>201</v>
      </c>
      <c r="B488" s="15">
        <v>11403</v>
      </c>
      <c r="C488" s="15">
        <v>98</v>
      </c>
      <c r="D488" s="17">
        <v>5.6020000000000003</v>
      </c>
      <c r="E488" s="17">
        <v>26.352000000000004</v>
      </c>
      <c r="F488" s="16">
        <v>37.506</v>
      </c>
      <c r="G488" s="16">
        <v>7</v>
      </c>
      <c r="H488" s="10">
        <v>2.0088000000000002E-2</v>
      </c>
      <c r="I488" s="10">
        <v>0</v>
      </c>
      <c r="J488" s="10">
        <v>0.17887000000000003</v>
      </c>
      <c r="K488" s="10">
        <v>0.55768000000000006</v>
      </c>
      <c r="L488" s="18">
        <v>1</v>
      </c>
      <c r="M488" s="19">
        <f t="shared" si="42"/>
        <v>3.0151409192146606E-4</v>
      </c>
      <c r="N488" s="7">
        <f t="shared" si="43"/>
        <v>0.62179487179487181</v>
      </c>
      <c r="O488" s="9">
        <f t="shared" si="44"/>
        <v>8.0028571428571432E-4</v>
      </c>
      <c r="P488" s="7">
        <f t="shared" si="45"/>
        <v>3.3356962025316459E-3</v>
      </c>
      <c r="Q488">
        <f t="shared" si="46"/>
        <v>3.0742622950819674E-2</v>
      </c>
      <c r="R488" s="7">
        <f t="shared" si="47"/>
        <v>4.2424242424242427E-2</v>
      </c>
      <c r="S488" s="10">
        <v>2.0088000000000002E-2</v>
      </c>
      <c r="T488" s="10">
        <v>0</v>
      </c>
      <c r="U488" s="10">
        <v>0.17887000000000003</v>
      </c>
      <c r="V488" s="10">
        <v>0.55768000000000006</v>
      </c>
      <c r="W488" s="18">
        <v>1</v>
      </c>
    </row>
    <row r="489" spans="1:23" ht="15.75" x14ac:dyDescent="0.25">
      <c r="A489" s="27" t="s">
        <v>202</v>
      </c>
      <c r="B489" s="15">
        <v>419</v>
      </c>
      <c r="C489" s="15">
        <v>25</v>
      </c>
      <c r="D489" s="17">
        <v>120.48099999999999</v>
      </c>
      <c r="E489" s="17">
        <v>26.231000000000005</v>
      </c>
      <c r="F489" s="16">
        <v>74.448999999999998</v>
      </c>
      <c r="G489" s="16">
        <v>2</v>
      </c>
      <c r="H489" s="10">
        <v>1.0868000000000001E-2</v>
      </c>
      <c r="I489" s="10">
        <v>6.9439999999999988E-2</v>
      </c>
      <c r="J489" s="10">
        <v>0.10466999999999999</v>
      </c>
      <c r="K489" s="10">
        <v>0.74198000000000008</v>
      </c>
      <c r="L489" s="18">
        <v>1</v>
      </c>
      <c r="M489" s="19">
        <f t="shared" si="42"/>
        <v>1.1079049768928726E-5</v>
      </c>
      <c r="N489" s="7">
        <f t="shared" si="43"/>
        <v>0.15384615384615385</v>
      </c>
      <c r="O489" s="9">
        <f t="shared" si="44"/>
        <v>1.7211571428571427E-2</v>
      </c>
      <c r="P489" s="7">
        <f t="shared" si="45"/>
        <v>3.3203797468354438E-3</v>
      </c>
      <c r="Q489">
        <f t="shared" si="46"/>
        <v>6.1023770491803277E-2</v>
      </c>
      <c r="R489" s="7">
        <f t="shared" si="47"/>
        <v>1.2121212121212121E-2</v>
      </c>
      <c r="S489" s="10">
        <v>1.0868000000000001E-2</v>
      </c>
      <c r="T489" s="10">
        <v>6.9439999999999988E-2</v>
      </c>
      <c r="U489" s="10">
        <v>0.10466999999999999</v>
      </c>
      <c r="V489" s="10">
        <v>0.74198000000000008</v>
      </c>
      <c r="W489" s="18">
        <v>1</v>
      </c>
    </row>
    <row r="490" spans="1:23" ht="15.75" x14ac:dyDescent="0.25">
      <c r="A490" s="27" t="s">
        <v>203</v>
      </c>
      <c r="B490" s="15">
        <v>1376</v>
      </c>
      <c r="C490" s="15">
        <v>98</v>
      </c>
      <c r="D490" s="17">
        <v>3.8809999999999998</v>
      </c>
      <c r="E490" s="17">
        <v>26.130000000000006</v>
      </c>
      <c r="F490" s="16">
        <v>72.949999999999989</v>
      </c>
      <c r="G490" s="16">
        <v>64</v>
      </c>
      <c r="H490" s="10">
        <v>4.6180000000000006E-3</v>
      </c>
      <c r="I490" s="10">
        <v>5.3020000000000005E-2</v>
      </c>
      <c r="J490" s="10">
        <v>0.44086999999999998</v>
      </c>
      <c r="K490" s="10">
        <v>0.35108000000000006</v>
      </c>
      <c r="L490" s="18">
        <v>1</v>
      </c>
      <c r="M490" s="19">
        <f t="shared" si="42"/>
        <v>3.6383705207746847E-5</v>
      </c>
      <c r="N490" s="7">
        <f t="shared" si="43"/>
        <v>0.62179487179487181</v>
      </c>
      <c r="O490" s="9">
        <f t="shared" si="44"/>
        <v>5.5442857142857138E-4</v>
      </c>
      <c r="P490" s="7">
        <f t="shared" si="45"/>
        <v>3.3075949367088616E-3</v>
      </c>
      <c r="Q490">
        <f t="shared" si="46"/>
        <v>5.9795081967213108E-2</v>
      </c>
      <c r="R490" s="7">
        <f t="shared" si="47"/>
        <v>0.38787878787878788</v>
      </c>
      <c r="S490" s="10">
        <v>4.6180000000000006E-3</v>
      </c>
      <c r="T490" s="10">
        <v>5.3020000000000005E-2</v>
      </c>
      <c r="U490" s="10">
        <v>0.44086999999999998</v>
      </c>
      <c r="V490" s="10">
        <v>0.35108000000000006</v>
      </c>
      <c r="W490" s="18">
        <v>1</v>
      </c>
    </row>
    <row r="491" spans="1:23" ht="15.75" x14ac:dyDescent="0.25">
      <c r="A491" s="27" t="s">
        <v>204</v>
      </c>
      <c r="B491" s="15">
        <v>2</v>
      </c>
      <c r="C491" s="15">
        <v>26</v>
      </c>
      <c r="D491" s="17">
        <v>327.351</v>
      </c>
      <c r="E491" s="17">
        <v>25.767000000000007</v>
      </c>
      <c r="F491" s="16">
        <v>35.583999999999996</v>
      </c>
      <c r="G491" s="16">
        <v>2</v>
      </c>
      <c r="H491" s="10">
        <v>0.167488</v>
      </c>
      <c r="I491" s="10">
        <v>0</v>
      </c>
      <c r="J491" s="10">
        <v>0.20017000000000004</v>
      </c>
      <c r="K491" s="10">
        <v>0.25938000000000005</v>
      </c>
      <c r="L491" s="18">
        <v>1</v>
      </c>
      <c r="M491" s="19">
        <f t="shared" si="42"/>
        <v>5.2883292453120412E-8</v>
      </c>
      <c r="N491" s="7">
        <f t="shared" si="43"/>
        <v>0.16025641025641027</v>
      </c>
      <c r="O491" s="9">
        <f t="shared" si="44"/>
        <v>4.6764428571428568E-2</v>
      </c>
      <c r="P491" s="7">
        <f t="shared" si="45"/>
        <v>3.2616455696202538E-3</v>
      </c>
      <c r="Q491">
        <f t="shared" si="46"/>
        <v>2.9167213114754096E-2</v>
      </c>
      <c r="R491" s="7">
        <f t="shared" si="47"/>
        <v>1.2121212121212121E-2</v>
      </c>
      <c r="S491" s="10">
        <v>0.167488</v>
      </c>
      <c r="T491" s="10">
        <v>0</v>
      </c>
      <c r="U491" s="10">
        <v>0.20017000000000004</v>
      </c>
      <c r="V491" s="10">
        <v>0.25938000000000005</v>
      </c>
      <c r="W491" s="18">
        <v>1</v>
      </c>
    </row>
    <row r="492" spans="1:23" ht="15.75" x14ac:dyDescent="0.25">
      <c r="A492" s="27" t="s">
        <v>205</v>
      </c>
      <c r="B492" s="15">
        <v>529</v>
      </c>
      <c r="C492" s="15">
        <v>20</v>
      </c>
      <c r="D492" s="17">
        <v>361.58499999999998</v>
      </c>
      <c r="E492" s="17">
        <v>25.712000000000003</v>
      </c>
      <c r="F492" s="16">
        <v>87.36999999999999</v>
      </c>
      <c r="G492" s="16">
        <v>9</v>
      </c>
      <c r="H492" s="10">
        <v>3.7690000000000006E-3</v>
      </c>
      <c r="I492" s="10">
        <v>5.6510000000000005E-2</v>
      </c>
      <c r="J492" s="10">
        <v>0.37927</v>
      </c>
      <c r="K492" s="10">
        <v>0.46168000000000003</v>
      </c>
      <c r="L492" s="18">
        <v>1</v>
      </c>
      <c r="M492" s="19">
        <f t="shared" si="42"/>
        <v>1.398763085385035E-5</v>
      </c>
      <c r="N492" s="7">
        <f t="shared" si="43"/>
        <v>0.12179487179487179</v>
      </c>
      <c r="O492" s="9">
        <f t="shared" si="44"/>
        <v>5.1655E-2</v>
      </c>
      <c r="P492" s="7">
        <f t="shared" si="45"/>
        <v>3.2546835443037977E-3</v>
      </c>
      <c r="Q492">
        <f t="shared" si="46"/>
        <v>7.1614754098360642E-2</v>
      </c>
      <c r="R492" s="7">
        <f t="shared" si="47"/>
        <v>5.4545454545454543E-2</v>
      </c>
      <c r="S492" s="10">
        <v>3.7690000000000006E-3</v>
      </c>
      <c r="T492" s="10">
        <v>5.6510000000000005E-2</v>
      </c>
      <c r="U492" s="10">
        <v>0.37927</v>
      </c>
      <c r="V492" s="10">
        <v>0.46168000000000003</v>
      </c>
      <c r="W492" s="18">
        <v>1</v>
      </c>
    </row>
    <row r="493" spans="1:23" ht="15.75" x14ac:dyDescent="0.25">
      <c r="A493" s="27" t="s">
        <v>206</v>
      </c>
      <c r="B493" s="15">
        <v>173</v>
      </c>
      <c r="C493" s="15">
        <v>25</v>
      </c>
      <c r="D493" s="17">
        <v>1719.501</v>
      </c>
      <c r="E493" s="17">
        <v>25.668000000000006</v>
      </c>
      <c r="F493" s="16">
        <v>73.603999999999985</v>
      </c>
      <c r="G493" s="16">
        <v>11</v>
      </c>
      <c r="H493" s="10">
        <v>8.902800000000001E-2</v>
      </c>
      <c r="I493" s="10">
        <v>0.3178399999999999</v>
      </c>
      <c r="J493" s="10">
        <v>0.54056999999999999</v>
      </c>
      <c r="K493" s="10">
        <v>6.291999999999999E-2</v>
      </c>
      <c r="L493" s="18">
        <v>1</v>
      </c>
      <c r="M493" s="19">
        <f t="shared" si="42"/>
        <v>4.574404797194916E-6</v>
      </c>
      <c r="N493" s="7">
        <f t="shared" si="43"/>
        <v>0.15384615384615385</v>
      </c>
      <c r="O493" s="9">
        <f t="shared" si="44"/>
        <v>0.245643</v>
      </c>
      <c r="P493" s="7">
        <f t="shared" si="45"/>
        <v>3.2491139240506338E-3</v>
      </c>
      <c r="Q493">
        <f t="shared" si="46"/>
        <v>6.0331147540983593E-2</v>
      </c>
      <c r="R493" s="7">
        <f t="shared" si="47"/>
        <v>6.6666666666666666E-2</v>
      </c>
      <c r="S493" s="10">
        <v>8.902800000000001E-2</v>
      </c>
      <c r="T493" s="10">
        <v>0.3178399999999999</v>
      </c>
      <c r="U493" s="10">
        <v>0.54056999999999999</v>
      </c>
      <c r="V493" s="10">
        <v>6.291999999999999E-2</v>
      </c>
      <c r="W493" s="18">
        <v>1</v>
      </c>
    </row>
    <row r="494" spans="1:23" ht="15.75" x14ac:dyDescent="0.25">
      <c r="A494" s="27" t="s">
        <v>207</v>
      </c>
      <c r="B494" s="15">
        <v>88</v>
      </c>
      <c r="C494" s="15">
        <v>20</v>
      </c>
      <c r="D494" s="17">
        <v>1014.04</v>
      </c>
      <c r="E494" s="17">
        <v>25.223000000000006</v>
      </c>
      <c r="F494" s="16">
        <v>52.55</v>
      </c>
      <c r="G494" s="16">
        <v>0</v>
      </c>
      <c r="H494" s="10">
        <v>0</v>
      </c>
      <c r="I494" s="10">
        <v>0</v>
      </c>
      <c r="J494" s="10">
        <v>0</v>
      </c>
      <c r="K494" s="10">
        <v>0</v>
      </c>
      <c r="L494" s="18">
        <v>1</v>
      </c>
      <c r="M494" s="19">
        <f t="shared" si="42"/>
        <v>2.3268648679372981E-6</v>
      </c>
      <c r="N494" s="7">
        <f t="shared" si="43"/>
        <v>0.12179487179487179</v>
      </c>
      <c r="O494" s="9">
        <f t="shared" si="44"/>
        <v>0.14486285714285713</v>
      </c>
      <c r="P494" s="7">
        <f t="shared" si="45"/>
        <v>3.1927848101265832E-3</v>
      </c>
      <c r="Q494">
        <f t="shared" si="46"/>
        <v>4.3073770491803276E-2</v>
      </c>
      <c r="R494" s="7">
        <f t="shared" si="47"/>
        <v>0</v>
      </c>
      <c r="S494" s="10">
        <v>0</v>
      </c>
      <c r="T494" s="10">
        <v>0</v>
      </c>
      <c r="U494" s="10">
        <v>0</v>
      </c>
      <c r="V494" s="10">
        <v>0</v>
      </c>
      <c r="W494" s="18">
        <v>1</v>
      </c>
    </row>
    <row r="495" spans="1:23" ht="15.75" x14ac:dyDescent="0.25">
      <c r="A495" s="27" t="s">
        <v>208</v>
      </c>
      <c r="B495" s="15">
        <v>507</v>
      </c>
      <c r="C495" s="15">
        <v>98</v>
      </c>
      <c r="D495" s="17">
        <v>98.665000000000006</v>
      </c>
      <c r="E495" s="17">
        <v>25.188000000000006</v>
      </c>
      <c r="F495" s="16">
        <v>58.185000000000002</v>
      </c>
      <c r="G495" s="16">
        <v>5</v>
      </c>
      <c r="H495" s="10">
        <v>4.6027999999999993E-2</v>
      </c>
      <c r="I495" s="10">
        <v>0.31743999999999994</v>
      </c>
      <c r="J495" s="10">
        <v>0.22647000000000003</v>
      </c>
      <c r="K495" s="10">
        <v>0.45798000000000005</v>
      </c>
      <c r="L495" s="18">
        <v>1</v>
      </c>
      <c r="M495" s="19">
        <f t="shared" si="42"/>
        <v>1.3405914636866024E-5</v>
      </c>
      <c r="N495" s="7">
        <f t="shared" si="43"/>
        <v>0.62179487179487181</v>
      </c>
      <c r="O495" s="9">
        <f t="shared" si="44"/>
        <v>1.4095000000000002E-2</v>
      </c>
      <c r="P495" s="7">
        <f t="shared" si="45"/>
        <v>3.1883544303797475E-3</v>
      </c>
      <c r="Q495">
        <f t="shared" si="46"/>
        <v>4.7692622950819677E-2</v>
      </c>
      <c r="R495" s="7">
        <f t="shared" si="47"/>
        <v>3.0303030303030304E-2</v>
      </c>
      <c r="S495" s="10">
        <v>4.6027999999999993E-2</v>
      </c>
      <c r="T495" s="10">
        <v>0.31743999999999994</v>
      </c>
      <c r="U495" s="10">
        <v>0.22647000000000003</v>
      </c>
      <c r="V495" s="10">
        <v>0.45798000000000005</v>
      </c>
      <c r="W495" s="18">
        <v>1</v>
      </c>
    </row>
    <row r="496" spans="1:23" ht="15.75" x14ac:dyDescent="0.25">
      <c r="A496" s="27" t="s">
        <v>209</v>
      </c>
      <c r="B496" s="15">
        <v>3</v>
      </c>
      <c r="C496" s="15">
        <v>98</v>
      </c>
      <c r="D496" s="17">
        <v>1268.0809999999999</v>
      </c>
      <c r="E496" s="17">
        <v>25.163000000000004</v>
      </c>
      <c r="F496" s="16">
        <v>7.2180000000000009</v>
      </c>
      <c r="G496" s="16">
        <v>6</v>
      </c>
      <c r="H496" s="10">
        <v>1.0259000000000001E-2</v>
      </c>
      <c r="I496" s="10">
        <v>1.7560000000000003E-2</v>
      </c>
      <c r="J496" s="10">
        <v>0.43176999999999999</v>
      </c>
      <c r="K496" s="10">
        <v>0.31178000000000006</v>
      </c>
      <c r="L496" s="18">
        <v>1</v>
      </c>
      <c r="M496" s="19">
        <f t="shared" si="42"/>
        <v>7.9324938679680615E-8</v>
      </c>
      <c r="N496" s="7">
        <f t="shared" si="43"/>
        <v>0.62179487179487181</v>
      </c>
      <c r="O496" s="9">
        <f t="shared" si="44"/>
        <v>0.18115442857142855</v>
      </c>
      <c r="P496" s="7">
        <f t="shared" si="45"/>
        <v>3.185189873417722E-3</v>
      </c>
      <c r="Q496">
        <f t="shared" si="46"/>
        <v>5.9163934426229511E-3</v>
      </c>
      <c r="R496" s="7">
        <f t="shared" si="47"/>
        <v>3.6363636363636362E-2</v>
      </c>
      <c r="S496" s="10">
        <v>1.0259000000000001E-2</v>
      </c>
      <c r="T496" s="10">
        <v>1.7560000000000003E-2</v>
      </c>
      <c r="U496" s="10">
        <v>0.43176999999999999</v>
      </c>
      <c r="V496" s="10">
        <v>0.31178000000000006</v>
      </c>
      <c r="W496" s="18">
        <v>1</v>
      </c>
    </row>
    <row r="497" spans="1:23" ht="15.75" x14ac:dyDescent="0.25">
      <c r="A497" s="27" t="s">
        <v>210</v>
      </c>
      <c r="B497" s="15">
        <v>7983</v>
      </c>
      <c r="C497" s="15">
        <v>74</v>
      </c>
      <c r="D497" s="17">
        <v>731</v>
      </c>
      <c r="E497" s="17">
        <v>24.753000000000004</v>
      </c>
      <c r="F497" s="16">
        <v>47.604999999999997</v>
      </c>
      <c r="G497" s="16">
        <v>13</v>
      </c>
      <c r="H497" s="10">
        <v>5.9310000000000005E-3</v>
      </c>
      <c r="I497" s="10">
        <v>3.9820000000000003E-3</v>
      </c>
      <c r="J497" s="10">
        <v>0.42097000000000001</v>
      </c>
      <c r="K497" s="10">
        <v>0.47218000000000004</v>
      </c>
      <c r="L497" s="18">
        <v>1</v>
      </c>
      <c r="M497" s="19">
        <f t="shared" si="42"/>
        <v>2.1108366182663013E-4</v>
      </c>
      <c r="N497" s="7">
        <f t="shared" si="43"/>
        <v>0.46794871794871795</v>
      </c>
      <c r="O497" s="9">
        <f t="shared" si="44"/>
        <v>0.10442857142857143</v>
      </c>
      <c r="P497" s="7">
        <f t="shared" si="45"/>
        <v>3.133291139240507E-3</v>
      </c>
      <c r="Q497">
        <f t="shared" si="46"/>
        <v>3.9020491803278684E-2</v>
      </c>
      <c r="R497" s="7">
        <f t="shared" si="47"/>
        <v>7.8787878787878782E-2</v>
      </c>
      <c r="S497" s="10">
        <v>5.9310000000000005E-3</v>
      </c>
      <c r="T497" s="10">
        <v>3.9820000000000003E-3</v>
      </c>
      <c r="U497" s="10">
        <v>0.42097000000000001</v>
      </c>
      <c r="V497" s="10">
        <v>0.47218000000000004</v>
      </c>
      <c r="W497" s="18">
        <v>1</v>
      </c>
    </row>
    <row r="498" spans="1:23" ht="15.75" x14ac:dyDescent="0.25">
      <c r="A498" s="27" t="s">
        <v>116</v>
      </c>
      <c r="B498" s="15">
        <v>11405</v>
      </c>
      <c r="C498" s="15">
        <v>86</v>
      </c>
      <c r="D498" s="17">
        <v>123</v>
      </c>
      <c r="E498" s="17">
        <v>422.19</v>
      </c>
      <c r="F498" s="16">
        <v>1208.452</v>
      </c>
      <c r="G498" s="16">
        <v>21</v>
      </c>
      <c r="H498" s="10">
        <v>1.5449999999999997E-3</v>
      </c>
      <c r="I498" s="10">
        <v>0</v>
      </c>
      <c r="J498" s="10">
        <v>0.40367999999999998</v>
      </c>
      <c r="K498" s="10">
        <v>0.35300000000000009</v>
      </c>
      <c r="L498" s="18">
        <v>1</v>
      </c>
      <c r="M498" s="19">
        <f t="shared" si="42"/>
        <v>3.0156697521391919E-4</v>
      </c>
      <c r="N498" s="7">
        <f t="shared" si="43"/>
        <v>0.54487179487179482</v>
      </c>
      <c r="O498" s="9">
        <f t="shared" si="44"/>
        <v>1.7571428571428571E-2</v>
      </c>
      <c r="P498" s="7">
        <f t="shared" si="45"/>
        <v>5.3441772151898735E-2</v>
      </c>
      <c r="Q498">
        <f t="shared" si="46"/>
        <v>0.99053442622950816</v>
      </c>
      <c r="R498" s="7">
        <f t="shared" si="47"/>
        <v>0.12727272727272726</v>
      </c>
      <c r="S498" s="10">
        <v>1.5449999999999997E-3</v>
      </c>
      <c r="T498" s="10">
        <v>0</v>
      </c>
      <c r="U498" s="10">
        <v>0.40367999999999998</v>
      </c>
      <c r="V498" s="10">
        <v>0.35300000000000009</v>
      </c>
      <c r="W498" s="18">
        <v>1</v>
      </c>
    </row>
    <row r="499" spans="1:23" ht="15.75" x14ac:dyDescent="0.25">
      <c r="A499" s="27" t="s">
        <v>117</v>
      </c>
      <c r="B499" s="15">
        <v>1</v>
      </c>
      <c r="C499" s="15">
        <v>62</v>
      </c>
      <c r="D499" s="17">
        <v>1142.097</v>
      </c>
      <c r="E499" s="17">
        <v>234.12299999999999</v>
      </c>
      <c r="F499" s="16">
        <v>15.408999999999999</v>
      </c>
      <c r="G499" s="16">
        <v>3</v>
      </c>
      <c r="H499" s="10">
        <v>0.33361599999999997</v>
      </c>
      <c r="I499" s="10">
        <v>0</v>
      </c>
      <c r="J499" s="10">
        <v>0.49997999999999998</v>
      </c>
      <c r="K499" s="10">
        <v>0</v>
      </c>
      <c r="L499" s="18">
        <v>1</v>
      </c>
      <c r="M499" s="19">
        <f t="shared" si="42"/>
        <v>2.6441646226560206E-8</v>
      </c>
      <c r="N499" s="7">
        <f t="shared" si="43"/>
        <v>0.39102564102564102</v>
      </c>
      <c r="O499" s="9">
        <f t="shared" si="44"/>
        <v>0.16315671428571429</v>
      </c>
      <c r="P499" s="7">
        <f t="shared" si="45"/>
        <v>2.9635822784810126E-2</v>
      </c>
      <c r="Q499">
        <f t="shared" si="46"/>
        <v>1.2630327868852459E-2</v>
      </c>
      <c r="R499" s="7">
        <f t="shared" si="47"/>
        <v>1.8181818181818181E-2</v>
      </c>
      <c r="S499" s="10">
        <v>0.33361599999999997</v>
      </c>
      <c r="T499" s="10">
        <v>0</v>
      </c>
      <c r="U499" s="10">
        <v>0.49997999999999998</v>
      </c>
      <c r="V499" s="10">
        <v>0</v>
      </c>
      <c r="W499" s="18">
        <v>1</v>
      </c>
    </row>
    <row r="500" spans="1:23" ht="15.75" x14ac:dyDescent="0.25">
      <c r="A500" s="27" t="s">
        <v>118</v>
      </c>
      <c r="B500" s="15">
        <v>2</v>
      </c>
      <c r="C500" s="15">
        <v>26</v>
      </c>
      <c r="D500" s="17">
        <v>931.62900000000002</v>
      </c>
      <c r="E500" s="17">
        <v>144.61399999999998</v>
      </c>
      <c r="F500" s="16">
        <v>241.97799999999998</v>
      </c>
      <c r="G500" s="16">
        <v>5</v>
      </c>
      <c r="H500" s="10">
        <v>1.248E-3</v>
      </c>
      <c r="I500" s="10">
        <v>0</v>
      </c>
      <c r="J500" s="10">
        <v>1.9539999999999998E-2</v>
      </c>
      <c r="K500" s="10">
        <v>0.98570000000000002</v>
      </c>
      <c r="L500" s="18">
        <v>1</v>
      </c>
      <c r="M500" s="19">
        <f t="shared" si="42"/>
        <v>5.2883292453120412E-8</v>
      </c>
      <c r="N500" s="7">
        <f t="shared" si="43"/>
        <v>0.16025641025641027</v>
      </c>
      <c r="O500" s="9">
        <f t="shared" si="44"/>
        <v>0.13308985714285715</v>
      </c>
      <c r="P500" s="7">
        <f t="shared" si="45"/>
        <v>1.8305569620253162E-2</v>
      </c>
      <c r="Q500">
        <f t="shared" si="46"/>
        <v>0.19834262295081967</v>
      </c>
      <c r="R500" s="7">
        <f t="shared" si="47"/>
        <v>3.0303030303030304E-2</v>
      </c>
      <c r="S500" s="10">
        <v>1.248E-3</v>
      </c>
      <c r="T500" s="10">
        <v>0</v>
      </c>
      <c r="U500" s="10">
        <v>1.9539999999999998E-2</v>
      </c>
      <c r="V500" s="10">
        <v>0.98570000000000002</v>
      </c>
      <c r="W500" s="18">
        <v>1</v>
      </c>
    </row>
    <row r="501" spans="1:23" ht="15.75" x14ac:dyDescent="0.25">
      <c r="A501" s="27" t="s">
        <v>119</v>
      </c>
      <c r="B501" s="15">
        <v>1</v>
      </c>
      <c r="C501" s="15">
        <v>50</v>
      </c>
      <c r="D501" s="17">
        <v>987.125</v>
      </c>
      <c r="E501" s="17">
        <v>126.84899999999999</v>
      </c>
      <c r="F501" s="16">
        <v>95.538999999999987</v>
      </c>
      <c r="G501" s="16">
        <v>0</v>
      </c>
      <c r="H501" s="10">
        <v>0</v>
      </c>
      <c r="I501" s="10">
        <v>0</v>
      </c>
      <c r="J501" s="10">
        <v>0</v>
      </c>
      <c r="K501" s="10">
        <v>0</v>
      </c>
      <c r="L501" s="18">
        <v>1</v>
      </c>
      <c r="M501" s="19">
        <f t="shared" si="42"/>
        <v>2.6441646226560206E-8</v>
      </c>
      <c r="N501" s="7">
        <f t="shared" si="43"/>
        <v>0.3141025641025641</v>
      </c>
      <c r="O501" s="9">
        <f t="shared" si="44"/>
        <v>0.14101785714285714</v>
      </c>
      <c r="P501" s="7">
        <f t="shared" si="45"/>
        <v>1.6056835443037973E-2</v>
      </c>
      <c r="Q501">
        <f t="shared" si="46"/>
        <v>7.8310655737704904E-2</v>
      </c>
      <c r="R501" s="7">
        <f t="shared" si="47"/>
        <v>0</v>
      </c>
      <c r="S501" s="10">
        <v>0</v>
      </c>
      <c r="T501" s="10">
        <v>0</v>
      </c>
      <c r="U501" s="10">
        <v>0</v>
      </c>
      <c r="V501" s="10">
        <v>0</v>
      </c>
      <c r="W501" s="18">
        <v>1</v>
      </c>
    </row>
    <row r="502" spans="1:23" ht="15.75" x14ac:dyDescent="0.25">
      <c r="A502" s="27" t="s">
        <v>120</v>
      </c>
      <c r="B502" s="15">
        <v>199</v>
      </c>
      <c r="C502" s="15">
        <v>8</v>
      </c>
      <c r="D502" s="17">
        <v>4.0119999999999996</v>
      </c>
      <c r="E502" s="17">
        <v>124.23699999999999</v>
      </c>
      <c r="F502" s="16">
        <v>224.95999999999998</v>
      </c>
      <c r="G502" s="16">
        <v>17</v>
      </c>
      <c r="H502" s="10">
        <v>3.1229999999999999E-3</v>
      </c>
      <c r="I502" s="10">
        <v>1.5080000000000003E-2</v>
      </c>
      <c r="J502" s="10">
        <v>0.41727999999999998</v>
      </c>
      <c r="K502" s="10">
        <v>0.23140000000000002</v>
      </c>
      <c r="L502" s="18">
        <v>1</v>
      </c>
      <c r="M502" s="19">
        <f t="shared" si="42"/>
        <v>5.2618875990854809E-6</v>
      </c>
      <c r="N502" s="7">
        <f t="shared" si="43"/>
        <v>4.4871794871794872E-2</v>
      </c>
      <c r="O502" s="9">
        <f t="shared" si="44"/>
        <v>5.7314285714285713E-4</v>
      </c>
      <c r="P502" s="7">
        <f t="shared" si="45"/>
        <v>1.5726202531645569E-2</v>
      </c>
      <c r="Q502">
        <f t="shared" si="46"/>
        <v>0.18439344262295079</v>
      </c>
      <c r="R502" s="7">
        <f t="shared" si="47"/>
        <v>0.10303030303030303</v>
      </c>
      <c r="S502" s="10">
        <v>3.1229999999999999E-3</v>
      </c>
      <c r="T502" s="10">
        <v>1.5080000000000003E-2</v>
      </c>
      <c r="U502" s="10">
        <v>0.41727999999999998</v>
      </c>
      <c r="V502" s="10">
        <v>0.23140000000000002</v>
      </c>
      <c r="W502" s="18">
        <v>1</v>
      </c>
    </row>
    <row r="503" spans="1:23" ht="15.75" x14ac:dyDescent="0.25">
      <c r="A503" s="27" t="s">
        <v>56</v>
      </c>
      <c r="B503" s="15">
        <v>5549</v>
      </c>
      <c r="C503" s="15">
        <v>98</v>
      </c>
      <c r="D503" s="17">
        <v>44</v>
      </c>
      <c r="E503" s="17">
        <v>115.52099999999999</v>
      </c>
      <c r="F503" s="16">
        <v>289.69</v>
      </c>
      <c r="G503" s="16">
        <v>10</v>
      </c>
      <c r="H503" s="10">
        <v>4.0740000000000004E-3</v>
      </c>
      <c r="I503" s="10">
        <v>3.0700000000000002E-2</v>
      </c>
      <c r="J503" s="10">
        <v>0.28247999999999995</v>
      </c>
      <c r="K503" s="10">
        <v>0.55740000000000012</v>
      </c>
      <c r="L503" s="18">
        <v>1</v>
      </c>
      <c r="M503" s="19">
        <f t="shared" si="42"/>
        <v>1.4672469491118259E-4</v>
      </c>
      <c r="N503" s="7">
        <f t="shared" si="43"/>
        <v>0.62179487179487181</v>
      </c>
      <c r="O503" s="9">
        <f t="shared" si="44"/>
        <v>6.285714285714286E-3</v>
      </c>
      <c r="P503" s="7">
        <f t="shared" si="45"/>
        <v>1.4622911392405062E-2</v>
      </c>
      <c r="Q503">
        <f t="shared" si="46"/>
        <v>0.23745081967213114</v>
      </c>
      <c r="R503" s="7">
        <f t="shared" si="47"/>
        <v>6.0606060606060608E-2</v>
      </c>
      <c r="S503" s="10">
        <v>4.0740000000000004E-3</v>
      </c>
      <c r="T503" s="10">
        <v>3.0700000000000002E-2</v>
      </c>
      <c r="U503" s="10">
        <v>0.28247999999999995</v>
      </c>
      <c r="V503" s="10">
        <v>0.55740000000000012</v>
      </c>
      <c r="W503" s="18">
        <v>1</v>
      </c>
    </row>
    <row r="504" spans="1:23" ht="15.75" x14ac:dyDescent="0.25">
      <c r="A504" s="27" t="s">
        <v>121</v>
      </c>
      <c r="B504" s="15">
        <v>2</v>
      </c>
      <c r="C504" s="15">
        <v>26</v>
      </c>
      <c r="D504" s="17">
        <v>6.5839999999999996</v>
      </c>
      <c r="E504" s="17">
        <v>111.34699999999999</v>
      </c>
      <c r="F504" s="16">
        <v>58.19</v>
      </c>
      <c r="G504" s="16">
        <v>7</v>
      </c>
      <c r="H504" s="10">
        <v>3.15E-3</v>
      </c>
      <c r="I504" s="10">
        <v>1.7149999999999995E-3</v>
      </c>
      <c r="J504" s="10">
        <v>0.37807999999999997</v>
      </c>
      <c r="K504" s="10">
        <v>0.31700000000000006</v>
      </c>
      <c r="L504" s="18">
        <v>1</v>
      </c>
      <c r="M504" s="19">
        <f t="shared" si="42"/>
        <v>5.2883292453120412E-8</v>
      </c>
      <c r="N504" s="7">
        <f t="shared" si="43"/>
        <v>0.16025641025641027</v>
      </c>
      <c r="O504" s="9">
        <f t="shared" si="44"/>
        <v>9.4057142857142853E-4</v>
      </c>
      <c r="P504" s="7">
        <f t="shared" si="45"/>
        <v>1.4094556962025316E-2</v>
      </c>
      <c r="Q504">
        <f t="shared" si="46"/>
        <v>4.7696721311475405E-2</v>
      </c>
      <c r="R504" s="7">
        <f t="shared" si="47"/>
        <v>4.2424242424242427E-2</v>
      </c>
      <c r="S504" s="10">
        <v>3.15E-3</v>
      </c>
      <c r="T504" s="10">
        <v>1.7149999999999995E-3</v>
      </c>
      <c r="U504" s="10">
        <v>0.37807999999999997</v>
      </c>
      <c r="V504" s="10">
        <v>0.31700000000000006</v>
      </c>
      <c r="W504" s="18">
        <v>1</v>
      </c>
    </row>
    <row r="505" spans="1:23" ht="15.75" x14ac:dyDescent="0.25">
      <c r="A505" s="27" t="s">
        <v>122</v>
      </c>
      <c r="B505" s="15">
        <v>186</v>
      </c>
      <c r="C505" s="15">
        <v>14</v>
      </c>
      <c r="D505" s="17">
        <v>1019.4829999999999</v>
      </c>
      <c r="E505" s="17">
        <v>84.77</v>
      </c>
      <c r="F505" s="16">
        <v>227.017</v>
      </c>
      <c r="G505" s="16">
        <v>0</v>
      </c>
      <c r="H505" s="10">
        <v>0</v>
      </c>
      <c r="I505" s="10">
        <v>0</v>
      </c>
      <c r="J505" s="10">
        <v>0</v>
      </c>
      <c r="K505" s="10">
        <v>0</v>
      </c>
      <c r="L505" s="18">
        <v>1</v>
      </c>
      <c r="M505" s="19">
        <f t="shared" si="42"/>
        <v>4.9181461981401988E-6</v>
      </c>
      <c r="N505" s="7">
        <f t="shared" si="43"/>
        <v>8.3333333333333329E-2</v>
      </c>
      <c r="O505" s="9">
        <f t="shared" si="44"/>
        <v>0.14564042857142856</v>
      </c>
      <c r="P505" s="7">
        <f t="shared" si="45"/>
        <v>1.0730379746835442E-2</v>
      </c>
      <c r="Q505">
        <f t="shared" si="46"/>
        <v>0.18607950819672131</v>
      </c>
      <c r="R505" s="7">
        <f t="shared" si="47"/>
        <v>0</v>
      </c>
      <c r="S505" s="10">
        <v>0</v>
      </c>
      <c r="T505" s="10">
        <v>0</v>
      </c>
      <c r="U505" s="10">
        <v>0</v>
      </c>
      <c r="V505" s="10">
        <v>0</v>
      </c>
      <c r="W505" s="18">
        <v>1</v>
      </c>
    </row>
    <row r="506" spans="1:23" ht="15.75" x14ac:dyDescent="0.25">
      <c r="A506" s="27" t="s">
        <v>123</v>
      </c>
      <c r="B506" s="15">
        <v>5112</v>
      </c>
      <c r="C506" s="15">
        <v>98</v>
      </c>
      <c r="D506" s="17">
        <v>419</v>
      </c>
      <c r="E506" s="17">
        <v>81.490999999999985</v>
      </c>
      <c r="F506" s="16">
        <v>254.25899999999999</v>
      </c>
      <c r="G506" s="16">
        <v>14</v>
      </c>
      <c r="H506" s="10">
        <v>2.9969999999999997E-3</v>
      </c>
      <c r="I506" s="10">
        <v>1.3410000000000002E-2</v>
      </c>
      <c r="J506" s="10">
        <v>0.41167999999999999</v>
      </c>
      <c r="K506" s="10">
        <v>0.31100000000000005</v>
      </c>
      <c r="L506" s="18">
        <v>1</v>
      </c>
      <c r="M506" s="19">
        <f t="shared" si="42"/>
        <v>1.3516969551017577E-4</v>
      </c>
      <c r="N506" s="7">
        <f t="shared" si="43"/>
        <v>0.62179487179487181</v>
      </c>
      <c r="O506" s="9">
        <f t="shared" si="44"/>
        <v>5.9857142857142859E-2</v>
      </c>
      <c r="P506" s="7">
        <f t="shared" si="45"/>
        <v>1.0315316455696201E-2</v>
      </c>
      <c r="Q506">
        <f t="shared" si="46"/>
        <v>0.20840901639344261</v>
      </c>
      <c r="R506" s="7">
        <f t="shared" si="47"/>
        <v>8.4848484848484854E-2</v>
      </c>
      <c r="S506" s="10">
        <v>2.9969999999999997E-3</v>
      </c>
      <c r="T506" s="10">
        <v>1.3410000000000002E-2</v>
      </c>
      <c r="U506" s="10">
        <v>0.41167999999999999</v>
      </c>
      <c r="V506" s="10">
        <v>0.31100000000000005</v>
      </c>
      <c r="W506" s="18">
        <v>1</v>
      </c>
    </row>
    <row r="507" spans="1:23" ht="15.75" x14ac:dyDescent="0.25">
      <c r="A507" s="27" t="s">
        <v>124</v>
      </c>
      <c r="B507" s="15">
        <v>3</v>
      </c>
      <c r="C507" s="15">
        <v>14</v>
      </c>
      <c r="D507" s="17">
        <v>1312.8130000000001</v>
      </c>
      <c r="E507" s="17">
        <v>80.364999999999995</v>
      </c>
      <c r="F507" s="16">
        <v>225.70099999999999</v>
      </c>
      <c r="G507" s="16">
        <v>0</v>
      </c>
      <c r="H507" s="10">
        <v>0</v>
      </c>
      <c r="I507" s="10">
        <v>0</v>
      </c>
      <c r="J507" s="10">
        <v>0</v>
      </c>
      <c r="K507" s="10">
        <v>0</v>
      </c>
      <c r="L507" s="18">
        <v>1</v>
      </c>
      <c r="M507" s="19">
        <f t="shared" si="42"/>
        <v>7.9324938679680615E-8</v>
      </c>
      <c r="N507" s="7">
        <f t="shared" si="43"/>
        <v>8.3333333333333329E-2</v>
      </c>
      <c r="O507" s="9">
        <f t="shared" si="44"/>
        <v>0.18754471428571429</v>
      </c>
      <c r="P507" s="7">
        <f t="shared" si="45"/>
        <v>1.0172784810126581E-2</v>
      </c>
      <c r="Q507">
        <f t="shared" si="46"/>
        <v>0.18500081967213114</v>
      </c>
      <c r="R507" s="7">
        <f t="shared" si="47"/>
        <v>0</v>
      </c>
      <c r="S507" s="10">
        <v>0</v>
      </c>
      <c r="T507" s="10">
        <v>0</v>
      </c>
      <c r="U507" s="10">
        <v>0</v>
      </c>
      <c r="V507" s="10">
        <v>0</v>
      </c>
      <c r="W507" s="18">
        <v>1</v>
      </c>
    </row>
    <row r="508" spans="1:23" ht="15.75" x14ac:dyDescent="0.25">
      <c r="A508" s="27" t="s">
        <v>125</v>
      </c>
      <c r="B508" s="15">
        <v>35477</v>
      </c>
      <c r="C508" s="15">
        <v>86</v>
      </c>
      <c r="D508" s="17">
        <v>482</v>
      </c>
      <c r="E508" s="17">
        <v>79.996999999999986</v>
      </c>
      <c r="F508" s="16">
        <v>191.6</v>
      </c>
      <c r="G508" s="16">
        <v>6</v>
      </c>
      <c r="H508" s="10">
        <v>2.4689999999999998E-3</v>
      </c>
      <c r="I508" s="10">
        <v>4.6699999999999998E-2</v>
      </c>
      <c r="J508" s="10">
        <v>4.351E-2</v>
      </c>
      <c r="K508" s="10">
        <v>0.94840000000000002</v>
      </c>
      <c r="L508" s="18">
        <v>1</v>
      </c>
      <c r="M508" s="19">
        <f t="shared" si="42"/>
        <v>9.3807028317967648E-4</v>
      </c>
      <c r="N508" s="7">
        <f t="shared" si="43"/>
        <v>0.54487179487179482</v>
      </c>
      <c r="O508" s="9">
        <f t="shared" si="44"/>
        <v>6.8857142857142853E-2</v>
      </c>
      <c r="P508" s="7">
        <f t="shared" si="45"/>
        <v>1.0126202531645569E-2</v>
      </c>
      <c r="Q508">
        <f t="shared" si="46"/>
        <v>0.15704918032786885</v>
      </c>
      <c r="R508" s="7">
        <f t="shared" si="47"/>
        <v>3.6363636363636362E-2</v>
      </c>
      <c r="S508" s="10">
        <v>2.4689999999999998E-3</v>
      </c>
      <c r="T508" s="10">
        <v>4.6699999999999998E-2</v>
      </c>
      <c r="U508" s="10">
        <v>4.351E-2</v>
      </c>
      <c r="V508" s="10">
        <v>0.94840000000000002</v>
      </c>
      <c r="W508" s="18">
        <v>1</v>
      </c>
    </row>
    <row r="509" spans="1:23" ht="15.75" x14ac:dyDescent="0.25">
      <c r="A509" s="27" t="s">
        <v>14</v>
      </c>
      <c r="B509" s="15">
        <v>15622</v>
      </c>
      <c r="C509" s="15">
        <v>134</v>
      </c>
      <c r="D509" s="17">
        <v>3</v>
      </c>
      <c r="E509" s="17">
        <v>79.301999999999992</v>
      </c>
      <c r="F509" s="16">
        <v>361.85599999999999</v>
      </c>
      <c r="G509" s="16">
        <v>33</v>
      </c>
      <c r="H509" s="10">
        <v>1.3860000000000001E-3</v>
      </c>
      <c r="I509" s="10">
        <v>6.6100000000000004E-3</v>
      </c>
      <c r="J509" s="10">
        <v>0.24758000000000002</v>
      </c>
      <c r="K509" s="10">
        <v>0.65010000000000001</v>
      </c>
      <c r="L509" s="18">
        <v>1</v>
      </c>
      <c r="M509" s="19">
        <f t="shared" si="42"/>
        <v>4.1307139735132355E-4</v>
      </c>
      <c r="N509" s="7">
        <f t="shared" si="43"/>
        <v>0.85256410256410253</v>
      </c>
      <c r="O509" s="9">
        <f t="shared" si="44"/>
        <v>4.2857142857142855E-4</v>
      </c>
      <c r="P509" s="7">
        <f t="shared" si="45"/>
        <v>1.0038227848101265E-2</v>
      </c>
      <c r="Q509">
        <f t="shared" si="46"/>
        <v>0.2966032786885246</v>
      </c>
      <c r="R509" s="7">
        <f t="shared" si="47"/>
        <v>0.2</v>
      </c>
      <c r="S509" s="10">
        <v>1.3860000000000001E-3</v>
      </c>
      <c r="T509" s="10">
        <v>6.6100000000000004E-3</v>
      </c>
      <c r="U509" s="10">
        <v>0.24758000000000002</v>
      </c>
      <c r="V509" s="10">
        <v>0.65010000000000001</v>
      </c>
      <c r="W509" s="18">
        <v>1</v>
      </c>
    </row>
    <row r="510" spans="1:23" ht="15.75" x14ac:dyDescent="0.25">
      <c r="A510" s="27" t="s">
        <v>126</v>
      </c>
      <c r="B510" s="15">
        <v>161</v>
      </c>
      <c r="C510" s="15">
        <v>8</v>
      </c>
      <c r="D510" s="17">
        <v>6.8259999999999996</v>
      </c>
      <c r="E510" s="17">
        <v>77.840999999999994</v>
      </c>
      <c r="F510" s="16">
        <v>148.27799999999999</v>
      </c>
      <c r="G510" s="16">
        <v>13</v>
      </c>
      <c r="H510" s="10">
        <v>4.9540000000000001E-3</v>
      </c>
      <c r="I510" s="10">
        <v>4.9030000000000002E-3</v>
      </c>
      <c r="J510" s="10">
        <v>0.45007999999999998</v>
      </c>
      <c r="K510" s="10">
        <v>0.14410000000000001</v>
      </c>
      <c r="L510" s="18">
        <v>1</v>
      </c>
      <c r="M510" s="19">
        <f t="shared" si="42"/>
        <v>4.2571050424761932E-6</v>
      </c>
      <c r="N510" s="7">
        <f t="shared" si="43"/>
        <v>4.4871794871794872E-2</v>
      </c>
      <c r="O510" s="9">
        <f t="shared" si="44"/>
        <v>9.7514285714285704E-4</v>
      </c>
      <c r="P510" s="7">
        <f t="shared" si="45"/>
        <v>9.8532911392405064E-3</v>
      </c>
      <c r="Q510">
        <f t="shared" si="46"/>
        <v>0.12153934426229507</v>
      </c>
      <c r="R510" s="7">
        <f t="shared" si="47"/>
        <v>7.8787878787878782E-2</v>
      </c>
      <c r="S510" s="10">
        <v>4.9540000000000001E-3</v>
      </c>
      <c r="T510" s="10">
        <v>4.9030000000000002E-3</v>
      </c>
      <c r="U510" s="10">
        <v>0.45007999999999998</v>
      </c>
      <c r="V510" s="10">
        <v>0.14410000000000001</v>
      </c>
      <c r="W510" s="18">
        <v>1</v>
      </c>
    </row>
    <row r="511" spans="1:23" ht="15.75" x14ac:dyDescent="0.25">
      <c r="A511" s="27" t="s">
        <v>127</v>
      </c>
      <c r="B511" s="15">
        <v>396</v>
      </c>
      <c r="C511" s="15">
        <v>26</v>
      </c>
      <c r="D511" s="17">
        <v>441.67200000000003</v>
      </c>
      <c r="E511" s="17">
        <v>77.793999999999983</v>
      </c>
      <c r="F511" s="16">
        <v>20.445</v>
      </c>
      <c r="G511" s="16">
        <v>6</v>
      </c>
      <c r="H511" s="10">
        <v>9.3170000000000006E-3</v>
      </c>
      <c r="I511" s="10" t="s">
        <v>128</v>
      </c>
      <c r="J511" s="10">
        <v>0.26307999999999998</v>
      </c>
      <c r="K511" s="10">
        <v>0.45850000000000007</v>
      </c>
      <c r="L511" s="18">
        <v>1</v>
      </c>
      <c r="M511" s="19">
        <f t="shared" si="42"/>
        <v>1.0470891905717842E-5</v>
      </c>
      <c r="N511" s="7">
        <f t="shared" si="43"/>
        <v>0.16025641025641027</v>
      </c>
      <c r="O511" s="9">
        <f t="shared" si="44"/>
        <v>6.3095999999999999E-2</v>
      </c>
      <c r="P511" s="7">
        <f t="shared" si="45"/>
        <v>9.847341772151897E-3</v>
      </c>
      <c r="Q511">
        <f t="shared" si="46"/>
        <v>1.6758196721311475E-2</v>
      </c>
      <c r="R511" s="7">
        <f t="shared" si="47"/>
        <v>3.6363636363636362E-2</v>
      </c>
      <c r="S511" s="10">
        <v>9.3170000000000006E-3</v>
      </c>
      <c r="T511" s="10" t="s">
        <v>128</v>
      </c>
      <c r="U511" s="10">
        <v>0.26307999999999998</v>
      </c>
      <c r="V511" s="10">
        <v>0.45850000000000007</v>
      </c>
      <c r="W511" s="18">
        <v>1</v>
      </c>
    </row>
    <row r="512" spans="1:23" ht="15.75" x14ac:dyDescent="0.25">
      <c r="A512" s="27" t="s">
        <v>129</v>
      </c>
      <c r="B512" s="15">
        <v>245</v>
      </c>
      <c r="C512" s="15">
        <v>62</v>
      </c>
      <c r="D512" s="17">
        <v>1.02</v>
      </c>
      <c r="E512" s="17">
        <v>75.11099999999999</v>
      </c>
      <c r="F512" s="16">
        <v>152.44899999999998</v>
      </c>
      <c r="G512" s="16">
        <v>22</v>
      </c>
      <c r="H512" s="10">
        <v>1.7250000000000002E-3</v>
      </c>
      <c r="I512" s="10">
        <v>0</v>
      </c>
      <c r="J512" s="10">
        <v>0.48687999999999998</v>
      </c>
      <c r="K512" s="10">
        <v>7.4179999999999996E-2</v>
      </c>
      <c r="L512" s="18">
        <v>1</v>
      </c>
      <c r="M512" s="19">
        <f t="shared" si="42"/>
        <v>6.4782033255072509E-6</v>
      </c>
      <c r="N512" s="7">
        <f t="shared" si="43"/>
        <v>0.39102564102564102</v>
      </c>
      <c r="O512" s="9">
        <f t="shared" si="44"/>
        <v>1.4571428571428572E-4</v>
      </c>
      <c r="P512" s="7">
        <f t="shared" si="45"/>
        <v>9.5077215189873412E-3</v>
      </c>
      <c r="Q512">
        <f t="shared" si="46"/>
        <v>0.12495819672131146</v>
      </c>
      <c r="R512" s="7">
        <f t="shared" si="47"/>
        <v>0.13333333333333333</v>
      </c>
      <c r="S512" s="10">
        <v>1.7250000000000002E-3</v>
      </c>
      <c r="T512" s="10">
        <v>0</v>
      </c>
      <c r="U512" s="10">
        <v>0.48687999999999998</v>
      </c>
      <c r="V512" s="10">
        <v>7.4179999999999996E-2</v>
      </c>
      <c r="W512" s="18">
        <v>1</v>
      </c>
    </row>
    <row r="513" spans="1:23" ht="15.75" x14ac:dyDescent="0.25">
      <c r="A513" s="27" t="s">
        <v>130</v>
      </c>
      <c r="B513" s="15">
        <v>2</v>
      </c>
      <c r="C513" s="15">
        <v>26</v>
      </c>
      <c r="D513" s="17">
        <v>550.87699999999995</v>
      </c>
      <c r="E513" s="17">
        <v>73.377999999999986</v>
      </c>
      <c r="F513" s="16">
        <v>77.089999999999989</v>
      </c>
      <c r="G513" s="16">
        <v>3</v>
      </c>
      <c r="H513" s="10">
        <v>2.3810000000000003E-3</v>
      </c>
      <c r="I513" s="10">
        <v>0</v>
      </c>
      <c r="J513" s="10">
        <v>2.5009999999999998E-2</v>
      </c>
      <c r="K513" s="10">
        <v>0.97240000000000004</v>
      </c>
      <c r="L513" s="18">
        <v>1</v>
      </c>
      <c r="M513" s="19">
        <f t="shared" si="42"/>
        <v>5.2883292453120412E-8</v>
      </c>
      <c r="N513" s="7">
        <f t="shared" si="43"/>
        <v>0.16025641025641027</v>
      </c>
      <c r="O513" s="9">
        <f t="shared" si="44"/>
        <v>7.8696714285714273E-2</v>
      </c>
      <c r="P513" s="7">
        <f t="shared" si="45"/>
        <v>9.2883544303797444E-3</v>
      </c>
      <c r="Q513">
        <f t="shared" si="46"/>
        <v>6.3188524590163928E-2</v>
      </c>
      <c r="R513" s="7">
        <f t="shared" si="47"/>
        <v>1.8181818181818181E-2</v>
      </c>
      <c r="S513" s="10">
        <v>2.3810000000000003E-3</v>
      </c>
      <c r="T513" s="10">
        <v>0</v>
      </c>
      <c r="U513" s="10">
        <v>2.5009999999999998E-2</v>
      </c>
      <c r="V513" s="10">
        <v>0.97240000000000004</v>
      </c>
      <c r="W513" s="18">
        <v>1</v>
      </c>
    </row>
    <row r="514" spans="1:23" ht="15.75" x14ac:dyDescent="0.25">
      <c r="A514" s="27" t="s">
        <v>131</v>
      </c>
      <c r="B514" s="15">
        <v>1</v>
      </c>
      <c r="C514" s="15">
        <v>110</v>
      </c>
      <c r="D514" s="17">
        <v>1084.079</v>
      </c>
      <c r="E514" s="17">
        <v>71.812999999999988</v>
      </c>
      <c r="F514" s="16">
        <v>53.027999999999999</v>
      </c>
      <c r="G514" s="16">
        <v>3</v>
      </c>
      <c r="H514" s="10">
        <v>1.3886000000000001E-2</v>
      </c>
      <c r="I514" s="10">
        <v>0</v>
      </c>
      <c r="J514" s="10">
        <v>4.7039999999999998E-2</v>
      </c>
      <c r="K514" s="10">
        <v>0.85990000000000011</v>
      </c>
      <c r="L514" s="18">
        <v>1</v>
      </c>
      <c r="M514" s="19">
        <f t="shared" si="42"/>
        <v>2.6441646226560206E-8</v>
      </c>
      <c r="N514" s="7">
        <f t="shared" si="43"/>
        <v>0.69871794871794868</v>
      </c>
      <c r="O514" s="9">
        <f t="shared" si="44"/>
        <v>0.15486842857142857</v>
      </c>
      <c r="P514" s="7">
        <f t="shared" si="45"/>
        <v>9.0902531645569613E-3</v>
      </c>
      <c r="Q514">
        <f t="shared" si="46"/>
        <v>4.3465573770491803E-2</v>
      </c>
      <c r="R514" s="7">
        <f t="shared" si="47"/>
        <v>1.8181818181818181E-2</v>
      </c>
      <c r="S514" s="10">
        <v>1.3886000000000001E-2</v>
      </c>
      <c r="T514" s="10">
        <v>0</v>
      </c>
      <c r="U514" s="10">
        <v>4.7039999999999998E-2</v>
      </c>
      <c r="V514" s="10">
        <v>0.85990000000000011</v>
      </c>
      <c r="W514" s="18">
        <v>1</v>
      </c>
    </row>
    <row r="515" spans="1:23" ht="15.75" x14ac:dyDescent="0.25">
      <c r="A515" s="27" t="s">
        <v>13</v>
      </c>
      <c r="B515" s="15">
        <v>3112</v>
      </c>
      <c r="C515" s="15">
        <v>110</v>
      </c>
      <c r="D515" s="17">
        <v>2</v>
      </c>
      <c r="E515" s="17">
        <v>69.580999999999989</v>
      </c>
      <c r="F515" s="16">
        <v>199.47499999999999</v>
      </c>
      <c r="G515" s="16">
        <v>21</v>
      </c>
      <c r="H515" s="10">
        <v>2.4070000000000003E-3</v>
      </c>
      <c r="I515" s="10">
        <v>4.032E-3</v>
      </c>
      <c r="J515" s="10">
        <v>0.28347999999999995</v>
      </c>
      <c r="K515" s="10">
        <v>0.58490000000000009</v>
      </c>
      <c r="L515" s="18">
        <v>1</v>
      </c>
      <c r="M515" s="19">
        <f t="shared" si="42"/>
        <v>8.228640305705536E-5</v>
      </c>
      <c r="N515" s="7">
        <f t="shared" si="43"/>
        <v>0.69871794871794868</v>
      </c>
      <c r="O515" s="9">
        <f t="shared" si="44"/>
        <v>2.8571428571428574E-4</v>
      </c>
      <c r="P515" s="7">
        <f t="shared" si="45"/>
        <v>8.8077215189873402E-3</v>
      </c>
      <c r="Q515">
        <f t="shared" si="46"/>
        <v>0.16350409836065574</v>
      </c>
      <c r="R515" s="7">
        <f t="shared" si="47"/>
        <v>0.12727272727272726</v>
      </c>
      <c r="S515" s="10">
        <v>2.4070000000000003E-3</v>
      </c>
      <c r="T515" s="10">
        <v>4.032E-3</v>
      </c>
      <c r="U515" s="10">
        <v>0.28347999999999995</v>
      </c>
      <c r="V515" s="10">
        <v>0.58490000000000009</v>
      </c>
      <c r="W515" s="18">
        <v>1</v>
      </c>
    </row>
    <row r="516" spans="1:23" ht="15.75" x14ac:dyDescent="0.25">
      <c r="A516" s="27" t="s">
        <v>132</v>
      </c>
      <c r="B516" s="15">
        <v>2</v>
      </c>
      <c r="C516" s="15">
        <v>122</v>
      </c>
      <c r="D516" s="17">
        <v>782.75699999999995</v>
      </c>
      <c r="E516" s="17">
        <v>68.783999999999992</v>
      </c>
      <c r="F516" s="16">
        <v>50.841999999999999</v>
      </c>
      <c r="G516" s="16">
        <v>13</v>
      </c>
      <c r="H516" s="10">
        <v>3.0490000000000005E-3</v>
      </c>
      <c r="I516" s="10">
        <v>0.27393999999999991</v>
      </c>
      <c r="J516" s="10">
        <v>6.2849999999999989E-2</v>
      </c>
      <c r="K516" s="10">
        <v>0.93920000000000003</v>
      </c>
      <c r="L516" s="18">
        <v>1</v>
      </c>
      <c r="M516" s="19">
        <f t="shared" ref="M516:M579" si="48">B516/37819127.88</f>
        <v>5.2883292453120412E-8</v>
      </c>
      <c r="N516" s="7">
        <f t="shared" ref="N516:N579" si="49">(C516-1)/156</f>
        <v>0.77564102564102566</v>
      </c>
      <c r="O516" s="9">
        <f t="shared" ref="O516:O579" si="50">D516/7000</f>
        <v>0.11182242857142856</v>
      </c>
      <c r="P516" s="7">
        <f t="shared" ref="P516:P579" si="51">E516/7900</f>
        <v>8.7068354430379739E-3</v>
      </c>
      <c r="Q516">
        <f t="shared" ref="Q516:Q579" si="52">F516/1220</f>
        <v>4.1673770491803278E-2</v>
      </c>
      <c r="R516" s="7">
        <f t="shared" ref="R516:R579" si="53">G516/165</f>
        <v>7.8787878787878782E-2</v>
      </c>
      <c r="S516" s="10">
        <v>3.0490000000000005E-3</v>
      </c>
      <c r="T516" s="10">
        <v>0.27393999999999991</v>
      </c>
      <c r="U516" s="10">
        <v>6.2849999999999989E-2</v>
      </c>
      <c r="V516" s="10">
        <v>0.93920000000000003</v>
      </c>
      <c r="W516" s="18">
        <v>1</v>
      </c>
    </row>
    <row r="517" spans="1:23" ht="15.75" x14ac:dyDescent="0.25">
      <c r="A517" s="27" t="s">
        <v>133</v>
      </c>
      <c r="B517" s="15">
        <v>166</v>
      </c>
      <c r="C517" s="15">
        <v>14</v>
      </c>
      <c r="D517" s="17">
        <v>3.14</v>
      </c>
      <c r="E517" s="17">
        <v>66.714999999999989</v>
      </c>
      <c r="F517" s="16">
        <v>190.94799999999998</v>
      </c>
      <c r="G517" s="16">
        <v>5</v>
      </c>
      <c r="H517" s="10">
        <v>2.0020000000000003E-3</v>
      </c>
      <c r="I517" s="10">
        <v>7.1720000000000004E-3</v>
      </c>
      <c r="J517" s="10">
        <v>0.44357999999999997</v>
      </c>
      <c r="K517" s="10">
        <v>0.39690000000000009</v>
      </c>
      <c r="L517" s="18">
        <v>1</v>
      </c>
      <c r="M517" s="19">
        <f t="shared" si="48"/>
        <v>4.3893132736089945E-6</v>
      </c>
      <c r="N517" s="7">
        <f t="shared" si="49"/>
        <v>8.3333333333333329E-2</v>
      </c>
      <c r="O517" s="9">
        <f t="shared" si="50"/>
        <v>4.485714285714286E-4</v>
      </c>
      <c r="P517" s="7">
        <f t="shared" si="51"/>
        <v>8.4449367088607584E-3</v>
      </c>
      <c r="Q517">
        <f t="shared" si="52"/>
        <v>0.15651475409836063</v>
      </c>
      <c r="R517" s="7">
        <f t="shared" si="53"/>
        <v>3.0303030303030304E-2</v>
      </c>
      <c r="S517" s="10">
        <v>2.0020000000000003E-3</v>
      </c>
      <c r="T517" s="10">
        <v>7.1720000000000004E-3</v>
      </c>
      <c r="U517" s="10">
        <v>0.44357999999999997</v>
      </c>
      <c r="V517" s="10">
        <v>0.39690000000000009</v>
      </c>
      <c r="W517" s="18">
        <v>1</v>
      </c>
    </row>
    <row r="518" spans="1:23" ht="15.75" x14ac:dyDescent="0.25">
      <c r="A518" s="27" t="s">
        <v>134</v>
      </c>
      <c r="B518" s="15">
        <v>76</v>
      </c>
      <c r="C518" s="15">
        <v>74</v>
      </c>
      <c r="D518" s="17">
        <v>459.32</v>
      </c>
      <c r="E518" s="17">
        <v>61.658000000000001</v>
      </c>
      <c r="F518" s="16">
        <v>54.356000000000002</v>
      </c>
      <c r="G518" s="16">
        <v>3</v>
      </c>
      <c r="H518" s="10">
        <v>0.50031599999999987</v>
      </c>
      <c r="I518" s="10">
        <v>0</v>
      </c>
      <c r="J518" s="10">
        <v>0</v>
      </c>
      <c r="K518" s="10">
        <v>0</v>
      </c>
      <c r="L518" s="18">
        <v>1</v>
      </c>
      <c r="M518" s="19">
        <f t="shared" si="48"/>
        <v>2.0095651132185758E-6</v>
      </c>
      <c r="N518" s="7">
        <f t="shared" si="49"/>
        <v>0.46794871794871795</v>
      </c>
      <c r="O518" s="9">
        <f t="shared" si="50"/>
        <v>6.561714285714286E-2</v>
      </c>
      <c r="P518" s="7">
        <f t="shared" si="51"/>
        <v>7.8048101265822782E-3</v>
      </c>
      <c r="Q518">
        <f t="shared" si="52"/>
        <v>4.4554098360655742E-2</v>
      </c>
      <c r="R518" s="7">
        <f t="shared" si="53"/>
        <v>1.8181818181818181E-2</v>
      </c>
      <c r="S518" s="10">
        <v>0.50031599999999987</v>
      </c>
      <c r="T518" s="10">
        <v>0</v>
      </c>
      <c r="U518" s="10">
        <v>0</v>
      </c>
      <c r="V518" s="10">
        <v>0</v>
      </c>
      <c r="W518" s="18">
        <v>1</v>
      </c>
    </row>
    <row r="519" spans="1:23" ht="15.75" x14ac:dyDescent="0.25">
      <c r="A519" s="27" t="s">
        <v>135</v>
      </c>
      <c r="B519" s="15">
        <v>3</v>
      </c>
      <c r="C519" s="15">
        <v>52</v>
      </c>
      <c r="D519" s="17">
        <v>104.342</v>
      </c>
      <c r="E519" s="17">
        <v>60.363000000000007</v>
      </c>
      <c r="F519" s="16">
        <v>2.4689999999999999</v>
      </c>
      <c r="G519" s="16">
        <v>3</v>
      </c>
      <c r="H519" s="10">
        <v>0</v>
      </c>
      <c r="I519" s="10">
        <v>0</v>
      </c>
      <c r="J519" s="10">
        <v>0</v>
      </c>
      <c r="K519" s="10">
        <v>0</v>
      </c>
      <c r="L519" s="18">
        <v>1</v>
      </c>
      <c r="M519" s="19">
        <f t="shared" si="48"/>
        <v>7.9324938679680615E-8</v>
      </c>
      <c r="N519" s="7">
        <f t="shared" si="49"/>
        <v>0.32692307692307693</v>
      </c>
      <c r="O519" s="9">
        <f t="shared" si="50"/>
        <v>1.4905999999999999E-2</v>
      </c>
      <c r="P519" s="7">
        <f t="shared" si="51"/>
        <v>7.6408860759493678E-3</v>
      </c>
      <c r="Q519">
        <f t="shared" si="52"/>
        <v>2.0237704918032785E-3</v>
      </c>
      <c r="R519" s="7">
        <f t="shared" si="53"/>
        <v>1.8181818181818181E-2</v>
      </c>
      <c r="S519" s="10">
        <v>0</v>
      </c>
      <c r="T519" s="10">
        <v>0</v>
      </c>
      <c r="U519" s="10">
        <v>0</v>
      </c>
      <c r="V519" s="10">
        <v>0</v>
      </c>
      <c r="W519" s="18">
        <v>1</v>
      </c>
    </row>
    <row r="520" spans="1:23" ht="15.75" x14ac:dyDescent="0.25">
      <c r="A520" s="27" t="s">
        <v>136</v>
      </c>
      <c r="B520" s="15">
        <v>780</v>
      </c>
      <c r="C520" s="15">
        <v>74</v>
      </c>
      <c r="D520" s="17">
        <v>555.92499999999995</v>
      </c>
      <c r="E520" s="17">
        <v>56.885000000000005</v>
      </c>
      <c r="F520" s="16">
        <v>32.237000000000002</v>
      </c>
      <c r="G520" s="16">
        <v>4</v>
      </c>
      <c r="H520" s="10">
        <v>6.6986000000000004E-2</v>
      </c>
      <c r="I520" s="10">
        <v>0</v>
      </c>
      <c r="J520" s="10">
        <v>0.17028000000000004</v>
      </c>
      <c r="K520" s="10">
        <v>0.46780000000000005</v>
      </c>
      <c r="L520" s="18">
        <v>1</v>
      </c>
      <c r="M520" s="19">
        <f t="shared" si="48"/>
        <v>2.0624484056716962E-5</v>
      </c>
      <c r="N520" s="7">
        <f t="shared" si="49"/>
        <v>0.46794871794871795</v>
      </c>
      <c r="O520" s="9">
        <f t="shared" si="50"/>
        <v>7.9417857142857137E-2</v>
      </c>
      <c r="P520" s="7">
        <f t="shared" si="51"/>
        <v>7.2006329113924053E-3</v>
      </c>
      <c r="Q520">
        <f t="shared" si="52"/>
        <v>2.6423770491803281E-2</v>
      </c>
      <c r="R520" s="7">
        <f t="shared" si="53"/>
        <v>2.4242424242424242E-2</v>
      </c>
      <c r="S520" s="10">
        <v>6.6986000000000004E-2</v>
      </c>
      <c r="T520" s="10">
        <v>0</v>
      </c>
      <c r="U520" s="10">
        <v>0.17028000000000004</v>
      </c>
      <c r="V520" s="10">
        <v>0.46780000000000005</v>
      </c>
      <c r="W520" s="18">
        <v>1</v>
      </c>
    </row>
    <row r="521" spans="1:23" ht="15.75" x14ac:dyDescent="0.25">
      <c r="A521" s="27" t="s">
        <v>137</v>
      </c>
      <c r="B521" s="15">
        <v>86</v>
      </c>
      <c r="C521" s="15">
        <v>74</v>
      </c>
      <c r="D521" s="17">
        <v>1345.5730000000001</v>
      </c>
      <c r="E521" s="17">
        <v>56.683</v>
      </c>
      <c r="F521" s="16">
        <v>180.91499999999999</v>
      </c>
      <c r="G521" s="16">
        <v>3</v>
      </c>
      <c r="H521" s="10">
        <v>0</v>
      </c>
      <c r="I521" s="10">
        <v>0</v>
      </c>
      <c r="J521" s="10">
        <v>0</v>
      </c>
      <c r="K521" s="10">
        <v>0</v>
      </c>
      <c r="L521" s="18">
        <v>1</v>
      </c>
      <c r="M521" s="19">
        <f t="shared" si="48"/>
        <v>2.2739815754841779E-6</v>
      </c>
      <c r="N521" s="7">
        <f t="shared" si="49"/>
        <v>0.46794871794871795</v>
      </c>
      <c r="O521" s="9">
        <f t="shared" si="50"/>
        <v>0.1922247142857143</v>
      </c>
      <c r="P521" s="7">
        <f t="shared" si="51"/>
        <v>7.1750632911392401E-3</v>
      </c>
      <c r="Q521">
        <f t="shared" si="52"/>
        <v>0.14829098360655737</v>
      </c>
      <c r="R521" s="7">
        <f t="shared" si="53"/>
        <v>1.8181818181818181E-2</v>
      </c>
      <c r="S521" s="10">
        <v>0</v>
      </c>
      <c r="T521" s="10">
        <v>0</v>
      </c>
      <c r="U521" s="10">
        <v>0</v>
      </c>
      <c r="V521" s="10">
        <v>0</v>
      </c>
      <c r="W521" s="18">
        <v>1</v>
      </c>
    </row>
    <row r="522" spans="1:23" ht="15.75" x14ac:dyDescent="0.25">
      <c r="A522" s="27" t="s">
        <v>138</v>
      </c>
      <c r="B522" s="15">
        <v>456</v>
      </c>
      <c r="C522" s="15">
        <v>14</v>
      </c>
      <c r="D522" s="17">
        <v>859.97400000000005</v>
      </c>
      <c r="E522" s="17">
        <v>55.326000000000001</v>
      </c>
      <c r="F522" s="16">
        <v>87.688999999999993</v>
      </c>
      <c r="G522" s="16">
        <v>3</v>
      </c>
      <c r="H522" s="10">
        <v>0.10031600000000002</v>
      </c>
      <c r="I522" s="10">
        <v>0</v>
      </c>
      <c r="J522" s="10">
        <v>0.36107999999999996</v>
      </c>
      <c r="K522" s="10">
        <v>0.27620000000000006</v>
      </c>
      <c r="L522" s="18">
        <v>1</v>
      </c>
      <c r="M522" s="19">
        <f t="shared" si="48"/>
        <v>1.2057390679311454E-5</v>
      </c>
      <c r="N522" s="7">
        <f t="shared" si="49"/>
        <v>8.3333333333333329E-2</v>
      </c>
      <c r="O522" s="9">
        <f t="shared" si="50"/>
        <v>0.12285342857142857</v>
      </c>
      <c r="P522" s="7">
        <f t="shared" si="51"/>
        <v>7.0032911392405063E-3</v>
      </c>
      <c r="Q522">
        <f t="shared" si="52"/>
        <v>7.1876229508196721E-2</v>
      </c>
      <c r="R522" s="7">
        <f t="shared" si="53"/>
        <v>1.8181818181818181E-2</v>
      </c>
      <c r="S522" s="10">
        <v>0.10031600000000002</v>
      </c>
      <c r="T522" s="10">
        <v>0</v>
      </c>
      <c r="U522" s="10">
        <v>0.36107999999999996</v>
      </c>
      <c r="V522" s="10">
        <v>0.27620000000000006</v>
      </c>
      <c r="W522" s="18">
        <v>1</v>
      </c>
    </row>
    <row r="523" spans="1:23" ht="15.75" x14ac:dyDescent="0.25">
      <c r="A523" s="27" t="s">
        <v>139</v>
      </c>
      <c r="B523" s="15">
        <v>206</v>
      </c>
      <c r="C523" s="15">
        <v>38</v>
      </c>
      <c r="D523" s="17">
        <v>45.076000000000001</v>
      </c>
      <c r="E523" s="17">
        <v>53.221000000000004</v>
      </c>
      <c r="F523" s="16">
        <v>184.797</v>
      </c>
      <c r="G523" s="16">
        <v>10</v>
      </c>
      <c r="H523" s="10">
        <v>1.6150000000000003E-3</v>
      </c>
      <c r="I523" s="10">
        <v>3.7289999999999997E-2</v>
      </c>
      <c r="J523" s="10">
        <v>0.41417999999999999</v>
      </c>
      <c r="K523" s="10">
        <v>0.42290000000000005</v>
      </c>
      <c r="L523" s="18">
        <v>1</v>
      </c>
      <c r="M523" s="19">
        <f t="shared" si="48"/>
        <v>5.4469791226714023E-6</v>
      </c>
      <c r="N523" s="7">
        <f t="shared" si="49"/>
        <v>0.23717948717948717</v>
      </c>
      <c r="O523" s="9">
        <f t="shared" si="50"/>
        <v>6.4394285714285716E-3</v>
      </c>
      <c r="P523" s="7">
        <f t="shared" si="51"/>
        <v>6.7368354430379753E-3</v>
      </c>
      <c r="Q523">
        <f t="shared" si="52"/>
        <v>0.15147295081967213</v>
      </c>
      <c r="R523" s="7">
        <f t="shared" si="53"/>
        <v>6.0606060606060608E-2</v>
      </c>
      <c r="S523" s="10">
        <v>1.6150000000000003E-3</v>
      </c>
      <c r="T523" s="10">
        <v>3.7289999999999997E-2</v>
      </c>
      <c r="U523" s="10">
        <v>0.41417999999999999</v>
      </c>
      <c r="V523" s="10">
        <v>0.42290000000000005</v>
      </c>
      <c r="W523" s="18">
        <v>1</v>
      </c>
    </row>
    <row r="524" spans="1:23" ht="15.75" x14ac:dyDescent="0.25">
      <c r="A524" s="27" t="s">
        <v>140</v>
      </c>
      <c r="B524" s="15">
        <v>356</v>
      </c>
      <c r="C524" s="15">
        <v>14</v>
      </c>
      <c r="D524" s="17">
        <v>115.697</v>
      </c>
      <c r="E524" s="17">
        <v>52.448</v>
      </c>
      <c r="F524" s="16">
        <v>137.691</v>
      </c>
      <c r="G524" s="16">
        <v>4</v>
      </c>
      <c r="H524" s="10">
        <v>5.0760000000000007E-3</v>
      </c>
      <c r="I524" s="10">
        <v>5.7480000000000003E-2</v>
      </c>
      <c r="J524" s="10">
        <v>0.13128000000000004</v>
      </c>
      <c r="K524" s="10">
        <v>0.6805000000000001</v>
      </c>
      <c r="L524" s="18">
        <v>1</v>
      </c>
      <c r="M524" s="19">
        <f t="shared" si="48"/>
        <v>9.4132260566554345E-6</v>
      </c>
      <c r="N524" s="7">
        <f t="shared" si="49"/>
        <v>8.3333333333333329E-2</v>
      </c>
      <c r="O524" s="9">
        <f t="shared" si="50"/>
        <v>1.6528142857142856E-2</v>
      </c>
      <c r="P524" s="7">
        <f t="shared" si="51"/>
        <v>6.6389873417721521E-3</v>
      </c>
      <c r="Q524">
        <f t="shared" si="52"/>
        <v>0.11286147540983607</v>
      </c>
      <c r="R524" s="7">
        <f t="shared" si="53"/>
        <v>2.4242424242424242E-2</v>
      </c>
      <c r="S524" s="10">
        <v>5.0760000000000007E-3</v>
      </c>
      <c r="T524" s="10">
        <v>5.7480000000000003E-2</v>
      </c>
      <c r="U524" s="10">
        <v>0.13128000000000004</v>
      </c>
      <c r="V524" s="10">
        <v>0.6805000000000001</v>
      </c>
      <c r="W524" s="18">
        <v>1</v>
      </c>
    </row>
    <row r="525" spans="1:23" ht="15.75" x14ac:dyDescent="0.25">
      <c r="A525" s="27" t="s">
        <v>141</v>
      </c>
      <c r="B525" s="15">
        <v>2184</v>
      </c>
      <c r="C525" s="15">
        <v>38</v>
      </c>
      <c r="D525" s="17">
        <v>8.5790000000000006</v>
      </c>
      <c r="E525" s="17">
        <v>52.212000000000003</v>
      </c>
      <c r="F525" s="16">
        <v>13.007</v>
      </c>
      <c r="G525" s="16">
        <v>9</v>
      </c>
      <c r="H525" s="10">
        <v>1.9729999999999999E-3</v>
      </c>
      <c r="I525" s="10">
        <v>6.3730000000000002E-3</v>
      </c>
      <c r="J525" s="10">
        <v>0.47608</v>
      </c>
      <c r="K525" s="10">
        <v>0.1283</v>
      </c>
      <c r="L525" s="18">
        <v>1</v>
      </c>
      <c r="M525" s="19">
        <f t="shared" si="48"/>
        <v>5.7748555358807495E-5</v>
      </c>
      <c r="N525" s="7">
        <f t="shared" si="49"/>
        <v>0.23717948717948717</v>
      </c>
      <c r="O525" s="9">
        <f t="shared" si="50"/>
        <v>1.2255714285714287E-3</v>
      </c>
      <c r="P525" s="7">
        <f t="shared" si="51"/>
        <v>6.6091139240506335E-3</v>
      </c>
      <c r="Q525">
        <f t="shared" si="52"/>
        <v>1.0661475409836065E-2</v>
      </c>
      <c r="R525" s="7">
        <f t="shared" si="53"/>
        <v>5.4545454545454543E-2</v>
      </c>
      <c r="S525" s="10">
        <v>1.9729999999999999E-3</v>
      </c>
      <c r="T525" s="10">
        <v>6.3730000000000002E-3</v>
      </c>
      <c r="U525" s="10">
        <v>0.47608</v>
      </c>
      <c r="V525" s="10">
        <v>0.1283</v>
      </c>
      <c r="W525" s="18">
        <v>1</v>
      </c>
    </row>
    <row r="526" spans="1:23" ht="15.75" x14ac:dyDescent="0.25">
      <c r="A526" s="27" t="s">
        <v>142</v>
      </c>
      <c r="B526" s="15">
        <v>3</v>
      </c>
      <c r="C526" s="15">
        <v>122</v>
      </c>
      <c r="D526" s="17">
        <v>1265.4349999999999</v>
      </c>
      <c r="E526" s="17">
        <v>50.968000000000004</v>
      </c>
      <c r="F526" s="16">
        <v>12.442</v>
      </c>
      <c r="G526" s="16">
        <v>8</v>
      </c>
      <c r="H526" s="10">
        <v>1.1866E-2</v>
      </c>
      <c r="I526" s="10">
        <v>0.16994000000000004</v>
      </c>
      <c r="J526" s="10">
        <v>9.3359999999999999E-2</v>
      </c>
      <c r="K526" s="10">
        <v>7.3259999999999992E-2</v>
      </c>
      <c r="L526" s="18">
        <v>1</v>
      </c>
      <c r="M526" s="19">
        <f t="shared" si="48"/>
        <v>7.9324938679680615E-8</v>
      </c>
      <c r="N526" s="7">
        <f t="shared" si="49"/>
        <v>0.77564102564102566</v>
      </c>
      <c r="O526" s="9">
        <f t="shared" si="50"/>
        <v>0.18077642857142856</v>
      </c>
      <c r="P526" s="7">
        <f t="shared" si="51"/>
        <v>6.4516455696202535E-3</v>
      </c>
      <c r="Q526">
        <f t="shared" si="52"/>
        <v>1.0198360655737706E-2</v>
      </c>
      <c r="R526" s="7">
        <f t="shared" si="53"/>
        <v>4.8484848484848485E-2</v>
      </c>
      <c r="S526" s="10">
        <v>1.1866E-2</v>
      </c>
      <c r="T526" s="10">
        <v>0.16994000000000004</v>
      </c>
      <c r="U526" s="10">
        <v>9.3359999999999999E-2</v>
      </c>
      <c r="V526" s="10">
        <v>7.3259999999999992E-2</v>
      </c>
      <c r="W526" s="18">
        <v>1</v>
      </c>
    </row>
    <row r="527" spans="1:23" ht="15.75" x14ac:dyDescent="0.25">
      <c r="A527" s="27" t="s">
        <v>143</v>
      </c>
      <c r="B527" s="15">
        <v>368</v>
      </c>
      <c r="C527" s="15">
        <v>28</v>
      </c>
      <c r="D527" s="17">
        <v>1651.6179999999999</v>
      </c>
      <c r="E527" s="17">
        <v>50.469000000000001</v>
      </c>
      <c r="F527" s="16">
        <v>125.53999999999999</v>
      </c>
      <c r="G527" s="16">
        <v>4</v>
      </c>
      <c r="H527" s="10">
        <v>0.167016</v>
      </c>
      <c r="I527" s="10">
        <v>0</v>
      </c>
      <c r="J527" s="10">
        <v>0.34997999999999996</v>
      </c>
      <c r="K527" s="10">
        <v>0.22060000000000002</v>
      </c>
      <c r="L527" s="18">
        <v>1</v>
      </c>
      <c r="M527" s="19">
        <f t="shared" si="48"/>
        <v>9.7305258113741556E-6</v>
      </c>
      <c r="N527" s="7">
        <f t="shared" si="49"/>
        <v>0.17307692307692307</v>
      </c>
      <c r="O527" s="9">
        <f t="shared" si="50"/>
        <v>0.23594542857142856</v>
      </c>
      <c r="P527" s="7">
        <f t="shared" si="51"/>
        <v>6.3884810126582283E-3</v>
      </c>
      <c r="Q527">
        <f t="shared" si="52"/>
        <v>0.10290163934426229</v>
      </c>
      <c r="R527" s="7">
        <f t="shared" si="53"/>
        <v>2.4242424242424242E-2</v>
      </c>
      <c r="S527" s="10">
        <v>0.167016</v>
      </c>
      <c r="T527" s="10">
        <v>0</v>
      </c>
      <c r="U527" s="10">
        <v>0.34997999999999996</v>
      </c>
      <c r="V527" s="10">
        <v>0.22060000000000002</v>
      </c>
      <c r="W527" s="18">
        <v>1</v>
      </c>
    </row>
    <row r="528" spans="1:23" ht="15.75" x14ac:dyDescent="0.25">
      <c r="A528" s="27" t="s">
        <v>144</v>
      </c>
      <c r="B528" s="15">
        <v>72</v>
      </c>
      <c r="C528" s="15">
        <v>38</v>
      </c>
      <c r="D528" s="17">
        <v>16.347000000000001</v>
      </c>
      <c r="E528" s="17">
        <v>50.439</v>
      </c>
      <c r="F528" s="16">
        <v>117.863</v>
      </c>
      <c r="G528" s="16">
        <v>5</v>
      </c>
      <c r="H528" s="10">
        <v>4.0220000000000004E-3</v>
      </c>
      <c r="I528" s="10">
        <v>1.6770000000000007E-2</v>
      </c>
      <c r="J528" s="10">
        <v>0.32227999999999996</v>
      </c>
      <c r="K528" s="10">
        <v>0.57350000000000001</v>
      </c>
      <c r="L528" s="18">
        <v>1</v>
      </c>
      <c r="M528" s="19">
        <f t="shared" si="48"/>
        <v>1.903798528312335E-6</v>
      </c>
      <c r="N528" s="7">
        <f t="shared" si="49"/>
        <v>0.23717948717948717</v>
      </c>
      <c r="O528" s="9">
        <f t="shared" si="50"/>
        <v>2.3352857142857147E-3</v>
      </c>
      <c r="P528" s="7">
        <f t="shared" si="51"/>
        <v>6.3846835443037977E-3</v>
      </c>
      <c r="Q528">
        <f t="shared" si="52"/>
        <v>9.6609016393442618E-2</v>
      </c>
      <c r="R528" s="7">
        <f t="shared" si="53"/>
        <v>3.0303030303030304E-2</v>
      </c>
      <c r="S528" s="10">
        <v>4.0220000000000004E-3</v>
      </c>
      <c r="T528" s="10">
        <v>1.6770000000000007E-2</v>
      </c>
      <c r="U528" s="10">
        <v>0.32227999999999996</v>
      </c>
      <c r="V528" s="10">
        <v>0.57350000000000001</v>
      </c>
      <c r="W528" s="18">
        <v>1</v>
      </c>
    </row>
    <row r="529" spans="1:23" ht="15.75" x14ac:dyDescent="0.25">
      <c r="A529" s="27" t="s">
        <v>145</v>
      </c>
      <c r="B529" s="15">
        <v>1</v>
      </c>
      <c r="C529" s="15">
        <v>122</v>
      </c>
      <c r="D529" s="17">
        <v>1209.03</v>
      </c>
      <c r="E529" s="17">
        <v>49.452000000000005</v>
      </c>
      <c r="F529" s="16">
        <v>38.578000000000003</v>
      </c>
      <c r="G529" s="16">
        <v>3</v>
      </c>
      <c r="H529" s="10">
        <v>0.25031599999999998</v>
      </c>
      <c r="I529" s="10">
        <v>0</v>
      </c>
      <c r="J529" s="10">
        <v>0.16668000000000002</v>
      </c>
      <c r="K529" s="10">
        <v>0.1651</v>
      </c>
      <c r="L529" s="18">
        <v>1</v>
      </c>
      <c r="M529" s="19">
        <f t="shared" si="48"/>
        <v>2.6441646226560206E-8</v>
      </c>
      <c r="N529" s="7">
        <f t="shared" si="49"/>
        <v>0.77564102564102566</v>
      </c>
      <c r="O529" s="9">
        <f t="shared" si="50"/>
        <v>0.17271857142857142</v>
      </c>
      <c r="P529" s="7">
        <f t="shared" si="51"/>
        <v>6.2597468354430386E-3</v>
      </c>
      <c r="Q529">
        <f t="shared" si="52"/>
        <v>3.1621311475409836E-2</v>
      </c>
      <c r="R529" s="7">
        <f t="shared" si="53"/>
        <v>1.8181818181818181E-2</v>
      </c>
      <c r="S529" s="10">
        <v>0.25031599999999998</v>
      </c>
      <c r="T529" s="10">
        <v>0</v>
      </c>
      <c r="U529" s="10">
        <v>0.16668000000000002</v>
      </c>
      <c r="V529" s="10">
        <v>0.1651</v>
      </c>
      <c r="W529" s="18">
        <v>1</v>
      </c>
    </row>
    <row r="530" spans="1:23" ht="15.75" x14ac:dyDescent="0.25">
      <c r="A530" s="27" t="s">
        <v>146</v>
      </c>
      <c r="B530" s="15">
        <v>85</v>
      </c>
      <c r="C530" s="15">
        <v>9</v>
      </c>
      <c r="D530" s="17">
        <v>637.57799999999997</v>
      </c>
      <c r="E530" s="17">
        <v>47.685000000000002</v>
      </c>
      <c r="F530" s="16">
        <v>157.76300000000001</v>
      </c>
      <c r="G530" s="16">
        <v>0</v>
      </c>
      <c r="H530" s="10">
        <v>0</v>
      </c>
      <c r="I530" s="10">
        <v>0</v>
      </c>
      <c r="J530" s="10">
        <v>0</v>
      </c>
      <c r="K530" s="10">
        <v>0</v>
      </c>
      <c r="L530" s="18">
        <v>1</v>
      </c>
      <c r="M530" s="19">
        <f t="shared" si="48"/>
        <v>2.2475399292576174E-6</v>
      </c>
      <c r="N530" s="7">
        <f t="shared" si="49"/>
        <v>5.128205128205128E-2</v>
      </c>
      <c r="O530" s="9">
        <f t="shared" si="50"/>
        <v>9.1082571428571429E-2</v>
      </c>
      <c r="P530" s="7">
        <f t="shared" si="51"/>
        <v>6.0360759493670885E-3</v>
      </c>
      <c r="Q530">
        <f t="shared" si="52"/>
        <v>0.12931393442622952</v>
      </c>
      <c r="R530" s="7">
        <f t="shared" si="53"/>
        <v>0</v>
      </c>
      <c r="S530" s="10">
        <v>0</v>
      </c>
      <c r="T530" s="10">
        <v>0</v>
      </c>
      <c r="U530" s="10">
        <v>0</v>
      </c>
      <c r="V530" s="10">
        <v>0</v>
      </c>
      <c r="W530" s="18">
        <v>1</v>
      </c>
    </row>
    <row r="531" spans="1:23" ht="15.75" x14ac:dyDescent="0.25">
      <c r="A531" s="27" t="s">
        <v>147</v>
      </c>
      <c r="B531" s="15">
        <v>4886</v>
      </c>
      <c r="C531" s="15">
        <v>26</v>
      </c>
      <c r="D531" s="17">
        <v>1892.3989999999999</v>
      </c>
      <c r="E531" s="17">
        <v>47.254000000000005</v>
      </c>
      <c r="F531" s="16">
        <v>141.14099999999999</v>
      </c>
      <c r="G531" s="16">
        <v>4</v>
      </c>
      <c r="H531" s="10">
        <v>5.9135999999999987E-2</v>
      </c>
      <c r="I531" s="10">
        <v>0</v>
      </c>
      <c r="J531" s="10">
        <v>0.21668000000000004</v>
      </c>
      <c r="K531" s="10">
        <v>0.46910000000000007</v>
      </c>
      <c r="L531" s="18">
        <v>1</v>
      </c>
      <c r="M531" s="19">
        <f t="shared" si="48"/>
        <v>1.2919388346297318E-4</v>
      </c>
      <c r="N531" s="7">
        <f t="shared" si="49"/>
        <v>0.16025641025641027</v>
      </c>
      <c r="O531" s="9">
        <f t="shared" si="50"/>
        <v>0.27034271428571427</v>
      </c>
      <c r="P531" s="7">
        <f t="shared" si="51"/>
        <v>5.9815189873417725E-3</v>
      </c>
      <c r="Q531">
        <f t="shared" si="52"/>
        <v>0.11568934426229507</v>
      </c>
      <c r="R531" s="7">
        <f t="shared" si="53"/>
        <v>2.4242424242424242E-2</v>
      </c>
      <c r="S531" s="10">
        <v>5.9135999999999987E-2</v>
      </c>
      <c r="T531" s="10">
        <v>0</v>
      </c>
      <c r="U531" s="10">
        <v>0.21668000000000004</v>
      </c>
      <c r="V531" s="10">
        <v>0.46910000000000007</v>
      </c>
      <c r="W531" s="18">
        <v>1</v>
      </c>
    </row>
    <row r="532" spans="1:23" ht="15.75" x14ac:dyDescent="0.25">
      <c r="A532" s="27" t="s">
        <v>148</v>
      </c>
      <c r="B532" s="15">
        <v>100</v>
      </c>
      <c r="C532" s="15">
        <v>9</v>
      </c>
      <c r="D532" s="17">
        <v>14.878</v>
      </c>
      <c r="E532" s="17">
        <v>46.019000000000005</v>
      </c>
      <c r="F532" s="16">
        <v>91.808999999999997</v>
      </c>
      <c r="G532" s="16">
        <v>7</v>
      </c>
      <c r="H532" s="10">
        <v>1.8119999999999996E-3</v>
      </c>
      <c r="I532" s="10">
        <v>1.1630000000000001E-2</v>
      </c>
      <c r="J532" s="10">
        <v>0.48577999999999999</v>
      </c>
      <c r="K532" s="10">
        <v>0.32760000000000006</v>
      </c>
      <c r="L532" s="18">
        <v>1</v>
      </c>
      <c r="M532" s="19">
        <f t="shared" si="48"/>
        <v>2.6441646226560209E-6</v>
      </c>
      <c r="N532" s="7">
        <f t="shared" si="49"/>
        <v>5.128205128205128E-2</v>
      </c>
      <c r="O532" s="9">
        <f t="shared" si="50"/>
        <v>2.1254285714285715E-3</v>
      </c>
      <c r="P532" s="7">
        <f t="shared" si="51"/>
        <v>5.8251898734177224E-3</v>
      </c>
      <c r="Q532">
        <f t="shared" si="52"/>
        <v>7.5253278688524591E-2</v>
      </c>
      <c r="R532" s="7">
        <f t="shared" si="53"/>
        <v>4.2424242424242427E-2</v>
      </c>
      <c r="S532" s="10">
        <v>1.8119999999999996E-3</v>
      </c>
      <c r="T532" s="10">
        <v>1.1630000000000001E-2</v>
      </c>
      <c r="U532" s="10">
        <v>0.48577999999999999</v>
      </c>
      <c r="V532" s="10">
        <v>0.32760000000000006</v>
      </c>
      <c r="W532" s="18">
        <v>1</v>
      </c>
    </row>
    <row r="533" spans="1:23" ht="15.75" x14ac:dyDescent="0.25">
      <c r="A533" s="27" t="s">
        <v>149</v>
      </c>
      <c r="B533" s="15">
        <v>3</v>
      </c>
      <c r="C533" s="15">
        <v>74</v>
      </c>
      <c r="D533" s="17">
        <v>201.37200000000001</v>
      </c>
      <c r="E533" s="17">
        <v>45.664000000000001</v>
      </c>
      <c r="F533" s="16">
        <v>41.802</v>
      </c>
      <c r="G533" s="16">
        <v>3</v>
      </c>
      <c r="H533" s="10">
        <v>0.50031599999999987</v>
      </c>
      <c r="I533" s="10">
        <v>0</v>
      </c>
      <c r="J533" s="10">
        <v>0</v>
      </c>
      <c r="K533" s="10">
        <v>0</v>
      </c>
      <c r="L533" s="18">
        <v>1</v>
      </c>
      <c r="M533" s="19">
        <f t="shared" si="48"/>
        <v>7.9324938679680615E-8</v>
      </c>
      <c r="N533" s="7">
        <f t="shared" si="49"/>
        <v>0.46794871794871795</v>
      </c>
      <c r="O533" s="9">
        <f t="shared" si="50"/>
        <v>2.8767428571428572E-2</v>
      </c>
      <c r="P533" s="7">
        <f t="shared" si="51"/>
        <v>5.7802531645569626E-3</v>
      </c>
      <c r="Q533">
        <f t="shared" si="52"/>
        <v>3.4263934426229506E-2</v>
      </c>
      <c r="R533" s="7">
        <f t="shared" si="53"/>
        <v>1.8181818181818181E-2</v>
      </c>
      <c r="S533" s="10">
        <v>0.50031599999999987</v>
      </c>
      <c r="T533" s="10">
        <v>0</v>
      </c>
      <c r="U533" s="10">
        <v>0</v>
      </c>
      <c r="V533" s="10">
        <v>0</v>
      </c>
      <c r="W533" s="18">
        <v>1</v>
      </c>
    </row>
    <row r="534" spans="1:23" ht="15.75" x14ac:dyDescent="0.25">
      <c r="A534" s="27" t="s">
        <v>150</v>
      </c>
      <c r="B534" s="15">
        <v>6</v>
      </c>
      <c r="C534" s="15">
        <v>14</v>
      </c>
      <c r="D534" s="17">
        <v>1122.3130000000001</v>
      </c>
      <c r="E534" s="17">
        <v>44.987000000000002</v>
      </c>
      <c r="F534" s="16">
        <v>101.913</v>
      </c>
      <c r="G534" s="16">
        <v>13</v>
      </c>
      <c r="H534" s="10">
        <v>1.1480000000000001E-3</v>
      </c>
      <c r="I534" s="10">
        <v>1.244E-2</v>
      </c>
      <c r="J534" s="10">
        <v>2.8389999999999999E-2</v>
      </c>
      <c r="K534" s="10">
        <v>0.9537000000000001</v>
      </c>
      <c r="L534" s="18">
        <v>1</v>
      </c>
      <c r="M534" s="19">
        <f t="shared" si="48"/>
        <v>1.5864987735936123E-7</v>
      </c>
      <c r="N534" s="7">
        <f t="shared" si="49"/>
        <v>8.3333333333333329E-2</v>
      </c>
      <c r="O534" s="9">
        <f t="shared" si="50"/>
        <v>0.1603304285714286</v>
      </c>
      <c r="P534" s="7">
        <f t="shared" si="51"/>
        <v>5.694556962025317E-3</v>
      </c>
      <c r="Q534">
        <f t="shared" si="52"/>
        <v>8.3535245901639341E-2</v>
      </c>
      <c r="R534" s="7">
        <f t="shared" si="53"/>
        <v>7.8787878787878782E-2</v>
      </c>
      <c r="S534" s="10">
        <v>1.1480000000000001E-3</v>
      </c>
      <c r="T534" s="10">
        <v>1.244E-2</v>
      </c>
      <c r="U534" s="10">
        <v>2.8389999999999999E-2</v>
      </c>
      <c r="V534" s="10">
        <v>0.9537000000000001</v>
      </c>
      <c r="W534" s="18">
        <v>1</v>
      </c>
    </row>
    <row r="535" spans="1:23" ht="15.75" x14ac:dyDescent="0.25">
      <c r="A535" s="27" t="s">
        <v>151</v>
      </c>
      <c r="B535" s="15">
        <v>941</v>
      </c>
      <c r="C535" s="15">
        <v>14</v>
      </c>
      <c r="D535" s="17">
        <v>1.159</v>
      </c>
      <c r="E535" s="17">
        <v>44.720000000000006</v>
      </c>
      <c r="F535" s="16">
        <v>78.892999999999986</v>
      </c>
      <c r="G535" s="16">
        <v>12</v>
      </c>
      <c r="H535" s="10">
        <v>2.0150000000000003E-3</v>
      </c>
      <c r="I535" s="10">
        <v>0</v>
      </c>
      <c r="J535" s="10">
        <v>0.46398</v>
      </c>
      <c r="K535" s="10">
        <v>0.27500000000000008</v>
      </c>
      <c r="L535" s="18">
        <v>1</v>
      </c>
      <c r="M535" s="19">
        <f t="shared" si="48"/>
        <v>2.4881589099193154E-5</v>
      </c>
      <c r="N535" s="7">
        <f t="shared" si="49"/>
        <v>8.3333333333333329E-2</v>
      </c>
      <c r="O535" s="9">
        <f t="shared" si="50"/>
        <v>1.6557142857142858E-4</v>
      </c>
      <c r="P535" s="7">
        <f t="shared" si="51"/>
        <v>5.6607594936708867E-3</v>
      </c>
      <c r="Q535">
        <f t="shared" si="52"/>
        <v>6.4666393442622941E-2</v>
      </c>
      <c r="R535" s="7">
        <f t="shared" si="53"/>
        <v>7.2727272727272724E-2</v>
      </c>
      <c r="S535" s="10">
        <v>2.0150000000000003E-3</v>
      </c>
      <c r="T535" s="10">
        <v>0</v>
      </c>
      <c r="U535" s="10">
        <v>0.46398</v>
      </c>
      <c r="V535" s="10">
        <v>0.27500000000000008</v>
      </c>
      <c r="W535" s="18">
        <v>1</v>
      </c>
    </row>
    <row r="536" spans="1:23" ht="15.75" x14ac:dyDescent="0.25">
      <c r="A536" s="27" t="s">
        <v>152</v>
      </c>
      <c r="B536" s="15">
        <v>618</v>
      </c>
      <c r="C536" s="15">
        <v>38</v>
      </c>
      <c r="D536" s="17">
        <v>705.81500000000005</v>
      </c>
      <c r="E536" s="17">
        <v>44.482000000000006</v>
      </c>
      <c r="F536" s="16">
        <v>56.93</v>
      </c>
      <c r="G536" s="16">
        <v>3</v>
      </c>
      <c r="H536" s="10">
        <v>0.50031599999999987</v>
      </c>
      <c r="I536" s="10">
        <v>0</v>
      </c>
      <c r="J536" s="10">
        <v>0</v>
      </c>
      <c r="K536" s="10">
        <v>0</v>
      </c>
      <c r="L536" s="18">
        <v>1</v>
      </c>
      <c r="M536" s="19">
        <f t="shared" si="48"/>
        <v>1.6340937368014209E-5</v>
      </c>
      <c r="N536" s="7">
        <f t="shared" si="49"/>
        <v>0.23717948717948717</v>
      </c>
      <c r="O536" s="9">
        <f t="shared" si="50"/>
        <v>0.10083071428571429</v>
      </c>
      <c r="P536" s="7">
        <f t="shared" si="51"/>
        <v>5.630632911392406E-3</v>
      </c>
      <c r="Q536">
        <f t="shared" si="52"/>
        <v>4.6663934426229507E-2</v>
      </c>
      <c r="R536" s="7">
        <f t="shared" si="53"/>
        <v>1.8181818181818181E-2</v>
      </c>
      <c r="S536" s="10">
        <v>0.50031599999999987</v>
      </c>
      <c r="T536" s="10">
        <v>0</v>
      </c>
      <c r="U536" s="10">
        <v>0</v>
      </c>
      <c r="V536" s="10">
        <v>0</v>
      </c>
      <c r="W536" s="18">
        <v>1</v>
      </c>
    </row>
    <row r="537" spans="1:23" ht="15.75" x14ac:dyDescent="0.25">
      <c r="A537" s="27" t="s">
        <v>153</v>
      </c>
      <c r="B537" s="15">
        <v>600</v>
      </c>
      <c r="C537" s="15">
        <v>14</v>
      </c>
      <c r="D537" s="17">
        <v>2.1869999999999998</v>
      </c>
      <c r="E537" s="17">
        <v>42.736000000000004</v>
      </c>
      <c r="F537" s="16">
        <v>157.13399999999999</v>
      </c>
      <c r="G537" s="16">
        <v>12</v>
      </c>
      <c r="H537" s="10">
        <v>5.3040000000000006E-3</v>
      </c>
      <c r="I537" s="10">
        <v>1.8440000000000005E-2</v>
      </c>
      <c r="J537" s="10">
        <v>0.17038000000000003</v>
      </c>
      <c r="K537" s="10">
        <v>0.76250000000000007</v>
      </c>
      <c r="L537" s="18">
        <v>1</v>
      </c>
      <c r="M537" s="19">
        <f t="shared" si="48"/>
        <v>1.5864987735936125E-5</v>
      </c>
      <c r="N537" s="7">
        <f t="shared" si="49"/>
        <v>8.3333333333333329E-2</v>
      </c>
      <c r="O537" s="9">
        <f t="shared" si="50"/>
        <v>3.1242857142857141E-4</v>
      </c>
      <c r="P537" s="7">
        <f t="shared" si="51"/>
        <v>5.4096202531645574E-3</v>
      </c>
      <c r="Q537">
        <f t="shared" si="52"/>
        <v>0.12879836065573769</v>
      </c>
      <c r="R537" s="7">
        <f t="shared" si="53"/>
        <v>7.2727272727272724E-2</v>
      </c>
      <c r="S537" s="10">
        <v>5.3040000000000006E-3</v>
      </c>
      <c r="T537" s="10">
        <v>1.8440000000000005E-2</v>
      </c>
      <c r="U537" s="10">
        <v>0.17038000000000003</v>
      </c>
      <c r="V537" s="10">
        <v>0.76250000000000007</v>
      </c>
      <c r="W537" s="18">
        <v>1</v>
      </c>
    </row>
    <row r="538" spans="1:23" ht="15.75" x14ac:dyDescent="0.25">
      <c r="A538" s="27" t="s">
        <v>154</v>
      </c>
      <c r="B538" s="15">
        <v>80</v>
      </c>
      <c r="C538" s="15">
        <v>38</v>
      </c>
      <c r="D538" s="17">
        <v>114.52500000000001</v>
      </c>
      <c r="E538" s="17">
        <v>42.629000000000005</v>
      </c>
      <c r="F538" s="16">
        <v>5.03</v>
      </c>
      <c r="G538" s="16">
        <v>4</v>
      </c>
      <c r="H538" s="10">
        <v>0.12761600000000001</v>
      </c>
      <c r="I538" s="10">
        <v>0.14324000000000003</v>
      </c>
      <c r="J538" s="10">
        <v>0.14998000000000003</v>
      </c>
      <c r="K538" s="10">
        <v>0.33940000000000009</v>
      </c>
      <c r="L538" s="18">
        <v>1</v>
      </c>
      <c r="M538" s="19">
        <f t="shared" si="48"/>
        <v>2.1153316981248165E-6</v>
      </c>
      <c r="N538" s="7">
        <f t="shared" si="49"/>
        <v>0.23717948717948717</v>
      </c>
      <c r="O538" s="9">
        <f t="shared" si="50"/>
        <v>1.6360714285714287E-2</v>
      </c>
      <c r="P538" s="7">
        <f t="shared" si="51"/>
        <v>5.3960759493670895E-3</v>
      </c>
      <c r="Q538">
        <f t="shared" si="52"/>
        <v>4.1229508196721316E-3</v>
      </c>
      <c r="R538" s="7">
        <f t="shared" si="53"/>
        <v>2.4242424242424242E-2</v>
      </c>
      <c r="S538" s="10">
        <v>0.12761600000000001</v>
      </c>
      <c r="T538" s="10">
        <v>0.14324000000000003</v>
      </c>
      <c r="U538" s="10">
        <v>0.14998000000000003</v>
      </c>
      <c r="V538" s="10">
        <v>0.33940000000000009</v>
      </c>
      <c r="W538" s="18">
        <v>1</v>
      </c>
    </row>
    <row r="539" spans="1:23" ht="15.75" x14ac:dyDescent="0.25">
      <c r="A539" s="27" t="s">
        <v>155</v>
      </c>
      <c r="B539" s="15">
        <v>72</v>
      </c>
      <c r="C539" s="15">
        <v>14</v>
      </c>
      <c r="D539" s="17">
        <v>542.34799999999996</v>
      </c>
      <c r="E539" s="17">
        <v>41.495000000000005</v>
      </c>
      <c r="F539" s="16">
        <v>103.931</v>
      </c>
      <c r="G539" s="16">
        <v>5</v>
      </c>
      <c r="H539" s="10">
        <v>1.8650000000000006E-3</v>
      </c>
      <c r="I539" s="10">
        <v>8.1370000000000019E-3</v>
      </c>
      <c r="J539" s="10">
        <v>8.2189999999999999E-2</v>
      </c>
      <c r="K539" s="10">
        <v>0.89880000000000004</v>
      </c>
      <c r="L539" s="18">
        <v>1</v>
      </c>
      <c r="M539" s="19">
        <f t="shared" si="48"/>
        <v>1.903798528312335E-6</v>
      </c>
      <c r="N539" s="7">
        <f t="shared" si="49"/>
        <v>8.3333333333333329E-2</v>
      </c>
      <c r="O539" s="9">
        <f t="shared" si="50"/>
        <v>7.7478285714285708E-2</v>
      </c>
      <c r="P539" s="7">
        <f t="shared" si="51"/>
        <v>5.2525316455696207E-3</v>
      </c>
      <c r="Q539">
        <f t="shared" si="52"/>
        <v>8.5189344262295075E-2</v>
      </c>
      <c r="R539" s="7">
        <f t="shared" si="53"/>
        <v>3.0303030303030304E-2</v>
      </c>
      <c r="S539" s="10">
        <v>1.8650000000000006E-3</v>
      </c>
      <c r="T539" s="10">
        <v>8.1370000000000019E-3</v>
      </c>
      <c r="U539" s="10">
        <v>8.2189999999999999E-2</v>
      </c>
      <c r="V539" s="10">
        <v>0.89880000000000004</v>
      </c>
      <c r="W539" s="18">
        <v>1</v>
      </c>
    </row>
    <row r="540" spans="1:23" ht="15.75" x14ac:dyDescent="0.25">
      <c r="A540" s="27" t="s">
        <v>156</v>
      </c>
      <c r="B540" s="15">
        <v>2</v>
      </c>
      <c r="C540" s="15">
        <v>38</v>
      </c>
      <c r="D540" s="17">
        <v>428.65899999999999</v>
      </c>
      <c r="E540" s="17">
        <v>40.972000000000001</v>
      </c>
      <c r="F540" s="16">
        <v>39.268999999999998</v>
      </c>
      <c r="G540" s="16">
        <v>5</v>
      </c>
      <c r="H540" s="10">
        <v>0.66701599999999983</v>
      </c>
      <c r="I540" s="10">
        <v>0.50034000000000001</v>
      </c>
      <c r="J540" s="10">
        <v>0.33327999999999997</v>
      </c>
      <c r="K540" s="10">
        <v>0</v>
      </c>
      <c r="L540" s="18">
        <v>1</v>
      </c>
      <c r="M540" s="19">
        <f t="shared" si="48"/>
        <v>5.2883292453120412E-8</v>
      </c>
      <c r="N540" s="7">
        <f t="shared" si="49"/>
        <v>0.23717948717948717</v>
      </c>
      <c r="O540" s="9">
        <f t="shared" si="50"/>
        <v>6.1237E-2</v>
      </c>
      <c r="P540" s="7">
        <f t="shared" si="51"/>
        <v>5.1863291139240507E-3</v>
      </c>
      <c r="Q540">
        <f t="shared" si="52"/>
        <v>3.2187704918032786E-2</v>
      </c>
      <c r="R540" s="7">
        <f t="shared" si="53"/>
        <v>3.0303030303030304E-2</v>
      </c>
      <c r="S540" s="10">
        <v>0.66701599999999983</v>
      </c>
      <c r="T540" s="10">
        <v>0.50034000000000001</v>
      </c>
      <c r="U540" s="10">
        <v>0.33327999999999997</v>
      </c>
      <c r="V540" s="10">
        <v>0</v>
      </c>
      <c r="W540" s="18">
        <v>1</v>
      </c>
    </row>
    <row r="541" spans="1:23" ht="15.75" x14ac:dyDescent="0.25">
      <c r="A541" s="27" t="s">
        <v>55</v>
      </c>
      <c r="B541" s="15">
        <v>6646</v>
      </c>
      <c r="C541" s="15">
        <v>110</v>
      </c>
      <c r="D541" s="17">
        <v>43</v>
      </c>
      <c r="E541" s="17">
        <v>40.936</v>
      </c>
      <c r="F541" s="16">
        <v>136.81899999999999</v>
      </c>
      <c r="G541" s="16">
        <v>9</v>
      </c>
      <c r="H541" s="10">
        <v>3.7260000000000001E-3</v>
      </c>
      <c r="I541" s="10">
        <v>1.1950000000000002E-2</v>
      </c>
      <c r="J541" s="10">
        <v>0.40498000000000001</v>
      </c>
      <c r="K541" s="10">
        <v>0.48710000000000009</v>
      </c>
      <c r="L541" s="18">
        <v>1</v>
      </c>
      <c r="M541" s="19">
        <f t="shared" si="48"/>
        <v>1.7573118082171913E-4</v>
      </c>
      <c r="N541" s="7">
        <f t="shared" si="49"/>
        <v>0.69871794871794868</v>
      </c>
      <c r="O541" s="9">
        <f t="shared" si="50"/>
        <v>6.1428571428571426E-3</v>
      </c>
      <c r="P541" s="7">
        <f t="shared" si="51"/>
        <v>5.1817721518987343E-3</v>
      </c>
      <c r="Q541">
        <f t="shared" si="52"/>
        <v>0.11214672131147541</v>
      </c>
      <c r="R541" s="7">
        <f t="shared" si="53"/>
        <v>5.4545454545454543E-2</v>
      </c>
      <c r="S541" s="10">
        <v>3.7260000000000001E-3</v>
      </c>
      <c r="T541" s="10">
        <v>1.1950000000000002E-2</v>
      </c>
      <c r="U541" s="10">
        <v>0.40498000000000001</v>
      </c>
      <c r="V541" s="10">
        <v>0.48710000000000009</v>
      </c>
      <c r="W541" s="18">
        <v>1</v>
      </c>
    </row>
    <row r="542" spans="1:23" ht="15.75" x14ac:dyDescent="0.25">
      <c r="A542" s="27" t="s">
        <v>157</v>
      </c>
      <c r="B542" s="15">
        <v>275</v>
      </c>
      <c r="C542" s="15">
        <v>9</v>
      </c>
      <c r="D542" s="17">
        <v>117.65600000000001</v>
      </c>
      <c r="E542" s="17">
        <v>40.917000000000002</v>
      </c>
      <c r="F542" s="16">
        <v>145.67699999999999</v>
      </c>
      <c r="G542" s="16">
        <v>11</v>
      </c>
      <c r="H542" s="10">
        <v>2.6030000000000003E-3</v>
      </c>
      <c r="I542" s="10">
        <v>8.2839999999999997E-2</v>
      </c>
      <c r="J542" s="10">
        <v>0.35757999999999995</v>
      </c>
      <c r="K542" s="10">
        <v>0.49470000000000008</v>
      </c>
      <c r="L542" s="18">
        <v>1</v>
      </c>
      <c r="M542" s="19">
        <f t="shared" si="48"/>
        <v>7.271452712304057E-6</v>
      </c>
      <c r="N542" s="7">
        <f t="shared" si="49"/>
        <v>5.128205128205128E-2</v>
      </c>
      <c r="O542" s="9">
        <f t="shared" si="50"/>
        <v>1.6808E-2</v>
      </c>
      <c r="P542" s="7">
        <f t="shared" si="51"/>
        <v>5.179367088607595E-3</v>
      </c>
      <c r="Q542">
        <f t="shared" si="52"/>
        <v>0.11940737704918032</v>
      </c>
      <c r="R542" s="7">
        <f t="shared" si="53"/>
        <v>6.6666666666666666E-2</v>
      </c>
      <c r="S542" s="10">
        <v>2.6030000000000003E-3</v>
      </c>
      <c r="T542" s="10">
        <v>8.2839999999999997E-2</v>
      </c>
      <c r="U542" s="10">
        <v>0.35757999999999995</v>
      </c>
      <c r="V542" s="10">
        <v>0.49470000000000008</v>
      </c>
      <c r="W542" s="18">
        <v>1</v>
      </c>
    </row>
    <row r="543" spans="1:23" ht="15.75" x14ac:dyDescent="0.25">
      <c r="A543" s="27" t="s">
        <v>61</v>
      </c>
      <c r="B543" s="15">
        <v>9948</v>
      </c>
      <c r="C543" s="15">
        <v>98</v>
      </c>
      <c r="D543" s="17">
        <v>48</v>
      </c>
      <c r="E543" s="17">
        <v>40.509</v>
      </c>
      <c r="F543" s="16">
        <v>87.056999999999988</v>
      </c>
      <c r="G543" s="16">
        <v>10</v>
      </c>
      <c r="H543" s="10">
        <v>2.5279999999999999E-3</v>
      </c>
      <c r="I543" s="10">
        <v>3.0360000000000002E-2</v>
      </c>
      <c r="J543" s="10">
        <v>0.33598</v>
      </c>
      <c r="K543" s="10">
        <v>0.59700000000000009</v>
      </c>
      <c r="L543" s="18">
        <v>1</v>
      </c>
      <c r="M543" s="19">
        <f t="shared" si="48"/>
        <v>2.6304149666182093E-4</v>
      </c>
      <c r="N543" s="7">
        <f t="shared" si="49"/>
        <v>0.62179487179487181</v>
      </c>
      <c r="O543" s="9">
        <f t="shared" si="50"/>
        <v>6.8571428571428568E-3</v>
      </c>
      <c r="P543" s="7">
        <f t="shared" si="51"/>
        <v>5.1277215189873418E-3</v>
      </c>
      <c r="Q543">
        <f t="shared" si="52"/>
        <v>7.1358196721311468E-2</v>
      </c>
      <c r="R543" s="7">
        <f t="shared" si="53"/>
        <v>6.0606060606060608E-2</v>
      </c>
      <c r="S543" s="10">
        <v>2.5279999999999999E-3</v>
      </c>
      <c r="T543" s="10">
        <v>3.0360000000000002E-2</v>
      </c>
      <c r="U543" s="10">
        <v>0.33598</v>
      </c>
      <c r="V543" s="10">
        <v>0.59700000000000009</v>
      </c>
      <c r="W543" s="18">
        <v>1</v>
      </c>
    </row>
    <row r="544" spans="1:23" ht="15.75" x14ac:dyDescent="0.25">
      <c r="A544" s="27" t="s">
        <v>158</v>
      </c>
      <c r="B544" s="15">
        <v>1</v>
      </c>
      <c r="C544" s="15">
        <v>110</v>
      </c>
      <c r="D544" s="17">
        <v>101.178</v>
      </c>
      <c r="E544" s="17">
        <v>40.450000000000003</v>
      </c>
      <c r="F544" s="16">
        <v>38.630000000000003</v>
      </c>
      <c r="G544" s="16">
        <v>28</v>
      </c>
      <c r="H544" s="10">
        <v>3.0819999999999997E-3</v>
      </c>
      <c r="I544" s="10">
        <v>1.4920000000000003E-2</v>
      </c>
      <c r="J544" s="10">
        <v>0.16018000000000004</v>
      </c>
      <c r="K544" s="10">
        <v>0.76230000000000009</v>
      </c>
      <c r="L544" s="18">
        <v>1</v>
      </c>
      <c r="M544" s="19">
        <f t="shared" si="48"/>
        <v>2.6441646226560206E-8</v>
      </c>
      <c r="N544" s="7">
        <f t="shared" si="49"/>
        <v>0.69871794871794868</v>
      </c>
      <c r="O544" s="9">
        <f t="shared" si="50"/>
        <v>1.4454E-2</v>
      </c>
      <c r="P544" s="7">
        <f t="shared" si="51"/>
        <v>5.1202531645569626E-3</v>
      </c>
      <c r="Q544">
        <f t="shared" si="52"/>
        <v>3.1663934426229508E-2</v>
      </c>
      <c r="R544" s="7">
        <f t="shared" si="53"/>
        <v>0.16969696969696971</v>
      </c>
      <c r="S544" s="10">
        <v>3.0819999999999997E-3</v>
      </c>
      <c r="T544" s="10">
        <v>1.4920000000000003E-2</v>
      </c>
      <c r="U544" s="10">
        <v>0.16018000000000004</v>
      </c>
      <c r="V544" s="10">
        <v>0.76230000000000009</v>
      </c>
      <c r="W544" s="18">
        <v>1</v>
      </c>
    </row>
    <row r="545" spans="1:23" ht="15.75" x14ac:dyDescent="0.25">
      <c r="A545" s="27" t="s">
        <v>159</v>
      </c>
      <c r="B545" s="15">
        <v>260</v>
      </c>
      <c r="C545" s="15">
        <v>50</v>
      </c>
      <c r="D545" s="17">
        <v>155.107</v>
      </c>
      <c r="E545" s="17">
        <v>40.195</v>
      </c>
      <c r="F545" s="16">
        <v>117.735</v>
      </c>
      <c r="G545" s="16">
        <v>9</v>
      </c>
      <c r="H545" s="10">
        <v>1.8176000000000001E-2</v>
      </c>
      <c r="I545" s="10">
        <v>0</v>
      </c>
      <c r="J545" s="10">
        <v>0.19828000000000004</v>
      </c>
      <c r="K545" s="10">
        <v>0.52870000000000006</v>
      </c>
      <c r="L545" s="18">
        <v>1</v>
      </c>
      <c r="M545" s="19">
        <f t="shared" si="48"/>
        <v>6.874828018905654E-6</v>
      </c>
      <c r="N545" s="7">
        <f t="shared" si="49"/>
        <v>0.3141025641025641</v>
      </c>
      <c r="O545" s="9">
        <f t="shared" si="50"/>
        <v>2.2158142857142855E-2</v>
      </c>
      <c r="P545" s="7">
        <f t="shared" si="51"/>
        <v>5.0879746835443039E-3</v>
      </c>
      <c r="Q545">
        <f t="shared" si="52"/>
        <v>9.6504098360655738E-2</v>
      </c>
      <c r="R545" s="7">
        <f t="shared" si="53"/>
        <v>5.4545454545454543E-2</v>
      </c>
      <c r="S545" s="10">
        <v>1.8176000000000001E-2</v>
      </c>
      <c r="T545" s="10">
        <v>0</v>
      </c>
      <c r="U545" s="10">
        <v>0.19828000000000004</v>
      </c>
      <c r="V545" s="10">
        <v>0.52870000000000006</v>
      </c>
      <c r="W545" s="18">
        <v>1</v>
      </c>
    </row>
    <row r="546" spans="1:23" ht="15.75" x14ac:dyDescent="0.25">
      <c r="A546" s="27" t="s">
        <v>160</v>
      </c>
      <c r="B546" s="15">
        <v>4</v>
      </c>
      <c r="C546" s="15">
        <v>110</v>
      </c>
      <c r="D546" s="17">
        <v>481.24299999999999</v>
      </c>
      <c r="E546" s="17">
        <v>40.002000000000002</v>
      </c>
      <c r="F546" s="16">
        <v>29.574999999999999</v>
      </c>
      <c r="G546" s="16">
        <v>3</v>
      </c>
      <c r="H546" s="10">
        <v>0.50031599999999987</v>
      </c>
      <c r="I546" s="10">
        <v>0</v>
      </c>
      <c r="J546" s="10">
        <v>0</v>
      </c>
      <c r="K546" s="10">
        <v>0</v>
      </c>
      <c r="L546" s="18">
        <v>1</v>
      </c>
      <c r="M546" s="19">
        <f t="shared" si="48"/>
        <v>1.0576658490624082E-7</v>
      </c>
      <c r="N546" s="7">
        <f t="shared" si="49"/>
        <v>0.69871794871794868</v>
      </c>
      <c r="O546" s="9">
        <f t="shared" si="50"/>
        <v>6.8749000000000005E-2</v>
      </c>
      <c r="P546" s="7">
        <f t="shared" si="51"/>
        <v>5.0635443037974686E-3</v>
      </c>
      <c r="Q546">
        <f t="shared" si="52"/>
        <v>2.4241803278688523E-2</v>
      </c>
      <c r="R546" s="7">
        <f t="shared" si="53"/>
        <v>1.8181818181818181E-2</v>
      </c>
      <c r="S546" s="10">
        <v>0.50031599999999987</v>
      </c>
      <c r="T546" s="10">
        <v>0</v>
      </c>
      <c r="U546" s="10">
        <v>0</v>
      </c>
      <c r="V546" s="10">
        <v>0</v>
      </c>
      <c r="W546" s="18">
        <v>1</v>
      </c>
    </row>
    <row r="547" spans="1:23" ht="15.75" x14ac:dyDescent="0.25">
      <c r="A547" s="27" t="s">
        <v>161</v>
      </c>
      <c r="B547" s="15">
        <v>84</v>
      </c>
      <c r="C547" s="15">
        <v>6</v>
      </c>
      <c r="D547" s="17">
        <v>226.96600000000001</v>
      </c>
      <c r="E547" s="17">
        <v>39.785000000000004</v>
      </c>
      <c r="F547" s="16">
        <v>126.25399999999999</v>
      </c>
      <c r="G547" s="16">
        <v>6</v>
      </c>
      <c r="H547" s="10">
        <v>8.1919999999999996E-3</v>
      </c>
      <c r="I547" s="10">
        <v>8.5449999999999998E-2</v>
      </c>
      <c r="J547" s="10">
        <v>4.8000000000000001E-4</v>
      </c>
      <c r="K547" s="10">
        <v>0.51000000000000012</v>
      </c>
      <c r="L547" s="18">
        <v>1</v>
      </c>
      <c r="M547" s="19">
        <f t="shared" si="48"/>
        <v>2.2210982830310573E-6</v>
      </c>
      <c r="N547" s="7">
        <f t="shared" si="49"/>
        <v>3.2051282051282048E-2</v>
      </c>
      <c r="O547" s="9">
        <f t="shared" si="50"/>
        <v>3.2423714285714285E-2</v>
      </c>
      <c r="P547" s="7">
        <f t="shared" si="51"/>
        <v>5.0360759493670894E-3</v>
      </c>
      <c r="Q547">
        <f t="shared" si="52"/>
        <v>0.10348688524590163</v>
      </c>
      <c r="R547" s="7">
        <f t="shared" si="53"/>
        <v>3.6363636363636362E-2</v>
      </c>
      <c r="S547" s="10">
        <v>8.1919999999999996E-3</v>
      </c>
      <c r="T547" s="10">
        <v>8.5449999999999998E-2</v>
      </c>
      <c r="U547" s="10">
        <v>4.8000000000000001E-4</v>
      </c>
      <c r="V547" s="10">
        <v>0.51000000000000012</v>
      </c>
      <c r="W547" s="18">
        <v>1</v>
      </c>
    </row>
    <row r="548" spans="1:23" ht="15.75" x14ac:dyDescent="0.25">
      <c r="A548" s="27" t="s">
        <v>163</v>
      </c>
      <c r="B548" s="15">
        <v>2</v>
      </c>
      <c r="C548" s="15">
        <v>14</v>
      </c>
      <c r="D548" s="17">
        <v>119.92100000000001</v>
      </c>
      <c r="E548" s="17">
        <v>37.744</v>
      </c>
      <c r="F548" s="16">
        <v>4.0240000000000009</v>
      </c>
      <c r="G548" s="16">
        <v>4</v>
      </c>
      <c r="H548" s="10">
        <v>0.33361599999999997</v>
      </c>
      <c r="I548" s="10">
        <v>0</v>
      </c>
      <c r="J548" s="10">
        <v>0.49997999999999998</v>
      </c>
      <c r="K548" s="10">
        <v>0</v>
      </c>
      <c r="L548" s="18">
        <v>1</v>
      </c>
      <c r="M548" s="19">
        <f t="shared" si="48"/>
        <v>5.2883292453120412E-8</v>
      </c>
      <c r="N548" s="7">
        <f t="shared" si="49"/>
        <v>8.3333333333333329E-2</v>
      </c>
      <c r="O548" s="9">
        <f t="shared" si="50"/>
        <v>1.713157142857143E-2</v>
      </c>
      <c r="P548" s="7">
        <f t="shared" si="51"/>
        <v>4.7777215189873413E-3</v>
      </c>
      <c r="Q548">
        <f t="shared" si="52"/>
        <v>3.2983606557377056E-3</v>
      </c>
      <c r="R548" s="7">
        <f t="shared" si="53"/>
        <v>2.4242424242424242E-2</v>
      </c>
      <c r="S548" s="10">
        <v>0.33361599999999997</v>
      </c>
      <c r="T548" s="10">
        <v>0</v>
      </c>
      <c r="U548" s="10">
        <v>0.49997999999999998</v>
      </c>
      <c r="V548" s="10">
        <v>0</v>
      </c>
      <c r="W548" s="18">
        <v>1</v>
      </c>
    </row>
    <row r="549" spans="1:23" ht="15.75" x14ac:dyDescent="0.25">
      <c r="A549" s="27" t="s">
        <v>164</v>
      </c>
      <c r="B549" s="15">
        <v>116</v>
      </c>
      <c r="C549" s="15">
        <v>86</v>
      </c>
      <c r="D549" s="17">
        <v>142.11000000000001</v>
      </c>
      <c r="E549" s="17">
        <v>36.835000000000001</v>
      </c>
      <c r="F549" s="16">
        <v>28.337</v>
      </c>
      <c r="G549" s="16">
        <v>0</v>
      </c>
      <c r="H549" s="10">
        <v>0</v>
      </c>
      <c r="I549" s="10">
        <v>0</v>
      </c>
      <c r="J549" s="10">
        <v>0</v>
      </c>
      <c r="K549" s="10">
        <v>0</v>
      </c>
      <c r="L549" s="18">
        <v>1</v>
      </c>
      <c r="M549" s="19">
        <f t="shared" si="48"/>
        <v>3.067230962280984E-6</v>
      </c>
      <c r="N549" s="7">
        <f t="shared" si="49"/>
        <v>0.54487179487179482</v>
      </c>
      <c r="O549" s="9">
        <f t="shared" si="50"/>
        <v>2.0301428571428574E-2</v>
      </c>
      <c r="P549" s="7">
        <f t="shared" si="51"/>
        <v>4.6626582278481016E-3</v>
      </c>
      <c r="Q549">
        <f t="shared" si="52"/>
        <v>2.322704918032787E-2</v>
      </c>
      <c r="R549" s="7">
        <f t="shared" si="53"/>
        <v>0</v>
      </c>
      <c r="S549" s="10">
        <v>0</v>
      </c>
      <c r="T549" s="10">
        <v>0</v>
      </c>
      <c r="U549" s="10">
        <v>0</v>
      </c>
      <c r="V549" s="10">
        <v>0</v>
      </c>
      <c r="W549" s="18">
        <v>1</v>
      </c>
    </row>
    <row r="550" spans="1:23" ht="15.75" x14ac:dyDescent="0.25">
      <c r="A550" s="27" t="s">
        <v>165</v>
      </c>
      <c r="B550" s="15">
        <v>123</v>
      </c>
      <c r="C550" s="15">
        <v>5</v>
      </c>
      <c r="D550" s="17">
        <v>223.76300000000001</v>
      </c>
      <c r="E550" s="17">
        <v>36.291000000000004</v>
      </c>
      <c r="F550" s="16">
        <v>128.643</v>
      </c>
      <c r="G550" s="16">
        <v>5</v>
      </c>
      <c r="H550" s="10">
        <v>5.2180000000000004E-3</v>
      </c>
      <c r="I550" s="10">
        <v>0.17764000000000005</v>
      </c>
      <c r="J550" s="10">
        <v>0.13678000000000004</v>
      </c>
      <c r="K550" s="10">
        <v>0.71540000000000004</v>
      </c>
      <c r="L550" s="18">
        <v>1</v>
      </c>
      <c r="M550" s="19">
        <f t="shared" si="48"/>
        <v>3.2523224858669055E-6</v>
      </c>
      <c r="N550" s="7">
        <f t="shared" si="49"/>
        <v>2.564102564102564E-2</v>
      </c>
      <c r="O550" s="9">
        <f t="shared" si="50"/>
        <v>3.196614285714286E-2</v>
      </c>
      <c r="P550" s="7">
        <f t="shared" si="51"/>
        <v>4.5937974683544309E-3</v>
      </c>
      <c r="Q550">
        <f t="shared" si="52"/>
        <v>0.10544508196721311</v>
      </c>
      <c r="R550" s="7">
        <f t="shared" si="53"/>
        <v>3.0303030303030304E-2</v>
      </c>
      <c r="S550" s="10">
        <v>5.2180000000000004E-3</v>
      </c>
      <c r="T550" s="10">
        <v>0.17764000000000005</v>
      </c>
      <c r="U550" s="10">
        <v>0.13678000000000004</v>
      </c>
      <c r="V550" s="10">
        <v>0.71540000000000004</v>
      </c>
      <c r="W550" s="18">
        <v>1</v>
      </c>
    </row>
    <row r="551" spans="1:23" ht="15.75" x14ac:dyDescent="0.25">
      <c r="A551" s="27" t="s">
        <v>166</v>
      </c>
      <c r="B551" s="15">
        <v>549</v>
      </c>
      <c r="C551" s="15">
        <v>50</v>
      </c>
      <c r="D551" s="17">
        <v>1.1000000000000001</v>
      </c>
      <c r="E551" s="17">
        <v>36.182000000000002</v>
      </c>
      <c r="F551" s="16">
        <v>81.85199999999999</v>
      </c>
      <c r="G551" s="16">
        <v>41</v>
      </c>
      <c r="H551" s="10">
        <v>2.0930000000000002E-3</v>
      </c>
      <c r="I551" s="10">
        <v>0</v>
      </c>
      <c r="J551" s="10">
        <v>0.48237999999999998</v>
      </c>
      <c r="K551" s="10">
        <v>0.22900000000000001</v>
      </c>
      <c r="L551" s="18">
        <v>1</v>
      </c>
      <c r="M551" s="19">
        <f t="shared" si="48"/>
        <v>1.4516463778381553E-5</v>
      </c>
      <c r="N551" s="7">
        <f t="shared" si="49"/>
        <v>0.3141025641025641</v>
      </c>
      <c r="O551" s="9">
        <f t="shared" si="50"/>
        <v>1.5714285714285716E-4</v>
      </c>
      <c r="P551" s="7">
        <f t="shared" si="51"/>
        <v>4.5799999999999999E-3</v>
      </c>
      <c r="Q551">
        <f t="shared" si="52"/>
        <v>6.7091803278688522E-2</v>
      </c>
      <c r="R551" s="7">
        <f t="shared" si="53"/>
        <v>0.24848484848484848</v>
      </c>
      <c r="S551" s="10">
        <v>2.0930000000000002E-3</v>
      </c>
      <c r="T551" s="10">
        <v>0</v>
      </c>
      <c r="U551" s="10">
        <v>0.48237999999999998</v>
      </c>
      <c r="V551" s="10">
        <v>0.22900000000000001</v>
      </c>
      <c r="W551" s="18">
        <v>1</v>
      </c>
    </row>
    <row r="552" spans="1:23" ht="15.75" x14ac:dyDescent="0.25">
      <c r="A552" s="27" t="s">
        <v>167</v>
      </c>
      <c r="B552" s="15">
        <v>7382</v>
      </c>
      <c r="C552" s="15">
        <v>98</v>
      </c>
      <c r="D552" s="17">
        <v>3.2410000000000001</v>
      </c>
      <c r="E552" s="17">
        <v>35.809000000000005</v>
      </c>
      <c r="F552" s="16">
        <v>96.258999999999986</v>
      </c>
      <c r="G552" s="16">
        <v>10</v>
      </c>
      <c r="H552" s="10">
        <v>7.2090000000000001E-3</v>
      </c>
      <c r="I552" s="10">
        <v>8.713000000000002E-3</v>
      </c>
      <c r="J552" s="10">
        <v>0.40427999999999997</v>
      </c>
      <c r="K552" s="10">
        <v>0.25700000000000006</v>
      </c>
      <c r="L552" s="18">
        <v>1</v>
      </c>
      <c r="M552" s="19">
        <f t="shared" si="48"/>
        <v>1.9519223244446744E-4</v>
      </c>
      <c r="N552" s="7">
        <f t="shared" si="49"/>
        <v>0.62179487179487181</v>
      </c>
      <c r="O552" s="9">
        <f t="shared" si="50"/>
        <v>4.6300000000000003E-4</v>
      </c>
      <c r="P552" s="7">
        <f t="shared" si="51"/>
        <v>4.5327848101265828E-3</v>
      </c>
      <c r="Q552">
        <f t="shared" si="52"/>
        <v>7.8900819672131139E-2</v>
      </c>
      <c r="R552" s="7">
        <f t="shared" si="53"/>
        <v>6.0606060606060608E-2</v>
      </c>
      <c r="S552" s="10">
        <v>7.2090000000000001E-3</v>
      </c>
      <c r="T552" s="10">
        <v>8.713000000000002E-3</v>
      </c>
      <c r="U552" s="10">
        <v>0.40427999999999997</v>
      </c>
      <c r="V552" s="10">
        <v>0.25700000000000006</v>
      </c>
      <c r="W552" s="18">
        <v>1</v>
      </c>
    </row>
    <row r="553" spans="1:23" ht="15.75" x14ac:dyDescent="0.25">
      <c r="A553" s="27" t="s">
        <v>168</v>
      </c>
      <c r="B553" s="15">
        <v>4</v>
      </c>
      <c r="C553" s="15">
        <v>110</v>
      </c>
      <c r="D553" s="17">
        <v>454.59300000000002</v>
      </c>
      <c r="E553" s="17">
        <v>35.658000000000001</v>
      </c>
      <c r="F553" s="16">
        <v>22.009</v>
      </c>
      <c r="G553" s="16">
        <v>4</v>
      </c>
      <c r="H553" s="10">
        <v>0.25031599999999998</v>
      </c>
      <c r="I553" s="10">
        <v>0</v>
      </c>
      <c r="J553" s="10">
        <v>0.49997999999999998</v>
      </c>
      <c r="K553" s="10">
        <v>0</v>
      </c>
      <c r="L553" s="18">
        <v>1</v>
      </c>
      <c r="M553" s="19">
        <f t="shared" si="48"/>
        <v>1.0576658490624082E-7</v>
      </c>
      <c r="N553" s="7">
        <f t="shared" si="49"/>
        <v>0.69871794871794868</v>
      </c>
      <c r="O553" s="9">
        <f t="shared" si="50"/>
        <v>6.4941857142857148E-2</v>
      </c>
      <c r="P553" s="7">
        <f t="shared" si="51"/>
        <v>4.5136708860759496E-3</v>
      </c>
      <c r="Q553">
        <f t="shared" si="52"/>
        <v>1.8040163934426229E-2</v>
      </c>
      <c r="R553" s="7">
        <f t="shared" si="53"/>
        <v>2.4242424242424242E-2</v>
      </c>
      <c r="S553" s="10">
        <v>0.25031599999999998</v>
      </c>
      <c r="T553" s="10">
        <v>0</v>
      </c>
      <c r="U553" s="10">
        <v>0.49997999999999998</v>
      </c>
      <c r="V553" s="10">
        <v>0</v>
      </c>
      <c r="W553" s="18">
        <v>1</v>
      </c>
    </row>
    <row r="554" spans="1:23" ht="15.75" x14ac:dyDescent="0.25">
      <c r="A554" s="27" t="s">
        <v>169</v>
      </c>
      <c r="B554" s="15">
        <v>451</v>
      </c>
      <c r="C554" s="15">
        <v>74</v>
      </c>
      <c r="D554" s="17">
        <v>183.018</v>
      </c>
      <c r="E554" s="17">
        <v>35.604000000000006</v>
      </c>
      <c r="F554" s="16">
        <v>115.97499999999999</v>
      </c>
      <c r="G554" s="16">
        <v>5</v>
      </c>
      <c r="H554" s="10">
        <v>7.056999999999999E-3</v>
      </c>
      <c r="I554" s="10">
        <v>0.13514000000000004</v>
      </c>
      <c r="J554" s="10">
        <v>0.23998000000000003</v>
      </c>
      <c r="K554" s="10">
        <v>0.55530000000000002</v>
      </c>
      <c r="L554" s="18">
        <v>1</v>
      </c>
      <c r="M554" s="19">
        <f t="shared" si="48"/>
        <v>1.1925182448178654E-5</v>
      </c>
      <c r="N554" s="7">
        <f t="shared" si="49"/>
        <v>0.46794871794871795</v>
      </c>
      <c r="O554" s="9">
        <f t="shared" si="50"/>
        <v>2.6145428571428573E-2</v>
      </c>
      <c r="P554" s="7">
        <f t="shared" si="51"/>
        <v>4.5068354430379751E-3</v>
      </c>
      <c r="Q554">
        <f t="shared" si="52"/>
        <v>9.506147540983606E-2</v>
      </c>
      <c r="R554" s="7">
        <f t="shared" si="53"/>
        <v>3.0303030303030304E-2</v>
      </c>
      <c r="S554" s="10">
        <v>7.056999999999999E-3</v>
      </c>
      <c r="T554" s="10">
        <v>0.13514000000000004</v>
      </c>
      <c r="U554" s="10">
        <v>0.23998000000000003</v>
      </c>
      <c r="V554" s="10">
        <v>0.55530000000000002</v>
      </c>
      <c r="W554" s="18">
        <v>1</v>
      </c>
    </row>
    <row r="555" spans="1:23" ht="15.75" x14ac:dyDescent="0.25">
      <c r="A555" s="27" t="s">
        <v>170</v>
      </c>
      <c r="B555" s="15">
        <v>4</v>
      </c>
      <c r="C555" s="15">
        <v>110</v>
      </c>
      <c r="D555" s="17">
        <v>1785.047</v>
      </c>
      <c r="E555" s="17">
        <v>35.584000000000003</v>
      </c>
      <c r="F555" s="16">
        <v>19.829999999999998</v>
      </c>
      <c r="G555" s="16">
        <v>0</v>
      </c>
      <c r="H555" s="10">
        <v>0</v>
      </c>
      <c r="I555" s="10">
        <v>0</v>
      </c>
      <c r="J555" s="10">
        <v>0</v>
      </c>
      <c r="K555" s="10">
        <v>0</v>
      </c>
      <c r="L555" s="18">
        <v>1</v>
      </c>
      <c r="M555" s="19">
        <f t="shared" si="48"/>
        <v>1.0576658490624082E-7</v>
      </c>
      <c r="N555" s="7">
        <f t="shared" si="49"/>
        <v>0.69871794871794868</v>
      </c>
      <c r="O555" s="9">
        <f t="shared" si="50"/>
        <v>0.25500671428571431</v>
      </c>
      <c r="P555" s="7">
        <f t="shared" si="51"/>
        <v>4.5043037974683547E-3</v>
      </c>
      <c r="Q555">
        <f t="shared" si="52"/>
        <v>1.6254098360655736E-2</v>
      </c>
      <c r="R555" s="7">
        <f t="shared" si="53"/>
        <v>0</v>
      </c>
      <c r="S555" s="10">
        <v>0</v>
      </c>
      <c r="T555" s="10">
        <v>0</v>
      </c>
      <c r="U555" s="10">
        <v>0</v>
      </c>
      <c r="V555" s="10">
        <v>0</v>
      </c>
      <c r="W555" s="18">
        <v>1</v>
      </c>
    </row>
    <row r="556" spans="1:23" ht="15.75" x14ac:dyDescent="0.25">
      <c r="A556" s="27" t="s">
        <v>171</v>
      </c>
      <c r="B556" s="15">
        <v>4</v>
      </c>
      <c r="C556" s="15">
        <v>8</v>
      </c>
      <c r="D556" s="17">
        <v>409.31599999999997</v>
      </c>
      <c r="E556" s="17">
        <v>35.132000000000005</v>
      </c>
      <c r="F556" s="16">
        <v>77.764999999999986</v>
      </c>
      <c r="G556" s="16">
        <v>0</v>
      </c>
      <c r="H556" s="10">
        <v>0</v>
      </c>
      <c r="I556" s="10">
        <v>0</v>
      </c>
      <c r="J556" s="10">
        <v>0</v>
      </c>
      <c r="K556" s="10">
        <v>0</v>
      </c>
      <c r="L556" s="18">
        <v>1</v>
      </c>
      <c r="M556" s="19">
        <f t="shared" si="48"/>
        <v>1.0576658490624082E-7</v>
      </c>
      <c r="N556" s="7">
        <f t="shared" si="49"/>
        <v>4.4871794871794872E-2</v>
      </c>
      <c r="O556" s="9">
        <f t="shared" si="50"/>
        <v>5.8473714285714282E-2</v>
      </c>
      <c r="P556" s="7">
        <f t="shared" si="51"/>
        <v>4.4470886075949371E-3</v>
      </c>
      <c r="Q556">
        <f t="shared" si="52"/>
        <v>6.3741803278688516E-2</v>
      </c>
      <c r="R556" s="7">
        <f t="shared" si="53"/>
        <v>0</v>
      </c>
      <c r="S556" s="10">
        <v>0</v>
      </c>
      <c r="T556" s="10">
        <v>0</v>
      </c>
      <c r="U556" s="10">
        <v>0</v>
      </c>
      <c r="V556" s="10">
        <v>0</v>
      </c>
      <c r="W556" s="18">
        <v>1</v>
      </c>
    </row>
    <row r="557" spans="1:23" ht="15.75" x14ac:dyDescent="0.25">
      <c r="A557" s="27" t="s">
        <v>172</v>
      </c>
      <c r="B557" s="15">
        <v>1684</v>
      </c>
      <c r="C557" s="15">
        <v>38</v>
      </c>
      <c r="D557" s="17">
        <v>100.48699999999999</v>
      </c>
      <c r="E557" s="17">
        <v>35.017000000000003</v>
      </c>
      <c r="F557" s="16">
        <v>78.481999999999999</v>
      </c>
      <c r="G557" s="16">
        <v>4</v>
      </c>
      <c r="H557" s="10">
        <v>0.11141600000000002</v>
      </c>
      <c r="I557" s="10">
        <v>0</v>
      </c>
      <c r="J557" s="10">
        <v>0.25888</v>
      </c>
      <c r="K557" s="10">
        <v>0.30340000000000006</v>
      </c>
      <c r="L557" s="18">
        <v>1</v>
      </c>
      <c r="M557" s="19">
        <f t="shared" si="48"/>
        <v>4.4527732245527392E-5</v>
      </c>
      <c r="N557" s="7">
        <f t="shared" si="49"/>
        <v>0.23717948717948717</v>
      </c>
      <c r="O557" s="9">
        <f t="shared" si="50"/>
        <v>1.4355285714285713E-2</v>
      </c>
      <c r="P557" s="7">
        <f t="shared" si="51"/>
        <v>4.4325316455696203E-3</v>
      </c>
      <c r="Q557">
        <f t="shared" si="52"/>
        <v>6.4329508196721313E-2</v>
      </c>
      <c r="R557" s="7">
        <f t="shared" si="53"/>
        <v>2.4242424242424242E-2</v>
      </c>
      <c r="S557" s="10">
        <v>0.11141600000000002</v>
      </c>
      <c r="T557" s="10">
        <v>0</v>
      </c>
      <c r="U557" s="10">
        <v>0.25888</v>
      </c>
      <c r="V557" s="10">
        <v>0.30340000000000006</v>
      </c>
      <c r="W557" s="18">
        <v>1</v>
      </c>
    </row>
    <row r="558" spans="1:23" ht="15.75" x14ac:dyDescent="0.25">
      <c r="A558" s="27" t="s">
        <v>173</v>
      </c>
      <c r="B558" s="15">
        <v>2051</v>
      </c>
      <c r="C558" s="15">
        <v>62</v>
      </c>
      <c r="D558" s="17">
        <v>1.1020000000000001</v>
      </c>
      <c r="E558" s="17">
        <v>34.747</v>
      </c>
      <c r="F558" s="16">
        <v>111.24799999999999</v>
      </c>
      <c r="G558" s="16">
        <v>10</v>
      </c>
      <c r="H558" s="10">
        <v>3.8180000000000002E-3</v>
      </c>
      <c r="I558" s="10">
        <v>5.3229999999999996E-3</v>
      </c>
      <c r="J558" s="10">
        <v>0.36137999999999998</v>
      </c>
      <c r="K558" s="10">
        <v>0.46070000000000005</v>
      </c>
      <c r="L558" s="18">
        <v>1</v>
      </c>
      <c r="M558" s="19">
        <f t="shared" si="48"/>
        <v>5.4231816410674982E-5</v>
      </c>
      <c r="N558" s="7">
        <f t="shared" si="49"/>
        <v>0.39102564102564102</v>
      </c>
      <c r="O558" s="9">
        <f t="shared" si="50"/>
        <v>1.5742857142857144E-4</v>
      </c>
      <c r="P558" s="7">
        <f t="shared" si="51"/>
        <v>4.3983544303797468E-3</v>
      </c>
      <c r="Q558">
        <f t="shared" si="52"/>
        <v>9.1186885245901628E-2</v>
      </c>
      <c r="R558" s="7">
        <f t="shared" si="53"/>
        <v>6.0606060606060608E-2</v>
      </c>
      <c r="S558" s="10">
        <v>3.8180000000000002E-3</v>
      </c>
      <c r="T558" s="10">
        <v>5.3229999999999996E-3</v>
      </c>
      <c r="U558" s="10">
        <v>0.36137999999999998</v>
      </c>
      <c r="V558" s="10">
        <v>0.46070000000000005</v>
      </c>
      <c r="W558" s="18">
        <v>1</v>
      </c>
    </row>
    <row r="559" spans="1:23" ht="15.75" x14ac:dyDescent="0.25">
      <c r="A559" s="27" t="s">
        <v>174</v>
      </c>
      <c r="B559" s="15">
        <v>2453</v>
      </c>
      <c r="C559" s="15">
        <v>26</v>
      </c>
      <c r="D559" s="17">
        <v>3.605</v>
      </c>
      <c r="E559" s="17">
        <v>34.421000000000006</v>
      </c>
      <c r="F559" s="16">
        <v>72.184999999999988</v>
      </c>
      <c r="G559" s="16">
        <v>11</v>
      </c>
      <c r="H559" s="10">
        <v>9.1579999999999995E-3</v>
      </c>
      <c r="I559" s="10">
        <v>7.1849999999999995E-3</v>
      </c>
      <c r="J559" s="10">
        <v>0.36728</v>
      </c>
      <c r="K559" s="10">
        <v>0.47850000000000009</v>
      </c>
      <c r="L559" s="18">
        <v>1</v>
      </c>
      <c r="M559" s="19">
        <f t="shared" si="48"/>
        <v>6.4861358193752194E-5</v>
      </c>
      <c r="N559" s="7">
        <f t="shared" si="49"/>
        <v>0.16025641025641027</v>
      </c>
      <c r="O559" s="9">
        <f t="shared" si="50"/>
        <v>5.1500000000000005E-4</v>
      </c>
      <c r="P559" s="7">
        <f t="shared" si="51"/>
        <v>4.3570886075949373E-3</v>
      </c>
      <c r="Q559">
        <f t="shared" si="52"/>
        <v>5.9168032786885233E-2</v>
      </c>
      <c r="R559" s="7">
        <f t="shared" si="53"/>
        <v>6.6666666666666666E-2</v>
      </c>
      <c r="S559" s="10">
        <v>9.1579999999999995E-3</v>
      </c>
      <c r="T559" s="10">
        <v>7.1849999999999995E-3</v>
      </c>
      <c r="U559" s="10">
        <v>0.36728</v>
      </c>
      <c r="V559" s="10">
        <v>0.47850000000000009</v>
      </c>
      <c r="W559" s="18">
        <v>1</v>
      </c>
    </row>
    <row r="560" spans="1:23" ht="15.75" x14ac:dyDescent="0.25">
      <c r="A560" s="27" t="s">
        <v>175</v>
      </c>
      <c r="B560" s="15">
        <v>4</v>
      </c>
      <c r="C560" s="15">
        <v>26</v>
      </c>
      <c r="D560" s="17">
        <v>999.56600000000003</v>
      </c>
      <c r="E560" s="17">
        <v>34.281000000000006</v>
      </c>
      <c r="F560" s="16">
        <v>36.653999999999996</v>
      </c>
      <c r="G560" s="16">
        <v>0</v>
      </c>
      <c r="H560" s="10">
        <v>0</v>
      </c>
      <c r="I560" s="10">
        <v>0</v>
      </c>
      <c r="J560" s="10">
        <v>0</v>
      </c>
      <c r="K560" s="10">
        <v>0</v>
      </c>
      <c r="L560" s="18">
        <v>1</v>
      </c>
      <c r="M560" s="19">
        <f t="shared" si="48"/>
        <v>1.0576658490624082E-7</v>
      </c>
      <c r="N560" s="7">
        <f t="shared" si="49"/>
        <v>0.16025641025641027</v>
      </c>
      <c r="O560" s="9">
        <f t="shared" si="50"/>
        <v>0.14279514285714287</v>
      </c>
      <c r="P560" s="7">
        <f t="shared" si="51"/>
        <v>4.3393670886075954E-3</v>
      </c>
      <c r="Q560">
        <f t="shared" si="52"/>
        <v>3.0044262295081964E-2</v>
      </c>
      <c r="R560" s="7">
        <f t="shared" si="53"/>
        <v>0</v>
      </c>
      <c r="S560" s="10">
        <v>0</v>
      </c>
      <c r="T560" s="10">
        <v>0</v>
      </c>
      <c r="U560" s="10">
        <v>0</v>
      </c>
      <c r="V560" s="10">
        <v>0</v>
      </c>
      <c r="W560" s="18">
        <v>1</v>
      </c>
    </row>
    <row r="561" spans="1:23" ht="15.75" x14ac:dyDescent="0.25">
      <c r="A561" s="27" t="s">
        <v>176</v>
      </c>
      <c r="B561" s="15">
        <v>807</v>
      </c>
      <c r="C561" s="15">
        <v>26</v>
      </c>
      <c r="D561" s="17">
        <v>2006.29</v>
      </c>
      <c r="E561" s="17">
        <v>33.398000000000003</v>
      </c>
      <c r="F561" s="16">
        <v>78.146999999999991</v>
      </c>
      <c r="G561" s="16">
        <v>4</v>
      </c>
      <c r="H561" s="10">
        <v>0.167016</v>
      </c>
      <c r="I561" s="10">
        <v>0.40033999999999992</v>
      </c>
      <c r="J561" s="10">
        <v>0.19998000000000005</v>
      </c>
      <c r="K561" s="10">
        <v>0.44280000000000008</v>
      </c>
      <c r="L561" s="18">
        <v>1</v>
      </c>
      <c r="M561" s="19">
        <f t="shared" si="48"/>
        <v>2.1338408504834087E-5</v>
      </c>
      <c r="N561" s="7">
        <f t="shared" si="49"/>
        <v>0.16025641025641027</v>
      </c>
      <c r="O561" s="9">
        <f t="shared" si="50"/>
        <v>0.28661285714285711</v>
      </c>
      <c r="P561" s="7">
        <f t="shared" si="51"/>
        <v>4.227594936708861E-3</v>
      </c>
      <c r="Q561">
        <f t="shared" si="52"/>
        <v>6.4054918032786873E-2</v>
      </c>
      <c r="R561" s="7">
        <f t="shared" si="53"/>
        <v>2.4242424242424242E-2</v>
      </c>
      <c r="S561" s="10">
        <v>0.167016</v>
      </c>
      <c r="T561" s="10">
        <v>0.40033999999999992</v>
      </c>
      <c r="U561" s="10">
        <v>0.19998000000000005</v>
      </c>
      <c r="V561" s="10">
        <v>0.44280000000000008</v>
      </c>
      <c r="W561" s="18">
        <v>1</v>
      </c>
    </row>
    <row r="562" spans="1:23" ht="15.75" x14ac:dyDescent="0.25">
      <c r="A562" s="27" t="s">
        <v>177</v>
      </c>
      <c r="B562" s="15">
        <v>149</v>
      </c>
      <c r="C562" s="15">
        <v>26</v>
      </c>
      <c r="D562" s="17">
        <v>39.805</v>
      </c>
      <c r="E562" s="17">
        <v>33.297000000000004</v>
      </c>
      <c r="F562" s="16">
        <v>39.429000000000002</v>
      </c>
      <c r="G562" s="16">
        <v>30</v>
      </c>
      <c r="H562" s="10">
        <v>8.8030000000000001E-3</v>
      </c>
      <c r="I562" s="10">
        <v>7.1769999999999987E-2</v>
      </c>
      <c r="J562" s="10">
        <v>0.36368</v>
      </c>
      <c r="K562" s="10">
        <v>0.42560000000000009</v>
      </c>
      <c r="L562" s="18">
        <v>1</v>
      </c>
      <c r="M562" s="19">
        <f t="shared" si="48"/>
        <v>3.9398052877574713E-6</v>
      </c>
      <c r="N562" s="7">
        <f t="shared" si="49"/>
        <v>0.16025641025641027</v>
      </c>
      <c r="O562" s="9">
        <f t="shared" si="50"/>
        <v>5.6864285714285714E-3</v>
      </c>
      <c r="P562" s="7">
        <f t="shared" si="51"/>
        <v>4.2148101265822788E-3</v>
      </c>
      <c r="Q562">
        <f t="shared" si="52"/>
        <v>3.2318852459016396E-2</v>
      </c>
      <c r="R562" s="7">
        <f t="shared" si="53"/>
        <v>0.18181818181818182</v>
      </c>
      <c r="S562" s="10">
        <v>8.8030000000000001E-3</v>
      </c>
      <c r="T562" s="10">
        <v>7.1769999999999987E-2</v>
      </c>
      <c r="U562" s="10">
        <v>0.36368</v>
      </c>
      <c r="V562" s="10">
        <v>0.42560000000000009</v>
      </c>
      <c r="W562" s="18">
        <v>1</v>
      </c>
    </row>
    <row r="563" spans="1:23" ht="15.75" x14ac:dyDescent="0.25">
      <c r="A563" s="27" t="s">
        <v>178</v>
      </c>
      <c r="B563" s="15">
        <v>21262</v>
      </c>
      <c r="C563" s="15">
        <v>110</v>
      </c>
      <c r="D563" s="17">
        <v>1.32</v>
      </c>
      <c r="E563" s="17">
        <v>33.099000000000004</v>
      </c>
      <c r="F563" s="16">
        <v>73.352999999999994</v>
      </c>
      <c r="G563" s="16">
        <v>25</v>
      </c>
      <c r="H563" s="10">
        <v>3.052E-3</v>
      </c>
      <c r="I563" s="10">
        <v>4.0890000000000003E-2</v>
      </c>
      <c r="J563" s="10">
        <v>0.31428</v>
      </c>
      <c r="K563" s="10">
        <v>0.60890000000000011</v>
      </c>
      <c r="L563" s="18">
        <v>1</v>
      </c>
      <c r="M563" s="19">
        <f t="shared" si="48"/>
        <v>5.6220228206912309E-4</v>
      </c>
      <c r="N563" s="7">
        <f t="shared" si="49"/>
        <v>0.69871794871794868</v>
      </c>
      <c r="O563" s="9">
        <f t="shared" si="50"/>
        <v>1.8857142857142857E-4</v>
      </c>
      <c r="P563" s="7">
        <f t="shared" si="51"/>
        <v>4.1897468354430388E-3</v>
      </c>
      <c r="Q563">
        <f t="shared" si="52"/>
        <v>6.0125409836065569E-2</v>
      </c>
      <c r="R563" s="7">
        <f t="shared" si="53"/>
        <v>0.15151515151515152</v>
      </c>
      <c r="S563" s="10">
        <v>3.052E-3</v>
      </c>
      <c r="T563" s="10">
        <v>4.0890000000000003E-2</v>
      </c>
      <c r="U563" s="10">
        <v>0.31428</v>
      </c>
      <c r="V563" s="10">
        <v>0.60890000000000011</v>
      </c>
      <c r="W563" s="18">
        <v>1</v>
      </c>
    </row>
    <row r="564" spans="1:23" ht="15.75" x14ac:dyDescent="0.25">
      <c r="A564" s="27" t="s">
        <v>179</v>
      </c>
      <c r="B564" s="15">
        <v>2</v>
      </c>
      <c r="C564" s="15">
        <v>50</v>
      </c>
      <c r="D564" s="17">
        <v>1434.279</v>
      </c>
      <c r="E564" s="17">
        <v>32.463000000000001</v>
      </c>
      <c r="F564" s="16">
        <v>17.701999999999998</v>
      </c>
      <c r="G564" s="16">
        <v>0</v>
      </c>
      <c r="H564" s="10">
        <v>0</v>
      </c>
      <c r="I564" s="10">
        <v>0</v>
      </c>
      <c r="J564" s="10">
        <v>0</v>
      </c>
      <c r="K564" s="10">
        <v>0</v>
      </c>
      <c r="L564" s="18">
        <v>1</v>
      </c>
      <c r="M564" s="19">
        <f t="shared" si="48"/>
        <v>5.2883292453120412E-8</v>
      </c>
      <c r="N564" s="7">
        <f t="shared" si="49"/>
        <v>0.3141025641025641</v>
      </c>
      <c r="O564" s="9">
        <f t="shared" si="50"/>
        <v>0.204897</v>
      </c>
      <c r="P564" s="7">
        <f t="shared" si="51"/>
        <v>4.1092405063291142E-3</v>
      </c>
      <c r="Q564">
        <f t="shared" si="52"/>
        <v>1.4509836065573769E-2</v>
      </c>
      <c r="R564" s="7">
        <f t="shared" si="53"/>
        <v>0</v>
      </c>
      <c r="S564" s="10">
        <v>0</v>
      </c>
      <c r="T564" s="10">
        <v>0</v>
      </c>
      <c r="U564" s="10">
        <v>0</v>
      </c>
      <c r="V564" s="10">
        <v>0</v>
      </c>
      <c r="W564" s="18">
        <v>1</v>
      </c>
    </row>
    <row r="565" spans="1:23" ht="15.75" x14ac:dyDescent="0.25">
      <c r="A565" s="27" t="s">
        <v>180</v>
      </c>
      <c r="B565" s="15">
        <v>1</v>
      </c>
      <c r="C565" s="15">
        <v>14</v>
      </c>
      <c r="D565" s="17">
        <v>938.601</v>
      </c>
      <c r="E565" s="17">
        <v>32.177000000000007</v>
      </c>
      <c r="F565" s="16">
        <v>38.031999999999996</v>
      </c>
      <c r="G565" s="16">
        <v>4</v>
      </c>
      <c r="H565" s="10">
        <v>2.1739999999999997E-3</v>
      </c>
      <c r="I565" s="10">
        <v>4.6030000000000001E-2</v>
      </c>
      <c r="J565" s="10">
        <v>5.1610000000000003E-2</v>
      </c>
      <c r="K565" s="10">
        <v>0.95490000000000008</v>
      </c>
      <c r="L565" s="18">
        <v>1</v>
      </c>
      <c r="M565" s="19">
        <f t="shared" si="48"/>
        <v>2.6441646226560206E-8</v>
      </c>
      <c r="N565" s="7">
        <f t="shared" si="49"/>
        <v>8.3333333333333329E-2</v>
      </c>
      <c r="O565" s="9">
        <f t="shared" si="50"/>
        <v>0.13408585714285715</v>
      </c>
      <c r="P565" s="7">
        <f t="shared" si="51"/>
        <v>4.0730379746835455E-3</v>
      </c>
      <c r="Q565">
        <f t="shared" si="52"/>
        <v>3.1173770491803275E-2</v>
      </c>
      <c r="R565" s="7">
        <f t="shared" si="53"/>
        <v>2.4242424242424242E-2</v>
      </c>
      <c r="S565" s="10">
        <v>2.1739999999999997E-3</v>
      </c>
      <c r="T565" s="10">
        <v>4.6030000000000001E-2</v>
      </c>
      <c r="U565" s="10">
        <v>5.1610000000000003E-2</v>
      </c>
      <c r="V565" s="10">
        <v>0.95490000000000008</v>
      </c>
      <c r="W565" s="18">
        <v>1</v>
      </c>
    </row>
    <row r="566" spans="1:23" ht="15.75" x14ac:dyDescent="0.25">
      <c r="A566" s="27" t="s">
        <v>181</v>
      </c>
      <c r="B566" s="15">
        <v>2957</v>
      </c>
      <c r="C566" s="15">
        <v>50</v>
      </c>
      <c r="D566" s="17">
        <v>5.7779999999999996</v>
      </c>
      <c r="E566" s="17">
        <v>31.876000000000005</v>
      </c>
      <c r="F566" s="16">
        <v>21.03</v>
      </c>
      <c r="G566" s="16">
        <v>161</v>
      </c>
      <c r="H566" s="10">
        <v>1.2725999999999999E-2</v>
      </c>
      <c r="I566" s="10">
        <v>6.2220000000000001E-3</v>
      </c>
      <c r="J566" s="10">
        <v>0.19908000000000003</v>
      </c>
      <c r="K566" s="10">
        <v>0.14910000000000001</v>
      </c>
      <c r="L566" s="18">
        <v>1</v>
      </c>
      <c r="M566" s="19">
        <f t="shared" si="48"/>
        <v>7.8187947891938527E-5</v>
      </c>
      <c r="N566" s="7">
        <f t="shared" si="49"/>
        <v>0.3141025641025641</v>
      </c>
      <c r="O566" s="9">
        <f t="shared" si="50"/>
        <v>8.2542857142857136E-4</v>
      </c>
      <c r="P566" s="7">
        <f t="shared" si="51"/>
        <v>4.0349367088607603E-3</v>
      </c>
      <c r="Q566">
        <f t="shared" si="52"/>
        <v>1.7237704918032788E-2</v>
      </c>
      <c r="R566" s="7">
        <f t="shared" si="53"/>
        <v>0.97575757575757571</v>
      </c>
      <c r="S566" s="10">
        <v>1.2725999999999999E-2</v>
      </c>
      <c r="T566" s="10">
        <v>6.2220000000000001E-3</v>
      </c>
      <c r="U566" s="10">
        <v>0.19908000000000003</v>
      </c>
      <c r="V566" s="10">
        <v>0.14910000000000001</v>
      </c>
      <c r="W566" s="18">
        <v>1</v>
      </c>
    </row>
    <row r="567" spans="1:23" ht="15.75" x14ac:dyDescent="0.25">
      <c r="A567" s="27" t="s">
        <v>72</v>
      </c>
      <c r="B567" s="15">
        <v>414</v>
      </c>
      <c r="C567" s="15">
        <v>98</v>
      </c>
      <c r="D567" s="17">
        <v>59</v>
      </c>
      <c r="E567" s="17">
        <v>31.723000000000003</v>
      </c>
      <c r="F567" s="16">
        <v>97.327999999999989</v>
      </c>
      <c r="G567" s="16">
        <v>20</v>
      </c>
      <c r="H567" s="10">
        <v>3.1159999999999998E-3</v>
      </c>
      <c r="I567" s="10">
        <v>2.4500000000000008E-2</v>
      </c>
      <c r="J567" s="10">
        <v>0.40517999999999998</v>
      </c>
      <c r="K567" s="10">
        <v>0.55120000000000002</v>
      </c>
      <c r="L567" s="18">
        <v>1</v>
      </c>
      <c r="M567" s="19">
        <f t="shared" si="48"/>
        <v>1.0946841537795927E-5</v>
      </c>
      <c r="N567" s="7">
        <f t="shared" si="49"/>
        <v>0.62179487179487181</v>
      </c>
      <c r="O567" s="9">
        <f t="shared" si="50"/>
        <v>8.4285714285714294E-3</v>
      </c>
      <c r="P567" s="7">
        <f t="shared" si="51"/>
        <v>4.0155696202531649E-3</v>
      </c>
      <c r="Q567">
        <f t="shared" si="52"/>
        <v>7.9777049180327866E-2</v>
      </c>
      <c r="R567" s="7">
        <f t="shared" si="53"/>
        <v>0.12121212121212122</v>
      </c>
      <c r="S567" s="10">
        <v>3.1159999999999998E-3</v>
      </c>
      <c r="T567" s="10">
        <v>2.4500000000000008E-2</v>
      </c>
      <c r="U567" s="10">
        <v>0.40517999999999998</v>
      </c>
      <c r="V567" s="10">
        <v>0.55120000000000002</v>
      </c>
      <c r="W567" s="18">
        <v>1</v>
      </c>
    </row>
    <row r="568" spans="1:23" ht="15.75" x14ac:dyDescent="0.25">
      <c r="A568" s="27" t="s">
        <v>182</v>
      </c>
      <c r="B568" s="15">
        <v>71</v>
      </c>
      <c r="C568" s="15">
        <v>110</v>
      </c>
      <c r="D568" s="17">
        <v>155</v>
      </c>
      <c r="E568" s="17">
        <v>31.687000000000005</v>
      </c>
      <c r="F568" s="16">
        <v>52.738999999999997</v>
      </c>
      <c r="G568" s="16">
        <v>6</v>
      </c>
      <c r="H568" s="10">
        <v>2.5739999999999999E-3</v>
      </c>
      <c r="I568" s="10">
        <v>2.8510000000000008E-2</v>
      </c>
      <c r="J568" s="10">
        <v>0.10307999999999999</v>
      </c>
      <c r="K568" s="10">
        <v>0.86740000000000006</v>
      </c>
      <c r="L568" s="18">
        <v>1</v>
      </c>
      <c r="M568" s="19">
        <f t="shared" si="48"/>
        <v>1.8773568820857747E-6</v>
      </c>
      <c r="N568" s="7">
        <f t="shared" si="49"/>
        <v>0.69871794871794868</v>
      </c>
      <c r="O568" s="9">
        <f t="shared" si="50"/>
        <v>2.2142857142857141E-2</v>
      </c>
      <c r="P568" s="7">
        <f t="shared" si="51"/>
        <v>4.0110126582278485E-3</v>
      </c>
      <c r="Q568">
        <f t="shared" si="52"/>
        <v>4.3228688524590164E-2</v>
      </c>
      <c r="R568" s="7">
        <f t="shared" si="53"/>
        <v>3.6363636363636362E-2</v>
      </c>
      <c r="S568" s="10">
        <v>2.5739999999999999E-3</v>
      </c>
      <c r="T568" s="10">
        <v>2.8510000000000008E-2</v>
      </c>
      <c r="U568" s="10">
        <v>0.10307999999999999</v>
      </c>
      <c r="V568" s="10">
        <v>0.86740000000000006</v>
      </c>
      <c r="W568" s="18">
        <v>1</v>
      </c>
    </row>
    <row r="569" spans="1:23" ht="15.75" x14ac:dyDescent="0.25">
      <c r="A569" s="27" t="s">
        <v>183</v>
      </c>
      <c r="B569" s="15">
        <v>116</v>
      </c>
      <c r="C569" s="15">
        <v>7</v>
      </c>
      <c r="D569" s="17">
        <v>133.958</v>
      </c>
      <c r="E569" s="17">
        <v>31.669000000000004</v>
      </c>
      <c r="F569" s="16">
        <v>109.726</v>
      </c>
      <c r="G569" s="16">
        <v>7</v>
      </c>
      <c r="H569" s="10">
        <v>3.2970000000000005E-3</v>
      </c>
      <c r="I569" s="10">
        <v>0.12934000000000004</v>
      </c>
      <c r="J569" s="10">
        <v>0.18448000000000003</v>
      </c>
      <c r="K569" s="10">
        <v>0.6483000000000001</v>
      </c>
      <c r="L569" s="18">
        <v>1</v>
      </c>
      <c r="M569" s="19">
        <f t="shared" si="48"/>
        <v>3.067230962280984E-6</v>
      </c>
      <c r="N569" s="7">
        <f t="shared" si="49"/>
        <v>3.8461538461538464E-2</v>
      </c>
      <c r="O569" s="9">
        <f t="shared" si="50"/>
        <v>1.9136857142857143E-2</v>
      </c>
      <c r="P569" s="7">
        <f t="shared" si="51"/>
        <v>4.0087341772151903E-3</v>
      </c>
      <c r="Q569">
        <f t="shared" si="52"/>
        <v>8.9939344262295079E-2</v>
      </c>
      <c r="R569" s="7">
        <f t="shared" si="53"/>
        <v>4.2424242424242427E-2</v>
      </c>
      <c r="S569" s="10">
        <v>3.2970000000000005E-3</v>
      </c>
      <c r="T569" s="10">
        <v>0.12934000000000004</v>
      </c>
      <c r="U569" s="10">
        <v>0.18448000000000003</v>
      </c>
      <c r="V569" s="10">
        <v>0.6483000000000001</v>
      </c>
      <c r="W569" s="18">
        <v>1</v>
      </c>
    </row>
    <row r="570" spans="1:23" ht="15.75" x14ac:dyDescent="0.25">
      <c r="A570" s="27" t="s">
        <v>184</v>
      </c>
      <c r="B570" s="15">
        <v>494</v>
      </c>
      <c r="C570" s="15">
        <v>26</v>
      </c>
      <c r="D570" s="17">
        <v>2.63</v>
      </c>
      <c r="E570" s="17">
        <v>31.432000000000002</v>
      </c>
      <c r="F570" s="16">
        <v>71.49799999999999</v>
      </c>
      <c r="G570" s="16">
        <v>5</v>
      </c>
      <c r="H570" s="10">
        <v>2.3046000000000001E-2</v>
      </c>
      <c r="I570" s="10">
        <v>4.478E-2</v>
      </c>
      <c r="J570" s="10">
        <v>0.29727999999999999</v>
      </c>
      <c r="K570" s="10">
        <v>0.45000000000000007</v>
      </c>
      <c r="L570" s="18">
        <v>1</v>
      </c>
      <c r="M570" s="19">
        <f t="shared" si="48"/>
        <v>1.3062173235920742E-5</v>
      </c>
      <c r="N570" s="7">
        <f t="shared" si="49"/>
        <v>0.16025641025641027</v>
      </c>
      <c r="O570" s="9">
        <f t="shared" si="50"/>
        <v>3.757142857142857E-4</v>
      </c>
      <c r="P570" s="7">
        <f t="shared" si="51"/>
        <v>3.9787341772151898E-3</v>
      </c>
      <c r="Q570">
        <f t="shared" si="52"/>
        <v>5.8604918032786876E-2</v>
      </c>
      <c r="R570" s="7">
        <f t="shared" si="53"/>
        <v>3.0303030303030304E-2</v>
      </c>
      <c r="S570" s="10">
        <v>2.3046000000000001E-2</v>
      </c>
      <c r="T570" s="10">
        <v>4.478E-2</v>
      </c>
      <c r="U570" s="10">
        <v>0.29727999999999999</v>
      </c>
      <c r="V570" s="10">
        <v>0.45000000000000007</v>
      </c>
      <c r="W570" s="18">
        <v>1</v>
      </c>
    </row>
    <row r="571" spans="1:23" ht="15.75" x14ac:dyDescent="0.25">
      <c r="A571" s="27" t="s">
        <v>185</v>
      </c>
      <c r="B571" s="15">
        <v>386</v>
      </c>
      <c r="C571" s="15">
        <v>62</v>
      </c>
      <c r="D571" s="17">
        <v>526</v>
      </c>
      <c r="E571" s="17">
        <v>31.279000000000003</v>
      </c>
      <c r="F571" s="16">
        <v>18.513999999999999</v>
      </c>
      <c r="G571" s="16">
        <v>49</v>
      </c>
      <c r="H571" s="10">
        <v>1.1946E-2</v>
      </c>
      <c r="I571" s="10">
        <v>2.1200000000000004E-3</v>
      </c>
      <c r="J571" s="10">
        <v>0.28008</v>
      </c>
      <c r="K571" s="10">
        <v>0.36520000000000008</v>
      </c>
      <c r="L571" s="18">
        <v>1</v>
      </c>
      <c r="M571" s="19">
        <f t="shared" si="48"/>
        <v>1.0206475443452241E-5</v>
      </c>
      <c r="N571" s="7">
        <f t="shared" si="49"/>
        <v>0.39102564102564102</v>
      </c>
      <c r="O571" s="9">
        <f t="shared" si="50"/>
        <v>7.5142857142857136E-2</v>
      </c>
      <c r="P571" s="7">
        <f t="shared" si="51"/>
        <v>3.9593670886075953E-3</v>
      </c>
      <c r="Q571">
        <f t="shared" si="52"/>
        <v>1.5175409836065573E-2</v>
      </c>
      <c r="R571" s="7">
        <f t="shared" si="53"/>
        <v>0.29696969696969699</v>
      </c>
      <c r="S571" s="10">
        <v>1.1946E-2</v>
      </c>
      <c r="T571" s="10">
        <v>2.1200000000000004E-3</v>
      </c>
      <c r="U571" s="10">
        <v>0.28008</v>
      </c>
      <c r="V571" s="10">
        <v>0.36520000000000008</v>
      </c>
      <c r="W571" s="18">
        <v>1</v>
      </c>
    </row>
    <row r="572" spans="1:23" ht="15.75" x14ac:dyDescent="0.25">
      <c r="A572" s="27" t="s">
        <v>186</v>
      </c>
      <c r="B572" s="15">
        <v>11459</v>
      </c>
      <c r="C572" s="15">
        <v>110</v>
      </c>
      <c r="D572" s="17">
        <v>3.1110000000000002</v>
      </c>
      <c r="E572" s="17">
        <v>31.120000000000005</v>
      </c>
      <c r="F572" s="16">
        <v>83.198999999999998</v>
      </c>
      <c r="G572" s="16">
        <v>11</v>
      </c>
      <c r="H572" s="10">
        <v>1.6350000000000004E-3</v>
      </c>
      <c r="I572" s="10">
        <v>1.5600000000000003E-2</v>
      </c>
      <c r="J572" s="10">
        <v>0.36907999999999996</v>
      </c>
      <c r="K572" s="10">
        <v>0.58350000000000002</v>
      </c>
      <c r="L572" s="18">
        <v>1</v>
      </c>
      <c r="M572" s="19">
        <f t="shared" si="48"/>
        <v>3.0299482411015339E-4</v>
      </c>
      <c r="N572" s="7">
        <f t="shared" si="49"/>
        <v>0.69871794871794868</v>
      </c>
      <c r="O572" s="9">
        <f t="shared" si="50"/>
        <v>4.4442857142857147E-4</v>
      </c>
      <c r="P572" s="7">
        <f t="shared" si="51"/>
        <v>3.9392405063291142E-3</v>
      </c>
      <c r="Q572">
        <f t="shared" si="52"/>
        <v>6.8195901639344261E-2</v>
      </c>
      <c r="R572" s="7">
        <f t="shared" si="53"/>
        <v>6.6666666666666666E-2</v>
      </c>
      <c r="S572" s="10">
        <v>1.6350000000000004E-3</v>
      </c>
      <c r="T572" s="10">
        <v>1.5600000000000003E-2</v>
      </c>
      <c r="U572" s="10">
        <v>0.36907999999999996</v>
      </c>
      <c r="V572" s="10">
        <v>0.58350000000000002</v>
      </c>
      <c r="W572" s="18">
        <v>1</v>
      </c>
    </row>
    <row r="573" spans="1:23" ht="15.75" x14ac:dyDescent="0.25">
      <c r="A573" s="27" t="s">
        <v>187</v>
      </c>
      <c r="B573" s="15">
        <v>492</v>
      </c>
      <c r="C573" s="15">
        <v>14</v>
      </c>
      <c r="D573" s="17">
        <v>7.5339999999999998</v>
      </c>
      <c r="E573" s="17">
        <v>30.978000000000002</v>
      </c>
      <c r="F573" s="16">
        <v>61.018000000000001</v>
      </c>
      <c r="G573" s="16">
        <v>21</v>
      </c>
      <c r="H573" s="10">
        <v>3.2389999999999997E-3</v>
      </c>
      <c r="I573" s="10">
        <v>1.5720000000000005E-2</v>
      </c>
      <c r="J573" s="10">
        <v>0.40977999999999998</v>
      </c>
      <c r="K573" s="10">
        <v>0.31700000000000006</v>
      </c>
      <c r="L573" s="18">
        <v>1</v>
      </c>
      <c r="M573" s="19">
        <f t="shared" si="48"/>
        <v>1.3009289943467622E-5</v>
      </c>
      <c r="N573" s="7">
        <f t="shared" si="49"/>
        <v>8.3333333333333329E-2</v>
      </c>
      <c r="O573" s="9">
        <f t="shared" si="50"/>
        <v>1.0762857142857143E-3</v>
      </c>
      <c r="P573" s="7">
        <f t="shared" si="51"/>
        <v>3.9212658227848101E-3</v>
      </c>
      <c r="Q573">
        <f t="shared" si="52"/>
        <v>5.0014754098360654E-2</v>
      </c>
      <c r="R573" s="7">
        <f t="shared" si="53"/>
        <v>0.12727272727272726</v>
      </c>
      <c r="S573" s="10">
        <v>3.2389999999999997E-3</v>
      </c>
      <c r="T573" s="10">
        <v>1.5720000000000005E-2</v>
      </c>
      <c r="U573" s="10">
        <v>0.40977999999999998</v>
      </c>
      <c r="V573" s="10">
        <v>0.31700000000000006</v>
      </c>
      <c r="W573" s="18">
        <v>1</v>
      </c>
    </row>
    <row r="574" spans="1:23" ht="15.75" x14ac:dyDescent="0.25">
      <c r="A574" s="27" t="s">
        <v>188</v>
      </c>
      <c r="B574" s="15">
        <v>135</v>
      </c>
      <c r="C574" s="15">
        <v>12</v>
      </c>
      <c r="D574" s="17">
        <v>213.96</v>
      </c>
      <c r="E574" s="17">
        <v>30.945000000000004</v>
      </c>
      <c r="F574" s="16">
        <v>110.14699999999999</v>
      </c>
      <c r="G574" s="16">
        <v>3</v>
      </c>
      <c r="H574" s="10">
        <v>2.0806000000000002E-2</v>
      </c>
      <c r="I574" s="10">
        <v>0.16254000000000005</v>
      </c>
      <c r="J574" s="10">
        <v>0.17828000000000002</v>
      </c>
      <c r="K574" s="10">
        <v>0.6251000000000001</v>
      </c>
      <c r="L574" s="18">
        <v>1</v>
      </c>
      <c r="M574" s="19">
        <f t="shared" si="48"/>
        <v>3.5696222405856279E-6</v>
      </c>
      <c r="N574" s="7">
        <f t="shared" si="49"/>
        <v>7.0512820512820512E-2</v>
      </c>
      <c r="O574" s="9">
        <f t="shared" si="50"/>
        <v>3.0565714285714286E-2</v>
      </c>
      <c r="P574" s="7">
        <f t="shared" si="51"/>
        <v>3.917088607594937E-3</v>
      </c>
      <c r="Q574">
        <f t="shared" si="52"/>
        <v>9.0284426229508191E-2</v>
      </c>
      <c r="R574" s="7">
        <f t="shared" si="53"/>
        <v>1.8181818181818181E-2</v>
      </c>
      <c r="S574" s="10">
        <v>2.0806000000000002E-2</v>
      </c>
      <c r="T574" s="10">
        <v>0.16254000000000005</v>
      </c>
      <c r="U574" s="10">
        <v>0.17828000000000002</v>
      </c>
      <c r="V574" s="10">
        <v>0.6251000000000001</v>
      </c>
      <c r="W574" s="18">
        <v>1</v>
      </c>
    </row>
    <row r="575" spans="1:23" ht="15.75" x14ac:dyDescent="0.25">
      <c r="A575" s="27" t="s">
        <v>189</v>
      </c>
      <c r="B575" s="15">
        <v>105</v>
      </c>
      <c r="C575" s="15">
        <v>14</v>
      </c>
      <c r="D575" s="17">
        <v>10.361000000000001</v>
      </c>
      <c r="E575" s="17">
        <v>30.448000000000004</v>
      </c>
      <c r="F575" s="16">
        <v>84.810999999999993</v>
      </c>
      <c r="G575" s="16">
        <v>14</v>
      </c>
      <c r="H575" s="10">
        <v>2.3280000000000002E-3</v>
      </c>
      <c r="I575" s="10">
        <v>3.4020000000000002E-2</v>
      </c>
      <c r="J575" s="10">
        <v>0.35537999999999997</v>
      </c>
      <c r="K575" s="10">
        <v>0.49970000000000003</v>
      </c>
      <c r="L575" s="18">
        <v>1</v>
      </c>
      <c r="M575" s="19">
        <f t="shared" si="48"/>
        <v>2.7763728537888218E-6</v>
      </c>
      <c r="N575" s="7">
        <f t="shared" si="49"/>
        <v>8.3333333333333329E-2</v>
      </c>
      <c r="O575" s="9">
        <f t="shared" si="50"/>
        <v>1.4801428571428572E-3</v>
      </c>
      <c r="P575" s="7">
        <f t="shared" si="51"/>
        <v>3.854177215189874E-3</v>
      </c>
      <c r="Q575">
        <f t="shared" si="52"/>
        <v>6.9517213114754089E-2</v>
      </c>
      <c r="R575" s="7">
        <f t="shared" si="53"/>
        <v>8.4848484848484854E-2</v>
      </c>
      <c r="S575" s="10">
        <v>2.3280000000000002E-3</v>
      </c>
      <c r="T575" s="10">
        <v>3.4020000000000002E-2</v>
      </c>
      <c r="U575" s="10">
        <v>0.35537999999999997</v>
      </c>
      <c r="V575" s="10">
        <v>0.49970000000000003</v>
      </c>
      <c r="W575" s="18">
        <v>1</v>
      </c>
    </row>
    <row r="576" spans="1:23" ht="15.75" x14ac:dyDescent="0.25">
      <c r="A576" s="27" t="s">
        <v>190</v>
      </c>
      <c r="B576" s="15">
        <v>748</v>
      </c>
      <c r="C576" s="15">
        <v>25</v>
      </c>
      <c r="D576" s="17">
        <v>131.20500000000001</v>
      </c>
      <c r="E576" s="17">
        <v>30.364000000000004</v>
      </c>
      <c r="F576" s="16">
        <v>99.483999999999995</v>
      </c>
      <c r="G576" s="16">
        <v>10</v>
      </c>
      <c r="H576" s="10">
        <v>2.2050000000000004E-3</v>
      </c>
      <c r="I576" s="10">
        <v>9.4429999999999986E-2</v>
      </c>
      <c r="J576" s="10">
        <v>0.40037999999999996</v>
      </c>
      <c r="K576" s="10">
        <v>0.45350000000000007</v>
      </c>
      <c r="L576" s="18">
        <v>1</v>
      </c>
      <c r="M576" s="19">
        <f t="shared" si="48"/>
        <v>1.9778351377467036E-5</v>
      </c>
      <c r="N576" s="7">
        <f t="shared" si="49"/>
        <v>0.15384615384615385</v>
      </c>
      <c r="O576" s="9">
        <f t="shared" si="50"/>
        <v>1.8743571428571429E-2</v>
      </c>
      <c r="P576" s="7">
        <f t="shared" si="51"/>
        <v>3.8435443037974689E-3</v>
      </c>
      <c r="Q576">
        <f t="shared" si="52"/>
        <v>8.1544262295081965E-2</v>
      </c>
      <c r="R576" s="7">
        <f t="shared" si="53"/>
        <v>6.0606060606060608E-2</v>
      </c>
      <c r="S576" s="10">
        <v>2.2050000000000004E-3</v>
      </c>
      <c r="T576" s="10">
        <v>9.4429999999999986E-2</v>
      </c>
      <c r="U576" s="10">
        <v>0.40037999999999996</v>
      </c>
      <c r="V576" s="10">
        <v>0.45350000000000007</v>
      </c>
      <c r="W576" s="18">
        <v>1</v>
      </c>
    </row>
    <row r="577" spans="1:23" ht="15.75" x14ac:dyDescent="0.25">
      <c r="A577" s="27" t="s">
        <v>191</v>
      </c>
      <c r="B577" s="15">
        <v>2034</v>
      </c>
      <c r="C577" s="15">
        <v>86</v>
      </c>
      <c r="D577" s="17">
        <v>1586.6079999999999</v>
      </c>
      <c r="E577" s="17">
        <v>30.064000000000004</v>
      </c>
      <c r="F577" s="16">
        <v>78.504999999999995</v>
      </c>
      <c r="G577" s="16">
        <v>5</v>
      </c>
      <c r="H577" s="10">
        <v>3.7945999999999987E-2</v>
      </c>
      <c r="I577" s="10">
        <v>5.9569999999999998E-2</v>
      </c>
      <c r="J577" s="10">
        <v>0.21378000000000003</v>
      </c>
      <c r="K577" s="10">
        <v>0.18130000000000002</v>
      </c>
      <c r="L577" s="18">
        <v>1</v>
      </c>
      <c r="M577" s="19">
        <f t="shared" si="48"/>
        <v>5.3782308424823463E-5</v>
      </c>
      <c r="N577" s="7">
        <f t="shared" si="49"/>
        <v>0.54487179487179482</v>
      </c>
      <c r="O577" s="9">
        <f t="shared" si="50"/>
        <v>0.2266582857142857</v>
      </c>
      <c r="P577" s="7">
        <f t="shared" si="51"/>
        <v>3.8055696202531652E-3</v>
      </c>
      <c r="Q577">
        <f t="shared" si="52"/>
        <v>6.4348360655737707E-2</v>
      </c>
      <c r="R577" s="7">
        <f t="shared" si="53"/>
        <v>3.0303030303030304E-2</v>
      </c>
      <c r="S577" s="10">
        <v>3.7945999999999987E-2</v>
      </c>
      <c r="T577" s="10">
        <v>5.9569999999999998E-2</v>
      </c>
      <c r="U577" s="10">
        <v>0.21378000000000003</v>
      </c>
      <c r="V577" s="10">
        <v>0.18130000000000002</v>
      </c>
      <c r="W577" s="18">
        <v>1</v>
      </c>
    </row>
    <row r="578" spans="1:23" ht="15.75" x14ac:dyDescent="0.25">
      <c r="A578" s="27" t="s">
        <v>192</v>
      </c>
      <c r="B578" s="15">
        <v>412</v>
      </c>
      <c r="C578" s="15">
        <v>62</v>
      </c>
      <c r="D578" s="17">
        <v>153</v>
      </c>
      <c r="E578" s="17">
        <v>29.494000000000003</v>
      </c>
      <c r="F578" s="16">
        <v>84.86</v>
      </c>
      <c r="G578" s="16">
        <v>45</v>
      </c>
      <c r="H578" s="10">
        <v>1.7960000000000001E-3</v>
      </c>
      <c r="I578" s="10">
        <v>1.6100000000000003E-2</v>
      </c>
      <c r="J578" s="10">
        <v>0.24098000000000003</v>
      </c>
      <c r="K578" s="10">
        <v>0.57640000000000002</v>
      </c>
      <c r="L578" s="18">
        <v>1</v>
      </c>
      <c r="M578" s="19">
        <f t="shared" si="48"/>
        <v>1.0893958245342805E-5</v>
      </c>
      <c r="N578" s="7">
        <f t="shared" si="49"/>
        <v>0.39102564102564102</v>
      </c>
      <c r="O578" s="9">
        <f t="shared" si="50"/>
        <v>2.1857142857142856E-2</v>
      </c>
      <c r="P578" s="7">
        <f t="shared" si="51"/>
        <v>3.7334177215189879E-3</v>
      </c>
      <c r="Q578">
        <f t="shared" si="52"/>
        <v>6.955737704918033E-2</v>
      </c>
      <c r="R578" s="7">
        <f t="shared" si="53"/>
        <v>0.27272727272727271</v>
      </c>
      <c r="S578" s="10">
        <v>1.7960000000000001E-3</v>
      </c>
      <c r="T578" s="10">
        <v>1.6100000000000003E-2</v>
      </c>
      <c r="U578" s="10">
        <v>0.24098000000000003</v>
      </c>
      <c r="V578" s="10">
        <v>0.57640000000000002</v>
      </c>
      <c r="W578" s="18">
        <v>1</v>
      </c>
    </row>
    <row r="579" spans="1:23" ht="15.75" x14ac:dyDescent="0.25">
      <c r="A579" s="27" t="s">
        <v>45</v>
      </c>
      <c r="B579" s="15">
        <v>1778</v>
      </c>
      <c r="C579" s="15">
        <v>110</v>
      </c>
      <c r="D579" s="17">
        <v>33</v>
      </c>
      <c r="E579" s="17">
        <v>29.033000000000005</v>
      </c>
      <c r="F579" s="16">
        <v>39.942</v>
      </c>
      <c r="G579" s="16">
        <v>9</v>
      </c>
      <c r="H579" s="10">
        <v>2.1520000000000003E-3</v>
      </c>
      <c r="I579" s="10">
        <v>2.3260000000000003E-2</v>
      </c>
      <c r="J579" s="10">
        <v>9.425E-2</v>
      </c>
      <c r="K579" s="10">
        <v>0.76630000000000009</v>
      </c>
      <c r="L579" s="18">
        <v>1</v>
      </c>
      <c r="M579" s="19">
        <f t="shared" si="48"/>
        <v>4.7013246990824046E-5</v>
      </c>
      <c r="N579" s="7">
        <f t="shared" si="49"/>
        <v>0.69871794871794868</v>
      </c>
      <c r="O579" s="9">
        <f t="shared" si="50"/>
        <v>4.7142857142857143E-3</v>
      </c>
      <c r="P579" s="7">
        <f t="shared" si="51"/>
        <v>3.6750632911392413E-3</v>
      </c>
      <c r="Q579">
        <f t="shared" si="52"/>
        <v>3.2739344262295085E-2</v>
      </c>
      <c r="R579" s="7">
        <f t="shared" si="53"/>
        <v>5.4545454545454543E-2</v>
      </c>
      <c r="S579" s="10">
        <v>2.1520000000000003E-3</v>
      </c>
      <c r="T579" s="10">
        <v>2.3260000000000003E-2</v>
      </c>
      <c r="U579" s="10">
        <v>9.425E-2</v>
      </c>
      <c r="V579" s="10">
        <v>0.76630000000000009</v>
      </c>
      <c r="W579" s="18">
        <v>1</v>
      </c>
    </row>
    <row r="580" spans="1:23" ht="15.75" x14ac:dyDescent="0.25">
      <c r="A580" s="27" t="s">
        <v>194</v>
      </c>
      <c r="B580" s="15">
        <v>82</v>
      </c>
      <c r="C580" s="15">
        <v>20</v>
      </c>
      <c r="D580" s="17">
        <v>29.504000000000001</v>
      </c>
      <c r="E580" s="17">
        <v>28.910000000000004</v>
      </c>
      <c r="F580" s="16">
        <v>13.186999999999999</v>
      </c>
      <c r="G580" s="16">
        <v>4</v>
      </c>
      <c r="H580" s="10">
        <v>0.50031599999999987</v>
      </c>
      <c r="I580" s="10">
        <v>0</v>
      </c>
      <c r="J580" s="10">
        <v>0</v>
      </c>
      <c r="K580" s="10">
        <v>0</v>
      </c>
      <c r="L580" s="18">
        <v>1</v>
      </c>
      <c r="M580" s="19">
        <f t="shared" ref="M580:M643" si="54">B580/37819127.88</f>
        <v>2.1682149905779372E-6</v>
      </c>
      <c r="N580" s="7">
        <f t="shared" ref="N580:N643" si="55">(C580-1)/156</f>
        <v>0.12179487179487179</v>
      </c>
      <c r="O580" s="9">
        <f t="shared" ref="O580:O643" si="56">D580/7000</f>
        <v>4.2148571428571435E-3</v>
      </c>
      <c r="P580" s="7">
        <f t="shared" ref="P580:P643" si="57">E580/7900</f>
        <v>3.6594936708860765E-3</v>
      </c>
      <c r="Q580">
        <f t="shared" ref="Q580:Q643" si="58">F580/1220</f>
        <v>1.0809016393442622E-2</v>
      </c>
      <c r="R580" s="7">
        <f t="shared" ref="R580:R643" si="59">G580/165</f>
        <v>2.4242424242424242E-2</v>
      </c>
      <c r="S580" s="10">
        <v>0.50031599999999987</v>
      </c>
      <c r="T580" s="10">
        <v>0</v>
      </c>
      <c r="U580" s="10">
        <v>0</v>
      </c>
      <c r="V580" s="10">
        <v>0</v>
      </c>
      <c r="W580" s="18">
        <v>1</v>
      </c>
    </row>
    <row r="581" spans="1:23" ht="15.75" x14ac:dyDescent="0.25">
      <c r="A581" s="27" t="s">
        <v>195</v>
      </c>
      <c r="B581" s="15">
        <v>2.69</v>
      </c>
      <c r="C581" s="15">
        <v>110</v>
      </c>
      <c r="D581" s="17">
        <v>246</v>
      </c>
      <c r="E581" s="17">
        <v>28.891000000000002</v>
      </c>
      <c r="F581" s="16">
        <v>78.61699999999999</v>
      </c>
      <c r="G581" s="16">
        <v>9</v>
      </c>
      <c r="H581" s="10">
        <v>1.9290000000000004E-3</v>
      </c>
      <c r="I581" s="10">
        <v>1.5100000000000002E-2</v>
      </c>
      <c r="J581" s="10">
        <v>0.38717999999999997</v>
      </c>
      <c r="K581" s="10">
        <v>0.54480000000000006</v>
      </c>
      <c r="L581" s="18">
        <v>1</v>
      </c>
      <c r="M581" s="19">
        <f t="shared" si="54"/>
        <v>7.1128028349446959E-8</v>
      </c>
      <c r="N581" s="7">
        <f t="shared" si="55"/>
        <v>0.69871794871794868</v>
      </c>
      <c r="O581" s="9">
        <f t="shared" si="56"/>
        <v>3.5142857142857142E-2</v>
      </c>
      <c r="P581" s="7">
        <f t="shared" si="57"/>
        <v>3.6570886075949368E-3</v>
      </c>
      <c r="Q581">
        <f t="shared" si="58"/>
        <v>6.4440163934426226E-2</v>
      </c>
      <c r="R581" s="7">
        <f t="shared" si="59"/>
        <v>5.4545454545454543E-2</v>
      </c>
      <c r="S581" s="10">
        <v>1.9290000000000004E-3</v>
      </c>
      <c r="T581" s="10">
        <v>1.5100000000000002E-2</v>
      </c>
      <c r="U581" s="10">
        <v>0.38717999999999997</v>
      </c>
      <c r="V581" s="10">
        <v>0.54480000000000006</v>
      </c>
      <c r="W581" s="18">
        <v>1</v>
      </c>
    </row>
    <row r="582" spans="1:23" ht="15.75" x14ac:dyDescent="0.25">
      <c r="A582" s="27" t="s">
        <v>196</v>
      </c>
      <c r="B582" s="15">
        <v>615</v>
      </c>
      <c r="C582" s="15">
        <v>26</v>
      </c>
      <c r="D582" s="17">
        <v>201.77699999999999</v>
      </c>
      <c r="E582" s="17">
        <v>28.814000000000004</v>
      </c>
      <c r="F582" s="16">
        <v>90.85799999999999</v>
      </c>
      <c r="G582" s="16">
        <v>5</v>
      </c>
      <c r="H582" s="10">
        <v>3.6379999999999997E-3</v>
      </c>
      <c r="I582" s="10">
        <v>0.12494000000000002</v>
      </c>
      <c r="J582" s="10">
        <v>0.34877999999999998</v>
      </c>
      <c r="K582" s="10">
        <v>0.49340000000000006</v>
      </c>
      <c r="L582" s="18">
        <v>1</v>
      </c>
      <c r="M582" s="19">
        <f t="shared" si="54"/>
        <v>1.6261612429334526E-5</v>
      </c>
      <c r="N582" s="7">
        <f t="shared" si="55"/>
        <v>0.16025641025641027</v>
      </c>
      <c r="O582" s="9">
        <f t="shared" si="56"/>
        <v>2.8825285714285713E-2</v>
      </c>
      <c r="P582" s="7">
        <f t="shared" si="57"/>
        <v>3.6473417721518994E-3</v>
      </c>
      <c r="Q582">
        <f t="shared" si="58"/>
        <v>7.4473770491803273E-2</v>
      </c>
      <c r="R582" s="7">
        <f t="shared" si="59"/>
        <v>3.0303030303030304E-2</v>
      </c>
      <c r="S582" s="10">
        <v>3.6379999999999997E-3</v>
      </c>
      <c r="T582" s="10">
        <v>0.12494000000000002</v>
      </c>
      <c r="U582" s="10">
        <v>0.34877999999999998</v>
      </c>
      <c r="V582" s="10">
        <v>0.49340000000000006</v>
      </c>
      <c r="W582" s="18">
        <v>1</v>
      </c>
    </row>
    <row r="583" spans="1:23" ht="15.75" x14ac:dyDescent="0.25">
      <c r="A583" s="27" t="s">
        <v>197</v>
      </c>
      <c r="B583" s="15">
        <v>909</v>
      </c>
      <c r="C583" s="15">
        <v>20</v>
      </c>
      <c r="D583" s="17">
        <v>5.9649999999999999</v>
      </c>
      <c r="E583" s="17">
        <v>28.304000000000002</v>
      </c>
      <c r="F583" s="16">
        <v>59.581000000000003</v>
      </c>
      <c r="G583" s="16">
        <v>26</v>
      </c>
      <c r="H583" s="10">
        <v>3.3639999999999998E-3</v>
      </c>
      <c r="I583" s="10">
        <v>7.1429999999999992E-3</v>
      </c>
      <c r="J583" s="10">
        <v>0.44557999999999998</v>
      </c>
      <c r="K583" s="10">
        <v>0.18840000000000001</v>
      </c>
      <c r="L583" s="18">
        <v>1</v>
      </c>
      <c r="M583" s="19">
        <f t="shared" si="54"/>
        <v>2.4035456419943228E-5</v>
      </c>
      <c r="N583" s="7">
        <f t="shared" si="55"/>
        <v>0.12179487179487179</v>
      </c>
      <c r="O583" s="9">
        <f t="shared" si="56"/>
        <v>8.5214285714285709E-4</v>
      </c>
      <c r="P583" s="7">
        <f t="shared" si="57"/>
        <v>3.5827848101265825E-3</v>
      </c>
      <c r="Q583">
        <f t="shared" si="58"/>
        <v>4.8836885245901643E-2</v>
      </c>
      <c r="R583" s="7">
        <f t="shared" si="59"/>
        <v>0.15757575757575756</v>
      </c>
      <c r="S583" s="10">
        <v>3.3639999999999998E-3</v>
      </c>
      <c r="T583" s="10">
        <v>7.1429999999999992E-3</v>
      </c>
      <c r="U583" s="10">
        <v>0.44557999999999998</v>
      </c>
      <c r="V583" s="10">
        <v>0.18840000000000001</v>
      </c>
      <c r="W583" s="18">
        <v>1</v>
      </c>
    </row>
    <row r="584" spans="1:23" ht="15.75" x14ac:dyDescent="0.25">
      <c r="A584" s="27" t="s">
        <v>198</v>
      </c>
      <c r="B584" s="15">
        <v>1916</v>
      </c>
      <c r="C584" s="15">
        <v>86</v>
      </c>
      <c r="D584" s="17">
        <v>368</v>
      </c>
      <c r="E584" s="17">
        <v>28.131000000000004</v>
      </c>
      <c r="F584" s="16">
        <v>191.155</v>
      </c>
      <c r="G584" s="16">
        <v>7</v>
      </c>
      <c r="H584" s="10">
        <v>2.2339999999999999E-3</v>
      </c>
      <c r="I584" s="10">
        <v>3.9649999999999998E-2</v>
      </c>
      <c r="J584" s="10">
        <v>0.34397999999999995</v>
      </c>
      <c r="K584" s="10">
        <v>0.50830000000000009</v>
      </c>
      <c r="L584" s="18">
        <v>1</v>
      </c>
      <c r="M584" s="19">
        <f t="shared" si="54"/>
        <v>5.066219417008936E-5</v>
      </c>
      <c r="N584" s="7">
        <f t="shared" si="55"/>
        <v>0.54487179487179482</v>
      </c>
      <c r="O584" s="9">
        <f t="shared" si="56"/>
        <v>5.2571428571428575E-2</v>
      </c>
      <c r="P584" s="7">
        <f t="shared" si="57"/>
        <v>3.5608860759493675E-3</v>
      </c>
      <c r="Q584">
        <f t="shared" si="58"/>
        <v>0.15668442622950821</v>
      </c>
      <c r="R584" s="7">
        <f t="shared" si="59"/>
        <v>4.2424242424242427E-2</v>
      </c>
      <c r="S584" s="10">
        <v>2.2339999999999999E-3</v>
      </c>
      <c r="T584" s="10">
        <v>3.9649999999999998E-2</v>
      </c>
      <c r="U584" s="10">
        <v>0.34397999999999995</v>
      </c>
      <c r="V584" s="10">
        <v>0.50830000000000009</v>
      </c>
      <c r="W584" s="18">
        <v>1</v>
      </c>
    </row>
    <row r="585" spans="1:23" ht="15.75" x14ac:dyDescent="0.25">
      <c r="A585" s="27" t="s">
        <v>199</v>
      </c>
      <c r="B585" s="15">
        <v>808</v>
      </c>
      <c r="C585" s="15">
        <v>98</v>
      </c>
      <c r="D585" s="17">
        <v>25.609000000000002</v>
      </c>
      <c r="E585" s="17">
        <v>26.930000000000003</v>
      </c>
      <c r="F585" s="16">
        <v>7.1720000000000006</v>
      </c>
      <c r="G585" s="16">
        <v>5</v>
      </c>
      <c r="H585" s="10">
        <v>2.6456E-2</v>
      </c>
      <c r="I585" s="10">
        <v>1.3410000000000002E-2</v>
      </c>
      <c r="J585" s="10">
        <v>0.31757999999999997</v>
      </c>
      <c r="K585" s="10">
        <v>0.28820000000000007</v>
      </c>
      <c r="L585" s="18">
        <v>1</v>
      </c>
      <c r="M585" s="19">
        <f t="shared" si="54"/>
        <v>2.1364850151060648E-5</v>
      </c>
      <c r="N585" s="7">
        <f t="shared" si="55"/>
        <v>0.62179487179487181</v>
      </c>
      <c r="O585" s="9">
        <f t="shared" si="56"/>
        <v>3.6584285714285716E-3</v>
      </c>
      <c r="P585" s="7">
        <f t="shared" si="57"/>
        <v>3.4088607594936712E-3</v>
      </c>
      <c r="Q585">
        <f t="shared" si="58"/>
        <v>5.8786885245901647E-3</v>
      </c>
      <c r="R585" s="7">
        <f t="shared" si="59"/>
        <v>3.0303030303030304E-2</v>
      </c>
      <c r="S585" s="10">
        <v>2.6456E-2</v>
      </c>
      <c r="T585" s="10">
        <v>1.3410000000000002E-2</v>
      </c>
      <c r="U585" s="10">
        <v>0.31757999999999997</v>
      </c>
      <c r="V585" s="10">
        <v>0.28820000000000007</v>
      </c>
      <c r="W585" s="18">
        <v>1</v>
      </c>
    </row>
    <row r="586" spans="1:23" ht="15.75" x14ac:dyDescent="0.25">
      <c r="A586" s="27" t="s">
        <v>200</v>
      </c>
      <c r="B586" s="15">
        <v>84</v>
      </c>
      <c r="C586" s="15">
        <v>38</v>
      </c>
      <c r="D586" s="17">
        <v>5.101</v>
      </c>
      <c r="E586" s="17">
        <v>26.632000000000005</v>
      </c>
      <c r="F586" s="16">
        <v>52.887</v>
      </c>
      <c r="G586" s="16">
        <v>17</v>
      </c>
      <c r="H586" s="10">
        <v>1.9070000000000001E-3</v>
      </c>
      <c r="I586" s="10">
        <v>2.993E-3</v>
      </c>
      <c r="J586" s="10">
        <v>0.49107999999999996</v>
      </c>
      <c r="K586" s="10">
        <v>0.12660000000000002</v>
      </c>
      <c r="L586" s="18">
        <v>1</v>
      </c>
      <c r="M586" s="19">
        <f t="shared" si="54"/>
        <v>2.2210982830310573E-6</v>
      </c>
      <c r="N586" s="7">
        <f t="shared" si="55"/>
        <v>0.23717948717948717</v>
      </c>
      <c r="O586" s="9">
        <f t="shared" si="56"/>
        <v>7.2871428571428566E-4</v>
      </c>
      <c r="P586" s="7">
        <f t="shared" si="57"/>
        <v>3.3711392405063297E-3</v>
      </c>
      <c r="Q586">
        <f t="shared" si="58"/>
        <v>4.335E-2</v>
      </c>
      <c r="R586" s="7">
        <f t="shared" si="59"/>
        <v>0.10303030303030303</v>
      </c>
      <c r="S586" s="10">
        <v>1.9070000000000001E-3</v>
      </c>
      <c r="T586" s="10">
        <v>2.993E-3</v>
      </c>
      <c r="U586" s="10">
        <v>0.49107999999999996</v>
      </c>
      <c r="V586" s="10">
        <v>0.12660000000000002</v>
      </c>
      <c r="W586" s="18">
        <v>1</v>
      </c>
    </row>
    <row r="587" spans="1:23" ht="15.75" x14ac:dyDescent="0.25">
      <c r="A587" s="27" t="s">
        <v>201</v>
      </c>
      <c r="B587" s="15">
        <v>11415</v>
      </c>
      <c r="C587" s="15">
        <v>98</v>
      </c>
      <c r="D587" s="17">
        <v>5.6020000000000003</v>
      </c>
      <c r="E587" s="17">
        <v>26.371000000000002</v>
      </c>
      <c r="F587" s="16">
        <v>37.524000000000001</v>
      </c>
      <c r="G587" s="16">
        <v>8</v>
      </c>
      <c r="H587" s="10">
        <v>1.9616000000000001E-2</v>
      </c>
      <c r="I587" s="10">
        <v>0</v>
      </c>
      <c r="J587" s="10">
        <v>0.17868000000000003</v>
      </c>
      <c r="K587" s="10">
        <v>0.55670000000000008</v>
      </c>
      <c r="L587" s="18">
        <v>1</v>
      </c>
      <c r="M587" s="19">
        <f t="shared" si="54"/>
        <v>3.0183139167618478E-4</v>
      </c>
      <c r="N587" s="7">
        <f t="shared" si="55"/>
        <v>0.62179487179487181</v>
      </c>
      <c r="O587" s="9">
        <f t="shared" si="56"/>
        <v>8.0028571428571432E-4</v>
      </c>
      <c r="P587" s="7">
        <f t="shared" si="57"/>
        <v>3.3381012658227852E-3</v>
      </c>
      <c r="Q587">
        <f t="shared" si="58"/>
        <v>3.0757377049180329E-2</v>
      </c>
      <c r="R587" s="7">
        <f t="shared" si="59"/>
        <v>4.8484848484848485E-2</v>
      </c>
      <c r="S587" s="10">
        <v>1.9616000000000001E-2</v>
      </c>
      <c r="T587" s="10">
        <v>0</v>
      </c>
      <c r="U587" s="10">
        <v>0.17868000000000003</v>
      </c>
      <c r="V587" s="10">
        <v>0.55670000000000008</v>
      </c>
      <c r="W587" s="18">
        <v>1</v>
      </c>
    </row>
    <row r="588" spans="1:23" ht="15.75" x14ac:dyDescent="0.25">
      <c r="A588" s="27" t="s">
        <v>202</v>
      </c>
      <c r="B588" s="15">
        <v>431</v>
      </c>
      <c r="C588" s="15">
        <v>25</v>
      </c>
      <c r="D588" s="17">
        <v>120.48099999999999</v>
      </c>
      <c r="E588" s="17">
        <v>26.250000000000004</v>
      </c>
      <c r="F588" s="16">
        <v>74.466999999999999</v>
      </c>
      <c r="G588" s="16">
        <v>3</v>
      </c>
      <c r="H588" s="10">
        <v>1.0396000000000001E-2</v>
      </c>
      <c r="I588" s="10">
        <v>6.8139999999999992E-2</v>
      </c>
      <c r="J588" s="10">
        <v>0.10447999999999999</v>
      </c>
      <c r="K588" s="10">
        <v>0.7410000000000001</v>
      </c>
      <c r="L588" s="18">
        <v>1</v>
      </c>
      <c r="M588" s="19">
        <f t="shared" si="54"/>
        <v>1.1396349523647449E-5</v>
      </c>
      <c r="N588" s="7">
        <f t="shared" si="55"/>
        <v>0.15384615384615385</v>
      </c>
      <c r="O588" s="9">
        <f t="shared" si="56"/>
        <v>1.7211571428571427E-2</v>
      </c>
      <c r="P588" s="7">
        <f t="shared" si="57"/>
        <v>3.3227848101265826E-3</v>
      </c>
      <c r="Q588">
        <f t="shared" si="58"/>
        <v>6.1038524590163935E-2</v>
      </c>
      <c r="R588" s="7">
        <f t="shared" si="59"/>
        <v>1.8181818181818181E-2</v>
      </c>
      <c r="S588" s="10">
        <v>1.0396000000000001E-2</v>
      </c>
      <c r="T588" s="10">
        <v>6.8139999999999992E-2</v>
      </c>
      <c r="U588" s="10">
        <v>0.10447999999999999</v>
      </c>
      <c r="V588" s="10">
        <v>0.7410000000000001</v>
      </c>
      <c r="W588" s="18">
        <v>1</v>
      </c>
    </row>
    <row r="589" spans="1:23" ht="15.75" x14ac:dyDescent="0.25">
      <c r="A589" s="27" t="s">
        <v>203</v>
      </c>
      <c r="B589" s="15">
        <v>1388</v>
      </c>
      <c r="C589" s="15">
        <v>98</v>
      </c>
      <c r="D589" s="17">
        <v>3.8809999999999998</v>
      </c>
      <c r="E589" s="17">
        <v>26.149000000000004</v>
      </c>
      <c r="F589" s="16">
        <v>72.967999999999989</v>
      </c>
      <c r="G589" s="16">
        <v>65</v>
      </c>
      <c r="H589" s="10">
        <v>4.1460000000000004E-3</v>
      </c>
      <c r="I589" s="10">
        <v>5.1720000000000002E-2</v>
      </c>
      <c r="J589" s="10">
        <v>0.44067999999999996</v>
      </c>
      <c r="K589" s="10">
        <v>0.35010000000000008</v>
      </c>
      <c r="L589" s="18">
        <v>1</v>
      </c>
      <c r="M589" s="19">
        <f t="shared" si="54"/>
        <v>3.6701004962465565E-5</v>
      </c>
      <c r="N589" s="7">
        <f t="shared" si="55"/>
        <v>0.62179487179487181</v>
      </c>
      <c r="O589" s="9">
        <f t="shared" si="56"/>
        <v>5.5442857142857138E-4</v>
      </c>
      <c r="P589" s="7">
        <f t="shared" si="57"/>
        <v>3.3100000000000004E-3</v>
      </c>
      <c r="Q589">
        <f t="shared" si="58"/>
        <v>5.980983606557376E-2</v>
      </c>
      <c r="R589" s="7">
        <f t="shared" si="59"/>
        <v>0.39393939393939392</v>
      </c>
      <c r="S589" s="10">
        <v>4.1460000000000004E-3</v>
      </c>
      <c r="T589" s="10">
        <v>5.1720000000000002E-2</v>
      </c>
      <c r="U589" s="10">
        <v>0.44067999999999996</v>
      </c>
      <c r="V589" s="10">
        <v>0.35010000000000008</v>
      </c>
      <c r="W589" s="18">
        <v>1</v>
      </c>
    </row>
    <row r="590" spans="1:23" ht="15.75" x14ac:dyDescent="0.25">
      <c r="A590" s="27" t="s">
        <v>204</v>
      </c>
      <c r="B590" s="15">
        <v>2</v>
      </c>
      <c r="C590" s="15">
        <v>26</v>
      </c>
      <c r="D590" s="17">
        <v>327.351</v>
      </c>
      <c r="E590" s="17">
        <v>25.786000000000005</v>
      </c>
      <c r="F590" s="16">
        <v>35.601999999999997</v>
      </c>
      <c r="G590" s="16">
        <v>3</v>
      </c>
      <c r="H590" s="10">
        <v>0.167016</v>
      </c>
      <c r="I590" s="10">
        <v>0</v>
      </c>
      <c r="J590" s="10">
        <v>0.19998000000000005</v>
      </c>
      <c r="K590" s="10">
        <v>0.25840000000000007</v>
      </c>
      <c r="L590" s="18">
        <v>1</v>
      </c>
      <c r="M590" s="19">
        <f t="shared" si="54"/>
        <v>5.2883292453120412E-8</v>
      </c>
      <c r="N590" s="7">
        <f t="shared" si="55"/>
        <v>0.16025641025641027</v>
      </c>
      <c r="O590" s="9">
        <f t="shared" si="56"/>
        <v>4.6764428571428568E-2</v>
      </c>
      <c r="P590" s="7">
        <f t="shared" si="57"/>
        <v>3.2640506329113931E-3</v>
      </c>
      <c r="Q590">
        <f t="shared" si="58"/>
        <v>2.9181967213114751E-2</v>
      </c>
      <c r="R590" s="7">
        <f t="shared" si="59"/>
        <v>1.8181818181818181E-2</v>
      </c>
      <c r="S590" s="10">
        <v>0.167016</v>
      </c>
      <c r="T590" s="10">
        <v>0</v>
      </c>
      <c r="U590" s="10">
        <v>0.19998000000000005</v>
      </c>
      <c r="V590" s="10">
        <v>0.25840000000000007</v>
      </c>
      <c r="W590" s="18">
        <v>1</v>
      </c>
    </row>
    <row r="591" spans="1:23" ht="15.75" x14ac:dyDescent="0.25">
      <c r="A591" s="27" t="s">
        <v>205</v>
      </c>
      <c r="B591" s="15">
        <v>541</v>
      </c>
      <c r="C591" s="15">
        <v>20</v>
      </c>
      <c r="D591" s="17">
        <v>361.58499999999998</v>
      </c>
      <c r="E591" s="17">
        <v>25.731000000000002</v>
      </c>
      <c r="F591" s="16">
        <v>87.387999999999991</v>
      </c>
      <c r="G591" s="16">
        <v>10</v>
      </c>
      <c r="H591" s="10">
        <v>3.2970000000000005E-3</v>
      </c>
      <c r="I591" s="10">
        <v>5.5210000000000002E-2</v>
      </c>
      <c r="J591" s="10">
        <v>0.37907999999999997</v>
      </c>
      <c r="K591" s="10">
        <v>0.46070000000000005</v>
      </c>
      <c r="L591" s="18">
        <v>1</v>
      </c>
      <c r="M591" s="19">
        <f t="shared" si="54"/>
        <v>1.4304930608569072E-5</v>
      </c>
      <c r="N591" s="7">
        <f t="shared" si="55"/>
        <v>0.12179487179487179</v>
      </c>
      <c r="O591" s="9">
        <f t="shared" si="56"/>
        <v>5.1655E-2</v>
      </c>
      <c r="P591" s="7">
        <f t="shared" si="57"/>
        <v>3.257088607594937E-3</v>
      </c>
      <c r="Q591">
        <f t="shared" si="58"/>
        <v>7.16295081967213E-2</v>
      </c>
      <c r="R591" s="7">
        <f t="shared" si="59"/>
        <v>6.0606060606060608E-2</v>
      </c>
      <c r="S591" s="10">
        <v>3.2970000000000005E-3</v>
      </c>
      <c r="T591" s="10">
        <v>5.5210000000000002E-2</v>
      </c>
      <c r="U591" s="10">
        <v>0.37907999999999997</v>
      </c>
      <c r="V591" s="10">
        <v>0.46070000000000005</v>
      </c>
      <c r="W591" s="18">
        <v>1</v>
      </c>
    </row>
    <row r="592" spans="1:23" ht="15.75" x14ac:dyDescent="0.25">
      <c r="A592" s="27" t="s">
        <v>206</v>
      </c>
      <c r="B592" s="15">
        <v>185</v>
      </c>
      <c r="C592" s="15">
        <v>25</v>
      </c>
      <c r="D592" s="17">
        <v>1719.501</v>
      </c>
      <c r="E592" s="17">
        <v>25.687000000000005</v>
      </c>
      <c r="F592" s="16">
        <v>73.621999999999986</v>
      </c>
      <c r="G592" s="16">
        <v>12</v>
      </c>
      <c r="H592" s="10">
        <v>8.855600000000001E-2</v>
      </c>
      <c r="I592" s="10">
        <v>0.31653999999999988</v>
      </c>
      <c r="J592" s="10">
        <v>0.54037999999999997</v>
      </c>
      <c r="K592" s="10">
        <v>6.1939999999999988E-2</v>
      </c>
      <c r="L592" s="18">
        <v>1</v>
      </c>
      <c r="M592" s="19">
        <f t="shared" si="54"/>
        <v>4.8917045519136387E-6</v>
      </c>
      <c r="N592" s="7">
        <f t="shared" si="55"/>
        <v>0.15384615384615385</v>
      </c>
      <c r="O592" s="9">
        <f t="shared" si="56"/>
        <v>0.245643</v>
      </c>
      <c r="P592" s="7">
        <f t="shared" si="57"/>
        <v>3.2515189873417727E-3</v>
      </c>
      <c r="Q592">
        <f t="shared" si="58"/>
        <v>6.0345901639344252E-2</v>
      </c>
      <c r="R592" s="7">
        <f t="shared" si="59"/>
        <v>7.2727272727272724E-2</v>
      </c>
      <c r="S592" s="10">
        <v>8.855600000000001E-2</v>
      </c>
      <c r="T592" s="10">
        <v>0.31653999999999988</v>
      </c>
      <c r="U592" s="10">
        <v>0.54037999999999997</v>
      </c>
      <c r="V592" s="10">
        <v>6.1939999999999988E-2</v>
      </c>
      <c r="W592" s="18">
        <v>1</v>
      </c>
    </row>
    <row r="593" spans="1:23" ht="15.75" x14ac:dyDescent="0.25">
      <c r="A593" s="27" t="s">
        <v>207</v>
      </c>
      <c r="B593" s="15">
        <v>100</v>
      </c>
      <c r="C593" s="15">
        <v>20</v>
      </c>
      <c r="D593" s="17">
        <v>1014.04</v>
      </c>
      <c r="E593" s="17">
        <v>25.242000000000004</v>
      </c>
      <c r="F593" s="16">
        <v>52.567999999999998</v>
      </c>
      <c r="G593" s="16">
        <v>0</v>
      </c>
      <c r="H593" s="10">
        <v>0</v>
      </c>
      <c r="I593" s="10">
        <v>0</v>
      </c>
      <c r="J593" s="10">
        <v>0</v>
      </c>
      <c r="K593" s="10">
        <v>0</v>
      </c>
      <c r="L593" s="18">
        <v>1</v>
      </c>
      <c r="M593" s="19">
        <f t="shared" si="54"/>
        <v>2.6441646226560209E-6</v>
      </c>
      <c r="N593" s="7">
        <f t="shared" si="55"/>
        <v>0.12179487179487179</v>
      </c>
      <c r="O593" s="9">
        <f t="shared" si="56"/>
        <v>0.14486285714285713</v>
      </c>
      <c r="P593" s="7">
        <f t="shared" si="57"/>
        <v>3.195189873417722E-3</v>
      </c>
      <c r="Q593">
        <f t="shared" si="58"/>
        <v>4.3088524590163935E-2</v>
      </c>
      <c r="R593" s="7">
        <f t="shared" si="59"/>
        <v>0</v>
      </c>
      <c r="S593" s="10">
        <v>0</v>
      </c>
      <c r="T593" s="10">
        <v>0</v>
      </c>
      <c r="U593" s="10">
        <v>0</v>
      </c>
      <c r="V593" s="10">
        <v>0</v>
      </c>
      <c r="W593" s="18">
        <v>1</v>
      </c>
    </row>
    <row r="594" spans="1:23" ht="15.75" x14ac:dyDescent="0.25">
      <c r="A594" s="27" t="s">
        <v>208</v>
      </c>
      <c r="B594" s="15">
        <v>519</v>
      </c>
      <c r="C594" s="15">
        <v>98</v>
      </c>
      <c r="D594" s="17">
        <v>98.665000000000006</v>
      </c>
      <c r="E594" s="17">
        <v>25.207000000000004</v>
      </c>
      <c r="F594" s="16">
        <v>58.203000000000003</v>
      </c>
      <c r="G594" s="16">
        <v>6</v>
      </c>
      <c r="H594" s="10">
        <v>4.5555999999999992E-2</v>
      </c>
      <c r="I594" s="10">
        <v>0.31613999999999992</v>
      </c>
      <c r="J594" s="10">
        <v>0.22628000000000004</v>
      </c>
      <c r="K594" s="10">
        <v>0.45700000000000007</v>
      </c>
      <c r="L594" s="18">
        <v>1</v>
      </c>
      <c r="M594" s="19">
        <f t="shared" si="54"/>
        <v>1.3723214391584747E-5</v>
      </c>
      <c r="N594" s="7">
        <f t="shared" si="55"/>
        <v>0.62179487179487181</v>
      </c>
      <c r="O594" s="9">
        <f t="shared" si="56"/>
        <v>1.4095000000000002E-2</v>
      </c>
      <c r="P594" s="7">
        <f t="shared" si="57"/>
        <v>3.1907594936708868E-3</v>
      </c>
      <c r="Q594">
        <f t="shared" si="58"/>
        <v>4.7707377049180329E-2</v>
      </c>
      <c r="R594" s="7">
        <f t="shared" si="59"/>
        <v>3.6363636363636362E-2</v>
      </c>
      <c r="S594" s="10">
        <v>4.5555999999999992E-2</v>
      </c>
      <c r="T594" s="10">
        <v>0.31613999999999992</v>
      </c>
      <c r="U594" s="10">
        <v>0.22628000000000004</v>
      </c>
      <c r="V594" s="10">
        <v>0.45700000000000007</v>
      </c>
      <c r="W594" s="18">
        <v>1</v>
      </c>
    </row>
    <row r="595" spans="1:23" ht="15.75" x14ac:dyDescent="0.25">
      <c r="A595" s="27" t="s">
        <v>209</v>
      </c>
      <c r="B595" s="15">
        <v>3</v>
      </c>
      <c r="C595" s="15">
        <v>98</v>
      </c>
      <c r="D595" s="17">
        <v>1268.0809999999999</v>
      </c>
      <c r="E595" s="17">
        <v>25.182000000000002</v>
      </c>
      <c r="F595" s="16">
        <v>7.2360000000000007</v>
      </c>
      <c r="G595" s="16">
        <v>7</v>
      </c>
      <c r="H595" s="10">
        <v>9.7870000000000006E-3</v>
      </c>
      <c r="I595" s="10">
        <v>1.6260000000000004E-2</v>
      </c>
      <c r="J595" s="10">
        <v>0.43157999999999996</v>
      </c>
      <c r="K595" s="10">
        <v>0.31080000000000008</v>
      </c>
      <c r="L595" s="18">
        <v>1</v>
      </c>
      <c r="M595" s="19">
        <f t="shared" si="54"/>
        <v>7.9324938679680615E-8</v>
      </c>
      <c r="N595" s="7">
        <f t="shared" si="55"/>
        <v>0.62179487179487181</v>
      </c>
      <c r="O595" s="9">
        <f t="shared" si="56"/>
        <v>0.18115442857142855</v>
      </c>
      <c r="P595" s="7">
        <f t="shared" si="57"/>
        <v>3.1875949367088608E-3</v>
      </c>
      <c r="Q595">
        <f t="shared" si="58"/>
        <v>5.9311475409836072E-3</v>
      </c>
      <c r="R595" s="7">
        <f t="shared" si="59"/>
        <v>4.2424242424242427E-2</v>
      </c>
      <c r="S595" s="10">
        <v>9.7870000000000006E-3</v>
      </c>
      <c r="T595" s="10">
        <v>1.6260000000000004E-2</v>
      </c>
      <c r="U595" s="10">
        <v>0.43157999999999996</v>
      </c>
      <c r="V595" s="10">
        <v>0.31080000000000008</v>
      </c>
      <c r="W595" s="18">
        <v>1</v>
      </c>
    </row>
    <row r="596" spans="1:23" ht="15.75" x14ac:dyDescent="0.25">
      <c r="A596" s="27" t="s">
        <v>210</v>
      </c>
      <c r="B596" s="15">
        <v>7995</v>
      </c>
      <c r="C596" s="15">
        <v>74</v>
      </c>
      <c r="D596" s="17">
        <v>731</v>
      </c>
      <c r="E596" s="17">
        <v>24.772000000000002</v>
      </c>
      <c r="F596" s="16">
        <v>47.622999999999998</v>
      </c>
      <c r="G596" s="16">
        <v>14</v>
      </c>
      <c r="H596" s="10">
        <v>5.4590000000000003E-3</v>
      </c>
      <c r="I596" s="10">
        <v>2.6820000000000004E-3</v>
      </c>
      <c r="J596" s="10">
        <v>0.42077999999999999</v>
      </c>
      <c r="K596" s="10">
        <v>0.47120000000000006</v>
      </c>
      <c r="L596" s="18">
        <v>1</v>
      </c>
      <c r="M596" s="19">
        <f t="shared" si="54"/>
        <v>2.1140096158134885E-4</v>
      </c>
      <c r="N596" s="7">
        <f t="shared" si="55"/>
        <v>0.46794871794871795</v>
      </c>
      <c r="O596" s="9">
        <f t="shared" si="56"/>
        <v>0.10442857142857143</v>
      </c>
      <c r="P596" s="7">
        <f t="shared" si="57"/>
        <v>3.1356962025316459E-3</v>
      </c>
      <c r="Q596">
        <f t="shared" si="58"/>
        <v>3.9035245901639343E-2</v>
      </c>
      <c r="R596" s="7">
        <f t="shared" si="59"/>
        <v>8.4848484848484854E-2</v>
      </c>
      <c r="S596" s="10">
        <v>5.4590000000000003E-3</v>
      </c>
      <c r="T596" s="10">
        <v>2.6820000000000004E-3</v>
      </c>
      <c r="U596" s="10">
        <v>0.42077999999999999</v>
      </c>
      <c r="V596" s="10">
        <v>0.47120000000000006</v>
      </c>
      <c r="W596" s="18">
        <v>1</v>
      </c>
    </row>
    <row r="597" spans="1:23" ht="15.75" x14ac:dyDescent="0.25">
      <c r="A597" s="27" t="s">
        <v>116</v>
      </c>
      <c r="B597" s="15">
        <v>11407</v>
      </c>
      <c r="C597" s="15">
        <v>87</v>
      </c>
      <c r="D597" s="17">
        <v>123</v>
      </c>
      <c r="E597" s="17">
        <v>422.209</v>
      </c>
      <c r="F597" s="16">
        <v>1208.47</v>
      </c>
      <c r="G597" s="16">
        <v>19</v>
      </c>
      <c r="H597" s="10">
        <v>1.8169999999999996E-3</v>
      </c>
      <c r="I597" s="10">
        <v>0</v>
      </c>
      <c r="J597" s="10">
        <v>0.40415999999999996</v>
      </c>
      <c r="K597" s="10">
        <v>0.3544500000000001</v>
      </c>
      <c r="L597" s="18">
        <v>1</v>
      </c>
      <c r="M597" s="19">
        <f t="shared" si="54"/>
        <v>3.0161985850637226E-4</v>
      </c>
      <c r="N597" s="7">
        <f t="shared" si="55"/>
        <v>0.55128205128205132</v>
      </c>
      <c r="O597" s="9">
        <f t="shared" si="56"/>
        <v>1.7571428571428571E-2</v>
      </c>
      <c r="P597" s="7">
        <f t="shared" si="57"/>
        <v>5.3444177215189875E-2</v>
      </c>
      <c r="Q597">
        <f t="shared" si="58"/>
        <v>0.99054918032786887</v>
      </c>
      <c r="R597" s="7">
        <f t="shared" si="59"/>
        <v>0.11515151515151516</v>
      </c>
      <c r="S597" s="10">
        <v>1.8169999999999996E-3</v>
      </c>
      <c r="T597" s="10">
        <v>0</v>
      </c>
      <c r="U597" s="10">
        <v>0.40415999999999996</v>
      </c>
      <c r="V597" s="10">
        <v>0.3544500000000001</v>
      </c>
      <c r="W597" s="18">
        <v>1</v>
      </c>
    </row>
    <row r="598" spans="1:23" ht="15.75" x14ac:dyDescent="0.25">
      <c r="A598" s="27" t="s">
        <v>117</v>
      </c>
      <c r="B598" s="15">
        <v>1</v>
      </c>
      <c r="C598" s="15">
        <v>63</v>
      </c>
      <c r="D598" s="17">
        <v>1142.097</v>
      </c>
      <c r="E598" s="17">
        <v>234.142</v>
      </c>
      <c r="F598" s="16">
        <v>15.427</v>
      </c>
      <c r="G598" s="16">
        <v>1</v>
      </c>
      <c r="H598" s="10">
        <v>0.33388799999999996</v>
      </c>
      <c r="I598" s="10">
        <v>0</v>
      </c>
      <c r="J598" s="10">
        <v>0.50046000000000002</v>
      </c>
      <c r="K598" s="10">
        <v>0</v>
      </c>
      <c r="L598" s="18">
        <v>1</v>
      </c>
      <c r="M598" s="19">
        <f t="shared" si="54"/>
        <v>2.6441646226560206E-8</v>
      </c>
      <c r="N598" s="7">
        <f t="shared" si="55"/>
        <v>0.39743589743589741</v>
      </c>
      <c r="O598" s="9">
        <f t="shared" si="56"/>
        <v>0.16315671428571429</v>
      </c>
      <c r="P598" s="7">
        <f t="shared" si="57"/>
        <v>2.9638227848101266E-2</v>
      </c>
      <c r="Q598">
        <f t="shared" si="58"/>
        <v>1.2645081967213114E-2</v>
      </c>
      <c r="R598" s="7">
        <f t="shared" si="59"/>
        <v>6.0606060606060606E-3</v>
      </c>
      <c r="S598" s="10">
        <v>0.33388799999999996</v>
      </c>
      <c r="T598" s="10">
        <v>0</v>
      </c>
      <c r="U598" s="10">
        <v>0.50046000000000002</v>
      </c>
      <c r="V598" s="10">
        <v>0</v>
      </c>
      <c r="W598" s="18">
        <v>1</v>
      </c>
    </row>
    <row r="599" spans="1:23" ht="15.75" x14ac:dyDescent="0.25">
      <c r="A599" s="27" t="s">
        <v>118</v>
      </c>
      <c r="B599" s="15">
        <v>2</v>
      </c>
      <c r="C599" s="15">
        <v>27</v>
      </c>
      <c r="D599" s="17">
        <v>931.62900000000002</v>
      </c>
      <c r="E599" s="17">
        <v>144.63299999999998</v>
      </c>
      <c r="F599" s="16">
        <v>241.99599999999998</v>
      </c>
      <c r="G599" s="16">
        <v>3</v>
      </c>
      <c r="H599" s="10">
        <v>1.5200000000000001E-3</v>
      </c>
      <c r="I599" s="10">
        <v>0</v>
      </c>
      <c r="J599" s="10">
        <v>2.002E-2</v>
      </c>
      <c r="K599" s="10">
        <v>0.98714999999999997</v>
      </c>
      <c r="L599" s="18">
        <v>1</v>
      </c>
      <c r="M599" s="19">
        <f t="shared" si="54"/>
        <v>5.2883292453120412E-8</v>
      </c>
      <c r="N599" s="7">
        <f t="shared" si="55"/>
        <v>0.16666666666666666</v>
      </c>
      <c r="O599" s="9">
        <f t="shared" si="56"/>
        <v>0.13308985714285715</v>
      </c>
      <c r="P599" s="7">
        <f t="shared" si="57"/>
        <v>1.8307974683544302E-2</v>
      </c>
      <c r="Q599">
        <f t="shared" si="58"/>
        <v>0.1983573770491803</v>
      </c>
      <c r="R599" s="7">
        <f t="shared" si="59"/>
        <v>1.8181818181818181E-2</v>
      </c>
      <c r="S599" s="10">
        <v>1.5200000000000001E-3</v>
      </c>
      <c r="T599" s="10">
        <v>0</v>
      </c>
      <c r="U599" s="10">
        <v>2.002E-2</v>
      </c>
      <c r="V599" s="10">
        <v>0.98714999999999997</v>
      </c>
      <c r="W599" s="18">
        <v>1</v>
      </c>
    </row>
    <row r="600" spans="1:23" ht="15.75" x14ac:dyDescent="0.25">
      <c r="A600" s="27" t="s">
        <v>119</v>
      </c>
      <c r="B600" s="15">
        <v>1</v>
      </c>
      <c r="C600" s="15">
        <v>51</v>
      </c>
      <c r="D600" s="17">
        <v>987.125</v>
      </c>
      <c r="E600" s="17">
        <v>126.86799999999999</v>
      </c>
      <c r="F600" s="16">
        <v>95.556999999999988</v>
      </c>
      <c r="G600" s="16">
        <v>0</v>
      </c>
      <c r="H600" s="10">
        <v>0</v>
      </c>
      <c r="I600" s="10">
        <v>0</v>
      </c>
      <c r="J600" s="10">
        <v>0</v>
      </c>
      <c r="K600" s="10">
        <v>0</v>
      </c>
      <c r="L600" s="18">
        <v>1</v>
      </c>
      <c r="M600" s="19">
        <f t="shared" si="54"/>
        <v>2.6441646226560206E-8</v>
      </c>
      <c r="N600" s="7">
        <f t="shared" si="55"/>
        <v>0.32051282051282054</v>
      </c>
      <c r="O600" s="9">
        <f t="shared" si="56"/>
        <v>0.14101785714285714</v>
      </c>
      <c r="P600" s="7">
        <f t="shared" si="57"/>
        <v>1.6059240506329113E-2</v>
      </c>
      <c r="Q600">
        <f t="shared" si="58"/>
        <v>7.8325409836065563E-2</v>
      </c>
      <c r="R600" s="7">
        <f t="shared" si="59"/>
        <v>0</v>
      </c>
      <c r="S600" s="10">
        <v>0</v>
      </c>
      <c r="T600" s="10">
        <v>0</v>
      </c>
      <c r="U600" s="10">
        <v>0</v>
      </c>
      <c r="V600" s="10">
        <v>0</v>
      </c>
      <c r="W600" s="18">
        <v>1</v>
      </c>
    </row>
    <row r="601" spans="1:23" ht="15.75" x14ac:dyDescent="0.25">
      <c r="A601" s="27" t="s">
        <v>120</v>
      </c>
      <c r="B601" s="15">
        <v>204</v>
      </c>
      <c r="C601" s="15">
        <v>9</v>
      </c>
      <c r="D601" s="17">
        <v>4.0119999999999996</v>
      </c>
      <c r="E601" s="17">
        <v>124.256</v>
      </c>
      <c r="F601" s="16">
        <v>224.97799999999998</v>
      </c>
      <c r="G601" s="16">
        <v>15</v>
      </c>
      <c r="H601" s="10">
        <v>3.395E-3</v>
      </c>
      <c r="I601" s="10">
        <v>1.7080000000000005E-2</v>
      </c>
      <c r="J601" s="10">
        <v>0.41775999999999996</v>
      </c>
      <c r="K601" s="10">
        <v>0.23285000000000003</v>
      </c>
      <c r="L601" s="18">
        <v>1</v>
      </c>
      <c r="M601" s="19">
        <f t="shared" si="54"/>
        <v>5.3940958302182822E-6</v>
      </c>
      <c r="N601" s="7">
        <f t="shared" si="55"/>
        <v>5.128205128205128E-2</v>
      </c>
      <c r="O601" s="9">
        <f t="shared" si="56"/>
        <v>5.7314285714285713E-4</v>
      </c>
      <c r="P601" s="7">
        <f t="shared" si="57"/>
        <v>1.572860759493671E-2</v>
      </c>
      <c r="Q601">
        <f t="shared" si="58"/>
        <v>0.18440819672131145</v>
      </c>
      <c r="R601" s="7">
        <f t="shared" si="59"/>
        <v>9.0909090909090912E-2</v>
      </c>
      <c r="S601" s="10">
        <v>3.395E-3</v>
      </c>
      <c r="T601" s="10">
        <v>1.7080000000000005E-2</v>
      </c>
      <c r="U601" s="10">
        <v>0.41775999999999996</v>
      </c>
      <c r="V601" s="10">
        <v>0.23285000000000003</v>
      </c>
      <c r="W601" s="18">
        <v>1</v>
      </c>
    </row>
    <row r="602" spans="1:23" ht="15.75" x14ac:dyDescent="0.25">
      <c r="A602" s="27" t="s">
        <v>56</v>
      </c>
      <c r="B602" s="15">
        <v>5554</v>
      </c>
      <c r="C602" s="15">
        <v>99</v>
      </c>
      <c r="D602" s="17">
        <v>44</v>
      </c>
      <c r="E602" s="17">
        <v>115.53999999999999</v>
      </c>
      <c r="F602" s="16">
        <v>289.70799999999997</v>
      </c>
      <c r="G602" s="16">
        <v>8</v>
      </c>
      <c r="H602" s="10">
        <v>4.346E-3</v>
      </c>
      <c r="I602" s="10">
        <v>3.27E-2</v>
      </c>
      <c r="J602" s="10">
        <v>0.28295999999999993</v>
      </c>
      <c r="K602" s="10">
        <v>0.55885000000000007</v>
      </c>
      <c r="L602" s="18">
        <v>1</v>
      </c>
      <c r="M602" s="19">
        <f t="shared" si="54"/>
        <v>1.4685690314231539E-4</v>
      </c>
      <c r="N602" s="7">
        <f t="shared" si="55"/>
        <v>0.62820512820512819</v>
      </c>
      <c r="O602" s="9">
        <f t="shared" si="56"/>
        <v>6.285714285714286E-3</v>
      </c>
      <c r="P602" s="7">
        <f t="shared" si="57"/>
        <v>1.4625316455696202E-2</v>
      </c>
      <c r="Q602">
        <f t="shared" si="58"/>
        <v>0.23746557377049177</v>
      </c>
      <c r="R602" s="7">
        <f t="shared" si="59"/>
        <v>4.8484848484848485E-2</v>
      </c>
      <c r="S602" s="10">
        <v>4.346E-3</v>
      </c>
      <c r="T602" s="10">
        <v>3.27E-2</v>
      </c>
      <c r="U602" s="10">
        <v>0.28295999999999993</v>
      </c>
      <c r="V602" s="10">
        <v>0.55885000000000007</v>
      </c>
      <c r="W602" s="18">
        <v>1</v>
      </c>
    </row>
    <row r="603" spans="1:23" ht="15.75" x14ac:dyDescent="0.25">
      <c r="A603" s="27" t="s">
        <v>121</v>
      </c>
      <c r="B603" s="15">
        <v>2</v>
      </c>
      <c r="C603" s="15">
        <v>27</v>
      </c>
      <c r="D603" s="17">
        <v>6.5839999999999996</v>
      </c>
      <c r="E603" s="17">
        <v>111.366</v>
      </c>
      <c r="F603" s="16">
        <v>58.207999999999998</v>
      </c>
      <c r="G603" s="16">
        <v>5</v>
      </c>
      <c r="H603" s="10">
        <v>3.4220000000000001E-3</v>
      </c>
      <c r="I603" s="10">
        <v>3.7149999999999996E-3</v>
      </c>
      <c r="J603" s="10">
        <v>0.37855999999999995</v>
      </c>
      <c r="K603" s="10">
        <v>0.31845000000000007</v>
      </c>
      <c r="L603" s="18">
        <v>1</v>
      </c>
      <c r="M603" s="19">
        <f t="shared" si="54"/>
        <v>5.2883292453120412E-8</v>
      </c>
      <c r="N603" s="7">
        <f t="shared" si="55"/>
        <v>0.16666666666666666</v>
      </c>
      <c r="O603" s="9">
        <f t="shared" si="56"/>
        <v>9.4057142857142853E-4</v>
      </c>
      <c r="P603" s="7">
        <f t="shared" si="57"/>
        <v>1.4096962025316455E-2</v>
      </c>
      <c r="Q603">
        <f t="shared" si="58"/>
        <v>4.7711475409836064E-2</v>
      </c>
      <c r="R603" s="7">
        <f t="shared" si="59"/>
        <v>3.0303030303030304E-2</v>
      </c>
      <c r="S603" s="10">
        <v>3.4220000000000001E-3</v>
      </c>
      <c r="T603" s="10">
        <v>3.7149999999999996E-3</v>
      </c>
      <c r="U603" s="10">
        <v>0.37855999999999995</v>
      </c>
      <c r="V603" s="10">
        <v>0.31845000000000007</v>
      </c>
      <c r="W603" s="18">
        <v>1</v>
      </c>
    </row>
    <row r="604" spans="1:23" ht="15.75" x14ac:dyDescent="0.25">
      <c r="A604" s="27" t="s">
        <v>122</v>
      </c>
      <c r="B604" s="15">
        <v>191</v>
      </c>
      <c r="C604" s="15">
        <v>15</v>
      </c>
      <c r="D604" s="17">
        <v>1019.4829999999999</v>
      </c>
      <c r="E604" s="17">
        <v>84.789000000000001</v>
      </c>
      <c r="F604" s="16">
        <v>227.035</v>
      </c>
      <c r="G604" s="16">
        <v>0</v>
      </c>
      <c r="H604" s="10">
        <v>0</v>
      </c>
      <c r="I604" s="10">
        <v>0</v>
      </c>
      <c r="J604" s="10">
        <v>0</v>
      </c>
      <c r="K604" s="10">
        <v>0</v>
      </c>
      <c r="L604" s="18">
        <v>1</v>
      </c>
      <c r="M604" s="19">
        <f t="shared" si="54"/>
        <v>5.0503544292729993E-6</v>
      </c>
      <c r="N604" s="7">
        <f t="shared" si="55"/>
        <v>8.9743589743589744E-2</v>
      </c>
      <c r="O604" s="9">
        <f t="shared" si="56"/>
        <v>0.14564042857142856</v>
      </c>
      <c r="P604" s="7">
        <f t="shared" si="57"/>
        <v>1.0732784810126583E-2</v>
      </c>
      <c r="Q604">
        <f t="shared" si="58"/>
        <v>0.18609426229508197</v>
      </c>
      <c r="R604" s="7">
        <f t="shared" si="59"/>
        <v>0</v>
      </c>
      <c r="S604" s="10">
        <v>0</v>
      </c>
      <c r="T604" s="10">
        <v>0</v>
      </c>
      <c r="U604" s="10">
        <v>0</v>
      </c>
      <c r="V604" s="10">
        <v>0</v>
      </c>
      <c r="W604" s="18">
        <v>1</v>
      </c>
    </row>
    <row r="605" spans="1:23" ht="15.75" x14ac:dyDescent="0.25">
      <c r="A605" s="27" t="s">
        <v>123</v>
      </c>
      <c r="B605" s="15">
        <v>5117</v>
      </c>
      <c r="C605" s="15">
        <v>99</v>
      </c>
      <c r="D605" s="17">
        <v>419</v>
      </c>
      <c r="E605" s="17">
        <v>81.509999999999991</v>
      </c>
      <c r="F605" s="16">
        <v>254.27699999999999</v>
      </c>
      <c r="G605" s="16">
        <v>12</v>
      </c>
      <c r="H605" s="10">
        <v>3.2689999999999998E-3</v>
      </c>
      <c r="I605" s="10">
        <v>1.5410000000000002E-2</v>
      </c>
      <c r="J605" s="10">
        <v>0.41215999999999997</v>
      </c>
      <c r="K605" s="10">
        <v>0.31245000000000006</v>
      </c>
      <c r="L605" s="18">
        <v>1</v>
      </c>
      <c r="M605" s="19">
        <f t="shared" si="54"/>
        <v>1.3530190374130859E-4</v>
      </c>
      <c r="N605" s="7">
        <f t="shared" si="55"/>
        <v>0.62820512820512819</v>
      </c>
      <c r="O605" s="9">
        <f t="shared" si="56"/>
        <v>5.9857142857142859E-2</v>
      </c>
      <c r="P605" s="7">
        <f t="shared" si="57"/>
        <v>1.0317721518987341E-2</v>
      </c>
      <c r="Q605">
        <f t="shared" si="58"/>
        <v>0.20842377049180327</v>
      </c>
      <c r="R605" s="7">
        <f t="shared" si="59"/>
        <v>7.2727272727272724E-2</v>
      </c>
      <c r="S605" s="10">
        <v>3.2689999999999998E-3</v>
      </c>
      <c r="T605" s="10">
        <v>1.5410000000000002E-2</v>
      </c>
      <c r="U605" s="10">
        <v>0.41215999999999997</v>
      </c>
      <c r="V605" s="10">
        <v>0.31245000000000006</v>
      </c>
      <c r="W605" s="18">
        <v>1</v>
      </c>
    </row>
    <row r="606" spans="1:23" ht="15.75" x14ac:dyDescent="0.25">
      <c r="A606" s="27" t="s">
        <v>124</v>
      </c>
      <c r="B606" s="15">
        <v>3</v>
      </c>
      <c r="C606" s="15">
        <v>15</v>
      </c>
      <c r="D606" s="17">
        <v>1312.8130000000001</v>
      </c>
      <c r="E606" s="17">
        <v>80.384</v>
      </c>
      <c r="F606" s="16">
        <v>225.71899999999999</v>
      </c>
      <c r="G606" s="16">
        <v>0</v>
      </c>
      <c r="H606" s="10">
        <v>0</v>
      </c>
      <c r="I606" s="10">
        <v>0</v>
      </c>
      <c r="J606" s="10">
        <v>0</v>
      </c>
      <c r="K606" s="10">
        <v>0</v>
      </c>
      <c r="L606" s="18">
        <v>1</v>
      </c>
      <c r="M606" s="19">
        <f t="shared" si="54"/>
        <v>7.9324938679680615E-8</v>
      </c>
      <c r="N606" s="7">
        <f t="shared" si="55"/>
        <v>8.9743589743589744E-2</v>
      </c>
      <c r="O606" s="9">
        <f t="shared" si="56"/>
        <v>0.18754471428571429</v>
      </c>
      <c r="P606" s="7">
        <f t="shared" si="57"/>
        <v>1.0175189873417721E-2</v>
      </c>
      <c r="Q606">
        <f t="shared" si="58"/>
        <v>0.1850155737704918</v>
      </c>
      <c r="R606" s="7">
        <f t="shared" si="59"/>
        <v>0</v>
      </c>
      <c r="S606" s="10">
        <v>0</v>
      </c>
      <c r="T606" s="10">
        <v>0</v>
      </c>
      <c r="U606" s="10">
        <v>0</v>
      </c>
      <c r="V606" s="10">
        <v>0</v>
      </c>
      <c r="W606" s="18">
        <v>1</v>
      </c>
    </row>
    <row r="607" spans="1:23" ht="15.75" x14ac:dyDescent="0.25">
      <c r="A607" s="27" t="s">
        <v>125</v>
      </c>
      <c r="B607" s="15">
        <v>35482</v>
      </c>
      <c r="C607" s="15">
        <v>87</v>
      </c>
      <c r="D607" s="17">
        <v>482</v>
      </c>
      <c r="E607" s="17">
        <v>80.015999999999991</v>
      </c>
      <c r="F607" s="16">
        <v>191.61799999999999</v>
      </c>
      <c r="G607" s="16">
        <v>4</v>
      </c>
      <c r="H607" s="10">
        <v>2.7409999999999999E-3</v>
      </c>
      <c r="I607" s="10">
        <v>4.87E-2</v>
      </c>
      <c r="J607" s="10">
        <v>4.3990000000000001E-2</v>
      </c>
      <c r="K607" s="10">
        <v>0.94984999999999997</v>
      </c>
      <c r="L607" s="18">
        <v>1</v>
      </c>
      <c r="M607" s="19">
        <f t="shared" si="54"/>
        <v>9.3820249141080925E-4</v>
      </c>
      <c r="N607" s="7">
        <f t="shared" si="55"/>
        <v>0.55128205128205132</v>
      </c>
      <c r="O607" s="9">
        <f t="shared" si="56"/>
        <v>6.8857142857142853E-2</v>
      </c>
      <c r="P607" s="7">
        <f t="shared" si="57"/>
        <v>1.0128607594936707E-2</v>
      </c>
      <c r="Q607">
        <f t="shared" si="58"/>
        <v>0.15706393442622951</v>
      </c>
      <c r="R607" s="7">
        <f t="shared" si="59"/>
        <v>2.4242424242424242E-2</v>
      </c>
      <c r="S607" s="10">
        <v>2.7409999999999999E-3</v>
      </c>
      <c r="T607" s="10">
        <v>4.87E-2</v>
      </c>
      <c r="U607" s="10">
        <v>4.3990000000000001E-2</v>
      </c>
      <c r="V607" s="10">
        <v>0.94984999999999997</v>
      </c>
      <c r="W607" s="18">
        <v>1</v>
      </c>
    </row>
    <row r="608" spans="1:23" ht="15.75" x14ac:dyDescent="0.25">
      <c r="A608" s="27" t="s">
        <v>14</v>
      </c>
      <c r="B608" s="15">
        <v>15627</v>
      </c>
      <c r="C608" s="15">
        <v>135</v>
      </c>
      <c r="D608" s="17">
        <v>3</v>
      </c>
      <c r="E608" s="17">
        <v>79.320999999999998</v>
      </c>
      <c r="F608" s="16">
        <v>361.87399999999997</v>
      </c>
      <c r="G608" s="16">
        <v>31</v>
      </c>
      <c r="H608" s="10">
        <v>1.6580000000000002E-3</v>
      </c>
      <c r="I608" s="10">
        <v>8.6099999999999996E-3</v>
      </c>
      <c r="J608" s="10">
        <v>0.24806000000000003</v>
      </c>
      <c r="K608" s="10">
        <v>0.65154999999999996</v>
      </c>
      <c r="L608" s="18">
        <v>1</v>
      </c>
      <c r="M608" s="19">
        <f t="shared" si="54"/>
        <v>4.1320360558245637E-4</v>
      </c>
      <c r="N608" s="7">
        <f t="shared" si="55"/>
        <v>0.85897435897435892</v>
      </c>
      <c r="O608" s="9">
        <f t="shared" si="56"/>
        <v>4.2857142857142855E-4</v>
      </c>
      <c r="P608" s="7">
        <f t="shared" si="57"/>
        <v>1.0040632911392405E-2</v>
      </c>
      <c r="Q608">
        <f t="shared" si="58"/>
        <v>0.2966180327868852</v>
      </c>
      <c r="R608" s="7">
        <f t="shared" si="59"/>
        <v>0.18787878787878787</v>
      </c>
      <c r="S608" s="10">
        <v>1.6580000000000002E-3</v>
      </c>
      <c r="T608" s="10">
        <v>8.6099999999999996E-3</v>
      </c>
      <c r="U608" s="10">
        <v>0.24806000000000003</v>
      </c>
      <c r="V608" s="10">
        <v>0.65154999999999996</v>
      </c>
      <c r="W608" s="18">
        <v>1</v>
      </c>
    </row>
    <row r="609" spans="1:23" ht="15.75" x14ac:dyDescent="0.25">
      <c r="A609" s="27" t="s">
        <v>126</v>
      </c>
      <c r="B609" s="15">
        <v>166</v>
      </c>
      <c r="C609" s="15">
        <v>9</v>
      </c>
      <c r="D609" s="17">
        <v>6.8259999999999996</v>
      </c>
      <c r="E609" s="17">
        <v>77.86</v>
      </c>
      <c r="F609" s="16">
        <v>148.29599999999999</v>
      </c>
      <c r="G609" s="16">
        <v>11</v>
      </c>
      <c r="H609" s="10">
        <v>5.2259999999999997E-3</v>
      </c>
      <c r="I609" s="10">
        <v>6.9030000000000003E-3</v>
      </c>
      <c r="J609" s="10">
        <v>0.45055999999999996</v>
      </c>
      <c r="K609" s="10">
        <v>0.14555000000000001</v>
      </c>
      <c r="L609" s="18">
        <v>1</v>
      </c>
      <c r="M609" s="19">
        <f t="shared" si="54"/>
        <v>4.3893132736089945E-6</v>
      </c>
      <c r="N609" s="7">
        <f t="shared" si="55"/>
        <v>5.128205128205128E-2</v>
      </c>
      <c r="O609" s="9">
        <f t="shared" si="56"/>
        <v>9.7514285714285704E-4</v>
      </c>
      <c r="P609" s="7">
        <f t="shared" si="57"/>
        <v>9.8556962025316448E-3</v>
      </c>
      <c r="Q609">
        <f t="shared" si="58"/>
        <v>0.12155409836065573</v>
      </c>
      <c r="R609" s="7">
        <f t="shared" si="59"/>
        <v>6.6666666666666666E-2</v>
      </c>
      <c r="S609" s="10">
        <v>5.2259999999999997E-3</v>
      </c>
      <c r="T609" s="10">
        <v>6.9030000000000003E-3</v>
      </c>
      <c r="U609" s="10">
        <v>0.45055999999999996</v>
      </c>
      <c r="V609" s="10">
        <v>0.14555000000000001</v>
      </c>
      <c r="W609" s="18">
        <v>1</v>
      </c>
    </row>
    <row r="610" spans="1:23" ht="15.75" x14ac:dyDescent="0.25">
      <c r="A610" s="27" t="s">
        <v>127</v>
      </c>
      <c r="B610" s="15">
        <v>401</v>
      </c>
      <c r="C610" s="15">
        <v>27</v>
      </c>
      <c r="D610" s="17">
        <v>441.67200000000003</v>
      </c>
      <c r="E610" s="17">
        <v>77.812999999999988</v>
      </c>
      <c r="F610" s="16">
        <v>20.463000000000001</v>
      </c>
      <c r="G610" s="16">
        <v>4</v>
      </c>
      <c r="H610" s="10">
        <v>9.5890000000000003E-3</v>
      </c>
      <c r="I610" s="10" t="s">
        <v>128</v>
      </c>
      <c r="J610" s="10">
        <v>0.26355999999999996</v>
      </c>
      <c r="K610" s="10">
        <v>0.45995000000000008</v>
      </c>
      <c r="L610" s="18">
        <v>1</v>
      </c>
      <c r="M610" s="19">
        <f t="shared" si="54"/>
        <v>1.0603100136850643E-5</v>
      </c>
      <c r="N610" s="7">
        <f t="shared" si="55"/>
        <v>0.16666666666666666</v>
      </c>
      <c r="O610" s="9">
        <f t="shared" si="56"/>
        <v>6.3095999999999999E-2</v>
      </c>
      <c r="P610" s="7">
        <f t="shared" si="57"/>
        <v>9.8497468354430372E-3</v>
      </c>
      <c r="Q610">
        <f t="shared" si="58"/>
        <v>1.6772950819672131E-2</v>
      </c>
      <c r="R610" s="7">
        <f t="shared" si="59"/>
        <v>2.4242424242424242E-2</v>
      </c>
      <c r="S610" s="10">
        <v>9.5890000000000003E-3</v>
      </c>
      <c r="T610" s="10" t="s">
        <v>128</v>
      </c>
      <c r="U610" s="10">
        <v>0.26355999999999996</v>
      </c>
      <c r="V610" s="10">
        <v>0.45995000000000008</v>
      </c>
      <c r="W610" s="18">
        <v>1</v>
      </c>
    </row>
    <row r="611" spans="1:23" ht="15.75" x14ac:dyDescent="0.25">
      <c r="A611" s="27" t="s">
        <v>129</v>
      </c>
      <c r="B611" s="15">
        <v>250</v>
      </c>
      <c r="C611" s="15">
        <v>63</v>
      </c>
      <c r="D611" s="17">
        <v>1.02</v>
      </c>
      <c r="E611" s="17">
        <v>75.13</v>
      </c>
      <c r="F611" s="16">
        <v>152.46699999999998</v>
      </c>
      <c r="G611" s="16">
        <v>20</v>
      </c>
      <c r="H611" s="10">
        <v>1.9970000000000001E-3</v>
      </c>
      <c r="I611" s="10">
        <v>0</v>
      </c>
      <c r="J611" s="10">
        <v>0.48735999999999996</v>
      </c>
      <c r="K611" s="10">
        <v>7.5630000000000003E-2</v>
      </c>
      <c r="L611" s="18">
        <v>1</v>
      </c>
      <c r="M611" s="19">
        <f t="shared" si="54"/>
        <v>6.6104115566400514E-6</v>
      </c>
      <c r="N611" s="7">
        <f t="shared" si="55"/>
        <v>0.39743589743589741</v>
      </c>
      <c r="O611" s="9">
        <f t="shared" si="56"/>
        <v>1.4571428571428572E-4</v>
      </c>
      <c r="P611" s="7">
        <f t="shared" si="57"/>
        <v>9.5101265822784796E-3</v>
      </c>
      <c r="Q611">
        <f t="shared" si="58"/>
        <v>0.12497295081967212</v>
      </c>
      <c r="R611" s="7">
        <f t="shared" si="59"/>
        <v>0.12121212121212122</v>
      </c>
      <c r="S611" s="10">
        <v>1.9970000000000001E-3</v>
      </c>
      <c r="T611" s="10">
        <v>0</v>
      </c>
      <c r="U611" s="10">
        <v>0.48735999999999996</v>
      </c>
      <c r="V611" s="10">
        <v>7.5630000000000003E-2</v>
      </c>
      <c r="W611" s="18">
        <v>1</v>
      </c>
    </row>
    <row r="612" spans="1:23" ht="15.75" x14ac:dyDescent="0.25">
      <c r="A612" s="27" t="s">
        <v>130</v>
      </c>
      <c r="B612" s="15">
        <v>2</v>
      </c>
      <c r="C612" s="15">
        <v>27</v>
      </c>
      <c r="D612" s="17">
        <v>550.87699999999995</v>
      </c>
      <c r="E612" s="17">
        <v>73.396999999999991</v>
      </c>
      <c r="F612" s="16">
        <v>77.10799999999999</v>
      </c>
      <c r="G612" s="16">
        <v>1</v>
      </c>
      <c r="H612" s="10">
        <v>2.6530000000000004E-3</v>
      </c>
      <c r="I612" s="10">
        <v>0</v>
      </c>
      <c r="J612" s="10">
        <v>2.5489999999999999E-2</v>
      </c>
      <c r="K612" s="10">
        <v>0.97384999999999999</v>
      </c>
      <c r="L612" s="18">
        <v>1</v>
      </c>
      <c r="M612" s="19">
        <f t="shared" si="54"/>
        <v>5.2883292453120412E-8</v>
      </c>
      <c r="N612" s="7">
        <f t="shared" si="55"/>
        <v>0.16666666666666666</v>
      </c>
      <c r="O612" s="9">
        <f t="shared" si="56"/>
        <v>7.8696714285714273E-2</v>
      </c>
      <c r="P612" s="7">
        <f t="shared" si="57"/>
        <v>9.2907594936708846E-3</v>
      </c>
      <c r="Q612">
        <f t="shared" si="58"/>
        <v>6.3203278688524586E-2</v>
      </c>
      <c r="R612" s="7">
        <f t="shared" si="59"/>
        <v>6.0606060606060606E-3</v>
      </c>
      <c r="S612" s="10">
        <v>2.6530000000000004E-3</v>
      </c>
      <c r="T612" s="10">
        <v>0</v>
      </c>
      <c r="U612" s="10">
        <v>2.5489999999999999E-2</v>
      </c>
      <c r="V612" s="10">
        <v>0.97384999999999999</v>
      </c>
      <c r="W612" s="18">
        <v>1</v>
      </c>
    </row>
    <row r="613" spans="1:23" ht="15.75" x14ac:dyDescent="0.25">
      <c r="A613" s="27" t="s">
        <v>131</v>
      </c>
      <c r="B613" s="15">
        <v>1</v>
      </c>
      <c r="C613" s="15">
        <v>111</v>
      </c>
      <c r="D613" s="17">
        <v>1084.079</v>
      </c>
      <c r="E613" s="17">
        <v>71.831999999999994</v>
      </c>
      <c r="F613" s="16">
        <v>53.045999999999999</v>
      </c>
      <c r="G613" s="16">
        <v>1</v>
      </c>
      <c r="H613" s="10">
        <v>1.4158E-2</v>
      </c>
      <c r="I613" s="10">
        <v>0</v>
      </c>
      <c r="J613" s="10">
        <v>4.752E-2</v>
      </c>
      <c r="K613" s="10">
        <v>0.86135000000000006</v>
      </c>
      <c r="L613" s="18">
        <v>1</v>
      </c>
      <c r="M613" s="19">
        <f t="shared" si="54"/>
        <v>2.6441646226560206E-8</v>
      </c>
      <c r="N613" s="7">
        <f t="shared" si="55"/>
        <v>0.70512820512820518</v>
      </c>
      <c r="O613" s="9">
        <f t="shared" si="56"/>
        <v>0.15486842857142857</v>
      </c>
      <c r="P613" s="7">
        <f t="shared" si="57"/>
        <v>9.0926582278480998E-3</v>
      </c>
      <c r="Q613">
        <f t="shared" si="58"/>
        <v>4.3480327868852461E-2</v>
      </c>
      <c r="R613" s="7">
        <f t="shared" si="59"/>
        <v>6.0606060606060606E-3</v>
      </c>
      <c r="S613" s="10">
        <v>1.4158E-2</v>
      </c>
      <c r="T613" s="10">
        <v>0</v>
      </c>
      <c r="U613" s="10">
        <v>4.752E-2</v>
      </c>
      <c r="V613" s="10">
        <v>0.86135000000000006</v>
      </c>
      <c r="W613" s="18">
        <v>1</v>
      </c>
    </row>
    <row r="614" spans="1:23" ht="15.75" x14ac:dyDescent="0.25">
      <c r="A614" s="27" t="s">
        <v>13</v>
      </c>
      <c r="B614" s="15">
        <v>3117</v>
      </c>
      <c r="C614" s="15">
        <v>111</v>
      </c>
      <c r="D614" s="17">
        <v>2</v>
      </c>
      <c r="E614" s="17">
        <v>69.599999999999994</v>
      </c>
      <c r="F614" s="16">
        <v>199.49299999999999</v>
      </c>
      <c r="G614" s="16">
        <v>19</v>
      </c>
      <c r="H614" s="10">
        <v>2.6790000000000004E-3</v>
      </c>
      <c r="I614" s="10">
        <v>6.032E-3</v>
      </c>
      <c r="J614" s="10">
        <v>0.28395999999999993</v>
      </c>
      <c r="K614" s="10">
        <v>0.58635000000000004</v>
      </c>
      <c r="L614" s="18">
        <v>1</v>
      </c>
      <c r="M614" s="19">
        <f t="shared" si="54"/>
        <v>8.2418611288188168E-5</v>
      </c>
      <c r="N614" s="7">
        <f t="shared" si="55"/>
        <v>0.70512820512820518</v>
      </c>
      <c r="O614" s="9">
        <f t="shared" si="56"/>
        <v>2.8571428571428574E-4</v>
      </c>
      <c r="P614" s="7">
        <f t="shared" si="57"/>
        <v>8.8101265822784804E-3</v>
      </c>
      <c r="Q614">
        <f t="shared" si="58"/>
        <v>0.1635188524590164</v>
      </c>
      <c r="R614" s="7">
        <f t="shared" si="59"/>
        <v>0.11515151515151516</v>
      </c>
      <c r="S614" s="10">
        <v>2.6790000000000004E-3</v>
      </c>
      <c r="T614" s="10">
        <v>6.032E-3</v>
      </c>
      <c r="U614" s="10">
        <v>0.28395999999999993</v>
      </c>
      <c r="V614" s="10">
        <v>0.58635000000000004</v>
      </c>
      <c r="W614" s="18">
        <v>1</v>
      </c>
    </row>
    <row r="615" spans="1:23" ht="15.75" x14ac:dyDescent="0.25">
      <c r="A615" s="27" t="s">
        <v>132</v>
      </c>
      <c r="B615" s="15">
        <v>2</v>
      </c>
      <c r="C615" s="15">
        <v>123</v>
      </c>
      <c r="D615" s="17">
        <v>782.75699999999995</v>
      </c>
      <c r="E615" s="17">
        <v>68.802999999999997</v>
      </c>
      <c r="F615" s="16">
        <v>50.86</v>
      </c>
      <c r="G615" s="16">
        <v>11</v>
      </c>
      <c r="H615" s="10">
        <v>3.3210000000000006E-3</v>
      </c>
      <c r="I615" s="10">
        <v>0.27593999999999991</v>
      </c>
      <c r="J615" s="10">
        <v>6.3329999999999984E-2</v>
      </c>
      <c r="K615" s="10">
        <v>0.94064999999999999</v>
      </c>
      <c r="L615" s="18">
        <v>1</v>
      </c>
      <c r="M615" s="19">
        <f t="shared" si="54"/>
        <v>5.2883292453120412E-8</v>
      </c>
      <c r="N615" s="7">
        <f t="shared" si="55"/>
        <v>0.78205128205128205</v>
      </c>
      <c r="O615" s="9">
        <f t="shared" si="56"/>
        <v>0.11182242857142856</v>
      </c>
      <c r="P615" s="7">
        <f t="shared" si="57"/>
        <v>8.7092405063291141E-3</v>
      </c>
      <c r="Q615">
        <f t="shared" si="58"/>
        <v>4.1688524590163936E-2</v>
      </c>
      <c r="R615" s="7">
        <f t="shared" si="59"/>
        <v>6.6666666666666666E-2</v>
      </c>
      <c r="S615" s="10">
        <v>3.3210000000000006E-3</v>
      </c>
      <c r="T615" s="10">
        <v>0.27593999999999991</v>
      </c>
      <c r="U615" s="10">
        <v>6.3329999999999984E-2</v>
      </c>
      <c r="V615" s="10">
        <v>0.94064999999999999</v>
      </c>
      <c r="W615" s="18">
        <v>1</v>
      </c>
    </row>
    <row r="616" spans="1:23" ht="15.75" x14ac:dyDescent="0.25">
      <c r="A616" s="27" t="s">
        <v>133</v>
      </c>
      <c r="B616" s="15">
        <v>171</v>
      </c>
      <c r="C616" s="15">
        <v>15</v>
      </c>
      <c r="D616" s="17">
        <v>3.14</v>
      </c>
      <c r="E616" s="17">
        <v>66.733999999999995</v>
      </c>
      <c r="F616" s="16">
        <v>190.96599999999998</v>
      </c>
      <c r="G616" s="16">
        <v>3</v>
      </c>
      <c r="H616" s="10">
        <v>2.2740000000000004E-3</v>
      </c>
      <c r="I616" s="10">
        <v>9.1719999999999996E-3</v>
      </c>
      <c r="J616" s="10">
        <v>0.44405999999999995</v>
      </c>
      <c r="K616" s="10">
        <v>0.39835000000000009</v>
      </c>
      <c r="L616" s="18">
        <v>1</v>
      </c>
      <c r="M616" s="19">
        <f t="shared" si="54"/>
        <v>4.5215215047417958E-6</v>
      </c>
      <c r="N616" s="7">
        <f t="shared" si="55"/>
        <v>8.9743589743589744E-2</v>
      </c>
      <c r="O616" s="9">
        <f t="shared" si="56"/>
        <v>4.485714285714286E-4</v>
      </c>
      <c r="P616" s="7">
        <f t="shared" si="57"/>
        <v>8.4473417721518985E-3</v>
      </c>
      <c r="Q616">
        <f t="shared" si="58"/>
        <v>0.15652950819672129</v>
      </c>
      <c r="R616" s="7">
        <f t="shared" si="59"/>
        <v>1.8181818181818181E-2</v>
      </c>
      <c r="S616" s="10">
        <v>2.2740000000000004E-3</v>
      </c>
      <c r="T616" s="10">
        <v>9.1719999999999996E-3</v>
      </c>
      <c r="U616" s="10">
        <v>0.44405999999999995</v>
      </c>
      <c r="V616" s="10">
        <v>0.39835000000000009</v>
      </c>
      <c r="W616" s="18">
        <v>1</v>
      </c>
    </row>
    <row r="617" spans="1:23" ht="15.75" x14ac:dyDescent="0.25">
      <c r="A617" s="27" t="s">
        <v>134</v>
      </c>
      <c r="B617" s="15">
        <v>81</v>
      </c>
      <c r="C617" s="15">
        <v>75</v>
      </c>
      <c r="D617" s="17">
        <v>459.32</v>
      </c>
      <c r="E617" s="17">
        <v>61.677</v>
      </c>
      <c r="F617" s="16">
        <v>54.374000000000002</v>
      </c>
      <c r="G617" s="16">
        <v>1</v>
      </c>
      <c r="H617" s="10">
        <v>0.50058799999999992</v>
      </c>
      <c r="I617" s="10">
        <v>0</v>
      </c>
      <c r="J617" s="10">
        <v>0</v>
      </c>
      <c r="K617" s="10">
        <v>0</v>
      </c>
      <c r="L617" s="18">
        <v>1</v>
      </c>
      <c r="M617" s="19">
        <f t="shared" si="54"/>
        <v>2.1417733443513766E-6</v>
      </c>
      <c r="N617" s="7">
        <f t="shared" si="55"/>
        <v>0.47435897435897434</v>
      </c>
      <c r="O617" s="9">
        <f t="shared" si="56"/>
        <v>6.561714285714286E-2</v>
      </c>
      <c r="P617" s="7">
        <f t="shared" si="57"/>
        <v>7.8072151898734175E-3</v>
      </c>
      <c r="Q617">
        <f t="shared" si="58"/>
        <v>4.4568852459016393E-2</v>
      </c>
      <c r="R617" s="7">
        <f t="shared" si="59"/>
        <v>6.0606060606060606E-3</v>
      </c>
      <c r="S617" s="10">
        <v>0.50058799999999992</v>
      </c>
      <c r="T617" s="10">
        <v>0</v>
      </c>
      <c r="U617" s="10">
        <v>0</v>
      </c>
      <c r="V617" s="10">
        <v>0</v>
      </c>
      <c r="W617" s="18">
        <v>1</v>
      </c>
    </row>
    <row r="618" spans="1:23" ht="15.75" x14ac:dyDescent="0.25">
      <c r="A618" s="27" t="s">
        <v>135</v>
      </c>
      <c r="B618" s="15">
        <v>3</v>
      </c>
      <c r="C618" s="15">
        <v>53</v>
      </c>
      <c r="D618" s="17">
        <v>104.342</v>
      </c>
      <c r="E618" s="17">
        <v>60.382000000000005</v>
      </c>
      <c r="F618" s="16">
        <v>2.4869999999999997</v>
      </c>
      <c r="G618" s="16">
        <v>1</v>
      </c>
      <c r="H618" s="10">
        <v>0</v>
      </c>
      <c r="I618" s="10">
        <v>0</v>
      </c>
      <c r="J618" s="10">
        <v>0</v>
      </c>
      <c r="K618" s="10">
        <v>0</v>
      </c>
      <c r="L618" s="18">
        <v>1</v>
      </c>
      <c r="M618" s="19">
        <f t="shared" si="54"/>
        <v>7.9324938679680615E-8</v>
      </c>
      <c r="N618" s="7">
        <f t="shared" si="55"/>
        <v>0.33333333333333331</v>
      </c>
      <c r="O618" s="9">
        <f t="shared" si="56"/>
        <v>1.4905999999999999E-2</v>
      </c>
      <c r="P618" s="7">
        <f t="shared" si="57"/>
        <v>7.6432911392405071E-3</v>
      </c>
      <c r="Q618">
        <f t="shared" si="58"/>
        <v>2.0385245901639341E-3</v>
      </c>
      <c r="R618" s="7">
        <f t="shared" si="59"/>
        <v>6.0606060606060606E-3</v>
      </c>
      <c r="S618" s="10">
        <v>0</v>
      </c>
      <c r="T618" s="10">
        <v>0</v>
      </c>
      <c r="U618" s="10">
        <v>0</v>
      </c>
      <c r="V618" s="10">
        <v>0</v>
      </c>
      <c r="W618" s="18">
        <v>1</v>
      </c>
    </row>
    <row r="619" spans="1:23" ht="15.75" x14ac:dyDescent="0.25">
      <c r="A619" s="27" t="s">
        <v>136</v>
      </c>
      <c r="B619" s="15">
        <v>785</v>
      </c>
      <c r="C619" s="15">
        <v>75</v>
      </c>
      <c r="D619" s="17">
        <v>555.92499999999995</v>
      </c>
      <c r="E619" s="17">
        <v>56.904000000000003</v>
      </c>
      <c r="F619" s="16">
        <v>32.255000000000003</v>
      </c>
      <c r="G619" s="16">
        <v>2</v>
      </c>
      <c r="H619" s="10">
        <v>6.7257999999999998E-2</v>
      </c>
      <c r="I619" s="10">
        <v>0</v>
      </c>
      <c r="J619" s="10">
        <v>0.17076000000000005</v>
      </c>
      <c r="K619" s="10">
        <v>0.46925000000000006</v>
      </c>
      <c r="L619" s="18">
        <v>1</v>
      </c>
      <c r="M619" s="19">
        <f t="shared" si="54"/>
        <v>2.0756692287849763E-5</v>
      </c>
      <c r="N619" s="7">
        <f t="shared" si="55"/>
        <v>0.47435897435897434</v>
      </c>
      <c r="O619" s="9">
        <f t="shared" si="56"/>
        <v>7.9417857142857137E-2</v>
      </c>
      <c r="P619" s="7">
        <f t="shared" si="57"/>
        <v>7.2030379746835446E-3</v>
      </c>
      <c r="Q619">
        <f t="shared" si="58"/>
        <v>2.6438524590163937E-2</v>
      </c>
      <c r="R619" s="7">
        <f t="shared" si="59"/>
        <v>1.2121212121212121E-2</v>
      </c>
      <c r="S619" s="10">
        <v>6.7257999999999998E-2</v>
      </c>
      <c r="T619" s="10">
        <v>0</v>
      </c>
      <c r="U619" s="10">
        <v>0.17076000000000005</v>
      </c>
      <c r="V619" s="10">
        <v>0.46925000000000006</v>
      </c>
      <c r="W619" s="18">
        <v>1</v>
      </c>
    </row>
    <row r="620" spans="1:23" ht="15.75" x14ac:dyDescent="0.25">
      <c r="A620" s="27" t="s">
        <v>137</v>
      </c>
      <c r="B620" s="15">
        <v>91</v>
      </c>
      <c r="C620" s="15">
        <v>75</v>
      </c>
      <c r="D620" s="17">
        <v>1345.5730000000001</v>
      </c>
      <c r="E620" s="17">
        <v>56.701999999999998</v>
      </c>
      <c r="F620" s="16">
        <v>180.93299999999999</v>
      </c>
      <c r="G620" s="16">
        <v>1</v>
      </c>
      <c r="H620" s="10">
        <v>0</v>
      </c>
      <c r="I620" s="10">
        <v>0</v>
      </c>
      <c r="J620" s="10">
        <v>0</v>
      </c>
      <c r="K620" s="10">
        <v>0</v>
      </c>
      <c r="L620" s="18">
        <v>1</v>
      </c>
      <c r="M620" s="19">
        <f t="shared" si="54"/>
        <v>2.4061898066169788E-6</v>
      </c>
      <c r="N620" s="7">
        <f t="shared" si="55"/>
        <v>0.47435897435897434</v>
      </c>
      <c r="O620" s="9">
        <f t="shared" si="56"/>
        <v>0.1922247142857143</v>
      </c>
      <c r="P620" s="7">
        <f t="shared" si="57"/>
        <v>7.1774683544303794E-3</v>
      </c>
      <c r="Q620">
        <f t="shared" si="58"/>
        <v>0.14830573770491803</v>
      </c>
      <c r="R620" s="7">
        <f t="shared" si="59"/>
        <v>6.0606060606060606E-3</v>
      </c>
      <c r="S620" s="10">
        <v>0</v>
      </c>
      <c r="T620" s="10">
        <v>0</v>
      </c>
      <c r="U620" s="10">
        <v>0</v>
      </c>
      <c r="V620" s="10">
        <v>0</v>
      </c>
      <c r="W620" s="18">
        <v>1</v>
      </c>
    </row>
    <row r="621" spans="1:23" ht="15.75" x14ac:dyDescent="0.25">
      <c r="A621" s="27" t="s">
        <v>138</v>
      </c>
      <c r="B621" s="15">
        <v>461</v>
      </c>
      <c r="C621" s="15">
        <v>15</v>
      </c>
      <c r="D621" s="17">
        <v>859.97400000000005</v>
      </c>
      <c r="E621" s="17">
        <v>55.344999999999999</v>
      </c>
      <c r="F621" s="16">
        <v>87.706999999999994</v>
      </c>
      <c r="G621" s="16">
        <v>1</v>
      </c>
      <c r="H621" s="10">
        <v>0.10058800000000001</v>
      </c>
      <c r="I621" s="10">
        <v>0</v>
      </c>
      <c r="J621" s="10">
        <v>0.36155999999999994</v>
      </c>
      <c r="K621" s="10">
        <v>0.27765000000000006</v>
      </c>
      <c r="L621" s="18">
        <v>1</v>
      </c>
      <c r="M621" s="19">
        <f t="shared" si="54"/>
        <v>1.2189598910444255E-5</v>
      </c>
      <c r="N621" s="7">
        <f t="shared" si="55"/>
        <v>8.9743589743589744E-2</v>
      </c>
      <c r="O621" s="9">
        <f t="shared" si="56"/>
        <v>0.12285342857142857</v>
      </c>
      <c r="P621" s="7">
        <f t="shared" si="57"/>
        <v>7.0056962025316456E-3</v>
      </c>
      <c r="Q621">
        <f t="shared" si="58"/>
        <v>7.1890983606557365E-2</v>
      </c>
      <c r="R621" s="7">
        <f t="shared" si="59"/>
        <v>6.0606060606060606E-3</v>
      </c>
      <c r="S621" s="10">
        <v>0.10058800000000001</v>
      </c>
      <c r="T621" s="10">
        <v>0</v>
      </c>
      <c r="U621" s="10">
        <v>0.36155999999999994</v>
      </c>
      <c r="V621" s="10">
        <v>0.27765000000000006</v>
      </c>
      <c r="W621" s="18">
        <v>1</v>
      </c>
    </row>
    <row r="622" spans="1:23" ht="15.75" x14ac:dyDescent="0.25">
      <c r="A622" s="27" t="s">
        <v>139</v>
      </c>
      <c r="B622" s="15">
        <v>211</v>
      </c>
      <c r="C622" s="15">
        <v>39</v>
      </c>
      <c r="D622" s="17">
        <v>45.076000000000001</v>
      </c>
      <c r="E622" s="17">
        <v>53.24</v>
      </c>
      <c r="F622" s="16">
        <v>184.815</v>
      </c>
      <c r="G622" s="16">
        <v>8</v>
      </c>
      <c r="H622" s="10">
        <v>1.8870000000000002E-3</v>
      </c>
      <c r="I622" s="10">
        <v>3.9289999999999999E-2</v>
      </c>
      <c r="J622" s="10">
        <v>0.41465999999999997</v>
      </c>
      <c r="K622" s="10">
        <v>0.42435000000000006</v>
      </c>
      <c r="L622" s="18">
        <v>1</v>
      </c>
      <c r="M622" s="19">
        <f t="shared" si="54"/>
        <v>5.5791873538042036E-6</v>
      </c>
      <c r="N622" s="7">
        <f t="shared" si="55"/>
        <v>0.24358974358974358</v>
      </c>
      <c r="O622" s="9">
        <f t="shared" si="56"/>
        <v>6.4394285714285716E-3</v>
      </c>
      <c r="P622" s="7">
        <f t="shared" si="57"/>
        <v>6.7392405063291146E-3</v>
      </c>
      <c r="Q622">
        <f t="shared" si="58"/>
        <v>0.15148770491803279</v>
      </c>
      <c r="R622" s="7">
        <f t="shared" si="59"/>
        <v>4.8484848484848485E-2</v>
      </c>
      <c r="S622" s="10">
        <v>1.8870000000000002E-3</v>
      </c>
      <c r="T622" s="10">
        <v>3.9289999999999999E-2</v>
      </c>
      <c r="U622" s="10">
        <v>0.41465999999999997</v>
      </c>
      <c r="V622" s="10">
        <v>0.42435000000000006</v>
      </c>
      <c r="W622" s="18">
        <v>1</v>
      </c>
    </row>
    <row r="623" spans="1:23" ht="15.75" x14ac:dyDescent="0.25">
      <c r="A623" s="27" t="s">
        <v>140</v>
      </c>
      <c r="B623" s="15">
        <v>361</v>
      </c>
      <c r="C623" s="15">
        <v>15</v>
      </c>
      <c r="D623" s="17">
        <v>115.697</v>
      </c>
      <c r="E623" s="17">
        <v>52.466999999999999</v>
      </c>
      <c r="F623" s="16">
        <v>137.709</v>
      </c>
      <c r="G623" s="16">
        <v>2</v>
      </c>
      <c r="H623" s="10">
        <v>5.3480000000000003E-3</v>
      </c>
      <c r="I623" s="10">
        <v>5.9480000000000005E-2</v>
      </c>
      <c r="J623" s="10">
        <v>0.13176000000000004</v>
      </c>
      <c r="K623" s="10">
        <v>0.68195000000000006</v>
      </c>
      <c r="L623" s="18">
        <v>1</v>
      </c>
      <c r="M623" s="19">
        <f t="shared" si="54"/>
        <v>9.5454342877882341E-6</v>
      </c>
      <c r="N623" s="7">
        <f t="shared" si="55"/>
        <v>8.9743589743589744E-2</v>
      </c>
      <c r="O623" s="9">
        <f t="shared" si="56"/>
        <v>1.6528142857142856E-2</v>
      </c>
      <c r="P623" s="7">
        <f t="shared" si="57"/>
        <v>6.6413924050632914E-3</v>
      </c>
      <c r="Q623">
        <f t="shared" si="58"/>
        <v>0.11287622950819673</v>
      </c>
      <c r="R623" s="7">
        <f t="shared" si="59"/>
        <v>1.2121212121212121E-2</v>
      </c>
      <c r="S623" s="10">
        <v>5.3480000000000003E-3</v>
      </c>
      <c r="T623" s="10">
        <v>5.9480000000000005E-2</v>
      </c>
      <c r="U623" s="10">
        <v>0.13176000000000004</v>
      </c>
      <c r="V623" s="10">
        <v>0.68195000000000006</v>
      </c>
      <c r="W623" s="18">
        <v>1</v>
      </c>
    </row>
    <row r="624" spans="1:23" ht="15.75" x14ac:dyDescent="0.25">
      <c r="A624" s="27" t="s">
        <v>141</v>
      </c>
      <c r="B624" s="15">
        <v>2189</v>
      </c>
      <c r="C624" s="15">
        <v>39</v>
      </c>
      <c r="D624" s="17">
        <v>8.5790000000000006</v>
      </c>
      <c r="E624" s="17">
        <v>52.231000000000002</v>
      </c>
      <c r="F624" s="16">
        <v>13.025</v>
      </c>
      <c r="G624" s="16">
        <v>7</v>
      </c>
      <c r="H624" s="10">
        <v>2.245E-3</v>
      </c>
      <c r="I624" s="10">
        <v>8.3730000000000002E-3</v>
      </c>
      <c r="J624" s="10">
        <v>0.47655999999999998</v>
      </c>
      <c r="K624" s="10">
        <v>0.12975</v>
      </c>
      <c r="L624" s="18">
        <v>1</v>
      </c>
      <c r="M624" s="19">
        <f t="shared" si="54"/>
        <v>5.7880763589940296E-5</v>
      </c>
      <c r="N624" s="7">
        <f t="shared" si="55"/>
        <v>0.24358974358974358</v>
      </c>
      <c r="O624" s="9">
        <f t="shared" si="56"/>
        <v>1.2255714285714287E-3</v>
      </c>
      <c r="P624" s="7">
        <f t="shared" si="57"/>
        <v>6.611518987341772E-3</v>
      </c>
      <c r="Q624">
        <f t="shared" si="58"/>
        <v>1.0676229508196721E-2</v>
      </c>
      <c r="R624" s="7">
        <f t="shared" si="59"/>
        <v>4.2424242424242427E-2</v>
      </c>
      <c r="S624" s="10">
        <v>2.245E-3</v>
      </c>
      <c r="T624" s="10">
        <v>8.3730000000000002E-3</v>
      </c>
      <c r="U624" s="10">
        <v>0.47655999999999998</v>
      </c>
      <c r="V624" s="10">
        <v>0.12975</v>
      </c>
      <c r="W624" s="18">
        <v>1</v>
      </c>
    </row>
    <row r="625" spans="1:23" ht="15.75" x14ac:dyDescent="0.25">
      <c r="A625" s="27" t="s">
        <v>142</v>
      </c>
      <c r="B625" s="15">
        <v>3</v>
      </c>
      <c r="C625" s="15">
        <v>123</v>
      </c>
      <c r="D625" s="17">
        <v>1265.4349999999999</v>
      </c>
      <c r="E625" s="17">
        <v>50.987000000000002</v>
      </c>
      <c r="F625" s="16">
        <v>12.46</v>
      </c>
      <c r="G625" s="16">
        <v>6</v>
      </c>
      <c r="H625" s="10">
        <v>1.2137999999999999E-2</v>
      </c>
      <c r="I625" s="10">
        <v>0.17194000000000004</v>
      </c>
      <c r="J625" s="10">
        <v>9.3839999999999993E-2</v>
      </c>
      <c r="K625" s="10">
        <v>7.4709999999999999E-2</v>
      </c>
      <c r="L625" s="18">
        <v>1</v>
      </c>
      <c r="M625" s="19">
        <f t="shared" si="54"/>
        <v>7.9324938679680615E-8</v>
      </c>
      <c r="N625" s="7">
        <f t="shared" si="55"/>
        <v>0.78205128205128205</v>
      </c>
      <c r="O625" s="9">
        <f t="shared" si="56"/>
        <v>0.18077642857142856</v>
      </c>
      <c r="P625" s="7">
        <f t="shared" si="57"/>
        <v>6.4540506329113928E-3</v>
      </c>
      <c r="Q625">
        <f t="shared" si="58"/>
        <v>1.0213114754098361E-2</v>
      </c>
      <c r="R625" s="7">
        <f t="shared" si="59"/>
        <v>3.6363636363636362E-2</v>
      </c>
      <c r="S625" s="10">
        <v>1.2137999999999999E-2</v>
      </c>
      <c r="T625" s="10">
        <v>0.17194000000000004</v>
      </c>
      <c r="U625" s="10">
        <v>9.3839999999999993E-2</v>
      </c>
      <c r="V625" s="10">
        <v>7.4709999999999999E-2</v>
      </c>
      <c r="W625" s="18">
        <v>1</v>
      </c>
    </row>
    <row r="626" spans="1:23" ht="15.75" x14ac:dyDescent="0.25">
      <c r="A626" s="27" t="s">
        <v>143</v>
      </c>
      <c r="B626" s="15">
        <v>373</v>
      </c>
      <c r="C626" s="15">
        <v>29</v>
      </c>
      <c r="D626" s="17">
        <v>1651.6179999999999</v>
      </c>
      <c r="E626" s="17">
        <v>50.488</v>
      </c>
      <c r="F626" s="16">
        <v>125.55799999999999</v>
      </c>
      <c r="G626" s="16">
        <v>2</v>
      </c>
      <c r="H626" s="10">
        <v>0.16728799999999999</v>
      </c>
      <c r="I626" s="10">
        <v>0</v>
      </c>
      <c r="J626" s="10">
        <v>0.35045999999999994</v>
      </c>
      <c r="K626" s="10">
        <v>0.22205000000000003</v>
      </c>
      <c r="L626" s="18">
        <v>1</v>
      </c>
      <c r="M626" s="19">
        <f t="shared" si="54"/>
        <v>9.8627340425069569E-6</v>
      </c>
      <c r="N626" s="7">
        <f t="shared" si="55"/>
        <v>0.17948717948717949</v>
      </c>
      <c r="O626" s="9">
        <f t="shared" si="56"/>
        <v>0.23594542857142856</v>
      </c>
      <c r="P626" s="7">
        <f t="shared" si="57"/>
        <v>6.3908860759493667E-3</v>
      </c>
      <c r="Q626">
        <f t="shared" si="58"/>
        <v>0.10291639344262295</v>
      </c>
      <c r="R626" s="7">
        <f t="shared" si="59"/>
        <v>1.2121212121212121E-2</v>
      </c>
      <c r="S626" s="10">
        <v>0.16728799999999999</v>
      </c>
      <c r="T626" s="10">
        <v>0</v>
      </c>
      <c r="U626" s="10">
        <v>0.35045999999999994</v>
      </c>
      <c r="V626" s="10">
        <v>0.22205000000000003</v>
      </c>
      <c r="W626" s="18">
        <v>1</v>
      </c>
    </row>
    <row r="627" spans="1:23" ht="15.75" x14ac:dyDescent="0.25">
      <c r="A627" s="27" t="s">
        <v>144</v>
      </c>
      <c r="B627" s="15">
        <v>77</v>
      </c>
      <c r="C627" s="15">
        <v>39</v>
      </c>
      <c r="D627" s="17">
        <v>16.347000000000001</v>
      </c>
      <c r="E627" s="17">
        <v>50.457999999999998</v>
      </c>
      <c r="F627" s="16">
        <v>117.881</v>
      </c>
      <c r="G627" s="16">
        <v>3</v>
      </c>
      <c r="H627" s="10">
        <v>4.2940000000000001E-3</v>
      </c>
      <c r="I627" s="10">
        <v>1.8770000000000009E-2</v>
      </c>
      <c r="J627" s="10">
        <v>0.32275999999999994</v>
      </c>
      <c r="K627" s="10">
        <v>0.57494999999999996</v>
      </c>
      <c r="L627" s="18">
        <v>1</v>
      </c>
      <c r="M627" s="19">
        <f t="shared" si="54"/>
        <v>2.0360067594451359E-6</v>
      </c>
      <c r="N627" s="7">
        <f t="shared" si="55"/>
        <v>0.24358974358974358</v>
      </c>
      <c r="O627" s="9">
        <f t="shared" si="56"/>
        <v>2.3352857142857147E-3</v>
      </c>
      <c r="P627" s="7">
        <f t="shared" si="57"/>
        <v>6.3870886075949361E-3</v>
      </c>
      <c r="Q627">
        <f t="shared" si="58"/>
        <v>9.6623770491803276E-2</v>
      </c>
      <c r="R627" s="7">
        <f t="shared" si="59"/>
        <v>1.8181818181818181E-2</v>
      </c>
      <c r="S627" s="10">
        <v>4.2940000000000001E-3</v>
      </c>
      <c r="T627" s="10">
        <v>1.8770000000000009E-2</v>
      </c>
      <c r="U627" s="10">
        <v>0.32275999999999994</v>
      </c>
      <c r="V627" s="10">
        <v>0.57494999999999996</v>
      </c>
      <c r="W627" s="18">
        <v>1</v>
      </c>
    </row>
    <row r="628" spans="1:23" ht="15.75" x14ac:dyDescent="0.25">
      <c r="A628" s="27" t="s">
        <v>145</v>
      </c>
      <c r="B628" s="15">
        <v>1</v>
      </c>
      <c r="C628" s="15">
        <v>123</v>
      </c>
      <c r="D628" s="17">
        <v>1209.03</v>
      </c>
      <c r="E628" s="17">
        <v>49.471000000000004</v>
      </c>
      <c r="F628" s="16">
        <v>38.596000000000004</v>
      </c>
      <c r="G628" s="16">
        <v>1</v>
      </c>
      <c r="H628" s="10">
        <v>0.25058799999999998</v>
      </c>
      <c r="I628" s="10">
        <v>0</v>
      </c>
      <c r="J628" s="10">
        <v>0.16716000000000003</v>
      </c>
      <c r="K628" s="10">
        <v>0.16655</v>
      </c>
      <c r="L628" s="18">
        <v>1</v>
      </c>
      <c r="M628" s="19">
        <f t="shared" si="54"/>
        <v>2.6441646226560206E-8</v>
      </c>
      <c r="N628" s="7">
        <f t="shared" si="55"/>
        <v>0.78205128205128205</v>
      </c>
      <c r="O628" s="9">
        <f t="shared" si="56"/>
        <v>0.17271857142857142</v>
      </c>
      <c r="P628" s="7">
        <f t="shared" si="57"/>
        <v>6.2621518987341779E-3</v>
      </c>
      <c r="Q628">
        <f t="shared" si="58"/>
        <v>3.1636065573770494E-2</v>
      </c>
      <c r="R628" s="7">
        <f t="shared" si="59"/>
        <v>6.0606060606060606E-3</v>
      </c>
      <c r="S628" s="10">
        <v>0.25058799999999998</v>
      </c>
      <c r="T628" s="10">
        <v>0</v>
      </c>
      <c r="U628" s="10">
        <v>0.16716000000000003</v>
      </c>
      <c r="V628" s="10">
        <v>0.16655</v>
      </c>
      <c r="W628" s="18">
        <v>1</v>
      </c>
    </row>
    <row r="629" spans="1:23" ht="15.75" x14ac:dyDescent="0.25">
      <c r="A629" s="27" t="s">
        <v>146</v>
      </c>
      <c r="B629" s="15">
        <v>90</v>
      </c>
      <c r="C629" s="15">
        <v>10</v>
      </c>
      <c r="D629" s="17">
        <v>637.57799999999997</v>
      </c>
      <c r="E629" s="17">
        <v>47.704000000000001</v>
      </c>
      <c r="F629" s="16">
        <v>157.78100000000001</v>
      </c>
      <c r="G629" s="16">
        <v>0</v>
      </c>
      <c r="H629" s="10">
        <v>0</v>
      </c>
      <c r="I629" s="10">
        <v>0</v>
      </c>
      <c r="J629" s="10">
        <v>0</v>
      </c>
      <c r="K629" s="10">
        <v>0</v>
      </c>
      <c r="L629" s="18">
        <v>1</v>
      </c>
      <c r="M629" s="19">
        <f t="shared" si="54"/>
        <v>2.3797481603904187E-6</v>
      </c>
      <c r="N629" s="7">
        <f t="shared" si="55"/>
        <v>5.7692307692307696E-2</v>
      </c>
      <c r="O629" s="9">
        <f t="shared" si="56"/>
        <v>9.1082571428571429E-2</v>
      </c>
      <c r="P629" s="7">
        <f t="shared" si="57"/>
        <v>6.0384810126582278E-3</v>
      </c>
      <c r="Q629">
        <f t="shared" si="58"/>
        <v>0.12932868852459017</v>
      </c>
      <c r="R629" s="7">
        <f t="shared" si="59"/>
        <v>0</v>
      </c>
      <c r="S629" s="10">
        <v>0</v>
      </c>
      <c r="T629" s="10">
        <v>0</v>
      </c>
      <c r="U629" s="10">
        <v>0</v>
      </c>
      <c r="V629" s="10">
        <v>0</v>
      </c>
      <c r="W629" s="18">
        <v>1</v>
      </c>
    </row>
    <row r="630" spans="1:23" ht="15.75" x14ac:dyDescent="0.25">
      <c r="A630" s="27" t="s">
        <v>147</v>
      </c>
      <c r="B630" s="15">
        <v>4891</v>
      </c>
      <c r="C630" s="15">
        <v>27</v>
      </c>
      <c r="D630" s="17">
        <v>1892.3989999999999</v>
      </c>
      <c r="E630" s="17">
        <v>47.273000000000003</v>
      </c>
      <c r="F630" s="16">
        <v>141.15899999999999</v>
      </c>
      <c r="G630" s="16">
        <v>2</v>
      </c>
      <c r="H630" s="10">
        <v>5.9407999999999989E-2</v>
      </c>
      <c r="I630" s="10">
        <v>0</v>
      </c>
      <c r="J630" s="10">
        <v>0.21716000000000005</v>
      </c>
      <c r="K630" s="10">
        <v>0.47055000000000008</v>
      </c>
      <c r="L630" s="18">
        <v>1</v>
      </c>
      <c r="M630" s="19">
        <f t="shared" si="54"/>
        <v>1.2932609169410598E-4</v>
      </c>
      <c r="N630" s="7">
        <f t="shared" si="55"/>
        <v>0.16666666666666666</v>
      </c>
      <c r="O630" s="9">
        <f t="shared" si="56"/>
        <v>0.27034271428571427</v>
      </c>
      <c r="P630" s="7">
        <f t="shared" si="57"/>
        <v>5.9839240506329118E-3</v>
      </c>
      <c r="Q630">
        <f t="shared" si="58"/>
        <v>0.11570409836065573</v>
      </c>
      <c r="R630" s="7">
        <f t="shared" si="59"/>
        <v>1.2121212121212121E-2</v>
      </c>
      <c r="S630" s="10">
        <v>5.9407999999999989E-2</v>
      </c>
      <c r="T630" s="10">
        <v>0</v>
      </c>
      <c r="U630" s="10">
        <v>0.21716000000000005</v>
      </c>
      <c r="V630" s="10">
        <v>0.47055000000000008</v>
      </c>
      <c r="W630" s="18">
        <v>1</v>
      </c>
    </row>
    <row r="631" spans="1:23" ht="15.75" x14ac:dyDescent="0.25">
      <c r="A631" s="27" t="s">
        <v>148</v>
      </c>
      <c r="B631" s="15">
        <v>105</v>
      </c>
      <c r="C631" s="15">
        <v>10</v>
      </c>
      <c r="D631" s="17">
        <v>14.878</v>
      </c>
      <c r="E631" s="17">
        <v>46.038000000000004</v>
      </c>
      <c r="F631" s="16">
        <v>91.826999999999998</v>
      </c>
      <c r="G631" s="16">
        <v>5</v>
      </c>
      <c r="H631" s="10">
        <v>2.0839999999999995E-3</v>
      </c>
      <c r="I631" s="10">
        <v>1.3630000000000001E-2</v>
      </c>
      <c r="J631" s="10">
        <v>0.48625999999999997</v>
      </c>
      <c r="K631" s="10">
        <v>0.32905000000000006</v>
      </c>
      <c r="L631" s="18">
        <v>1</v>
      </c>
      <c r="M631" s="19">
        <f t="shared" si="54"/>
        <v>2.7763728537888218E-6</v>
      </c>
      <c r="N631" s="7">
        <f t="shared" si="55"/>
        <v>5.7692307692307696E-2</v>
      </c>
      <c r="O631" s="9">
        <f t="shared" si="56"/>
        <v>2.1254285714285715E-3</v>
      </c>
      <c r="P631" s="7">
        <f t="shared" si="57"/>
        <v>5.8275949367088608E-3</v>
      </c>
      <c r="Q631">
        <f t="shared" si="58"/>
        <v>7.526803278688525E-2</v>
      </c>
      <c r="R631" s="7">
        <f t="shared" si="59"/>
        <v>3.0303030303030304E-2</v>
      </c>
      <c r="S631" s="10">
        <v>2.0839999999999995E-3</v>
      </c>
      <c r="T631" s="10">
        <v>1.3630000000000001E-2</v>
      </c>
      <c r="U631" s="10">
        <v>0.48625999999999997</v>
      </c>
      <c r="V631" s="10">
        <v>0.32905000000000006</v>
      </c>
      <c r="W631" s="18">
        <v>1</v>
      </c>
    </row>
    <row r="632" spans="1:23" ht="15.75" x14ac:dyDescent="0.25">
      <c r="A632" s="27" t="s">
        <v>149</v>
      </c>
      <c r="B632" s="15">
        <v>3</v>
      </c>
      <c r="C632" s="15">
        <v>75</v>
      </c>
      <c r="D632" s="17">
        <v>201.37200000000001</v>
      </c>
      <c r="E632" s="17">
        <v>45.683</v>
      </c>
      <c r="F632" s="16">
        <v>41.82</v>
      </c>
      <c r="G632" s="16">
        <v>1</v>
      </c>
      <c r="H632" s="10">
        <v>0.50058799999999992</v>
      </c>
      <c r="I632" s="10">
        <v>0</v>
      </c>
      <c r="J632" s="10">
        <v>0</v>
      </c>
      <c r="K632" s="10">
        <v>0</v>
      </c>
      <c r="L632" s="18">
        <v>1</v>
      </c>
      <c r="M632" s="19">
        <f t="shared" si="54"/>
        <v>7.9324938679680615E-8</v>
      </c>
      <c r="N632" s="7">
        <f t="shared" si="55"/>
        <v>0.47435897435897434</v>
      </c>
      <c r="O632" s="9">
        <f t="shared" si="56"/>
        <v>2.8767428571428572E-2</v>
      </c>
      <c r="P632" s="7">
        <f t="shared" si="57"/>
        <v>5.782658227848101E-3</v>
      </c>
      <c r="Q632">
        <f t="shared" si="58"/>
        <v>3.4278688524590165E-2</v>
      </c>
      <c r="R632" s="7">
        <f t="shared" si="59"/>
        <v>6.0606060606060606E-3</v>
      </c>
      <c r="S632" s="10">
        <v>0.50058799999999992</v>
      </c>
      <c r="T632" s="10">
        <v>0</v>
      </c>
      <c r="U632" s="10">
        <v>0</v>
      </c>
      <c r="V632" s="10">
        <v>0</v>
      </c>
      <c r="W632" s="18">
        <v>1</v>
      </c>
    </row>
    <row r="633" spans="1:23" ht="15.75" x14ac:dyDescent="0.25">
      <c r="A633" s="27" t="s">
        <v>150</v>
      </c>
      <c r="B633" s="15">
        <v>6</v>
      </c>
      <c r="C633" s="15">
        <v>15</v>
      </c>
      <c r="D633" s="17">
        <v>1122.3130000000001</v>
      </c>
      <c r="E633" s="17">
        <v>45.006</v>
      </c>
      <c r="F633" s="16">
        <v>101.931</v>
      </c>
      <c r="G633" s="16">
        <v>11</v>
      </c>
      <c r="H633" s="10">
        <v>1.4200000000000003E-3</v>
      </c>
      <c r="I633" s="10">
        <v>1.444E-2</v>
      </c>
      <c r="J633" s="10">
        <v>2.887E-2</v>
      </c>
      <c r="K633" s="10">
        <v>0.95515000000000005</v>
      </c>
      <c r="L633" s="18">
        <v>1</v>
      </c>
      <c r="M633" s="19">
        <f t="shared" si="54"/>
        <v>1.5864987735936123E-7</v>
      </c>
      <c r="N633" s="7">
        <f t="shared" si="55"/>
        <v>8.9743589743589744E-2</v>
      </c>
      <c r="O633" s="9">
        <f t="shared" si="56"/>
        <v>0.1603304285714286</v>
      </c>
      <c r="P633" s="7">
        <f t="shared" si="57"/>
        <v>5.6969620253164554E-3</v>
      </c>
      <c r="Q633">
        <f t="shared" si="58"/>
        <v>8.3549999999999999E-2</v>
      </c>
      <c r="R633" s="7">
        <f t="shared" si="59"/>
        <v>6.6666666666666666E-2</v>
      </c>
      <c r="S633" s="10">
        <v>1.4200000000000003E-3</v>
      </c>
      <c r="T633" s="10">
        <v>1.444E-2</v>
      </c>
      <c r="U633" s="10">
        <v>2.887E-2</v>
      </c>
      <c r="V633" s="10">
        <v>0.95515000000000005</v>
      </c>
      <c r="W633" s="18">
        <v>1</v>
      </c>
    </row>
    <row r="634" spans="1:23" ht="15.75" x14ac:dyDescent="0.25">
      <c r="A634" s="27" t="s">
        <v>151</v>
      </c>
      <c r="B634" s="15">
        <v>946</v>
      </c>
      <c r="C634" s="15">
        <v>15</v>
      </c>
      <c r="D634" s="17">
        <v>1.159</v>
      </c>
      <c r="E634" s="17">
        <v>44.739000000000004</v>
      </c>
      <c r="F634" s="16">
        <v>78.910999999999987</v>
      </c>
      <c r="G634" s="16">
        <v>10</v>
      </c>
      <c r="H634" s="10">
        <v>2.2870000000000004E-3</v>
      </c>
      <c r="I634" s="10">
        <v>0</v>
      </c>
      <c r="J634" s="10">
        <v>0.46445999999999998</v>
      </c>
      <c r="K634" s="10">
        <v>0.27645000000000008</v>
      </c>
      <c r="L634" s="18">
        <v>1</v>
      </c>
      <c r="M634" s="19">
        <f t="shared" si="54"/>
        <v>2.5013797330325956E-5</v>
      </c>
      <c r="N634" s="7">
        <f t="shared" si="55"/>
        <v>8.9743589743589744E-2</v>
      </c>
      <c r="O634" s="9">
        <f t="shared" si="56"/>
        <v>1.6557142857142858E-4</v>
      </c>
      <c r="P634" s="7">
        <f t="shared" si="57"/>
        <v>5.663164556962026E-3</v>
      </c>
      <c r="Q634">
        <f t="shared" si="58"/>
        <v>6.46811475409836E-2</v>
      </c>
      <c r="R634" s="7">
        <f t="shared" si="59"/>
        <v>6.0606060606060608E-2</v>
      </c>
      <c r="S634" s="10">
        <v>2.2870000000000004E-3</v>
      </c>
      <c r="T634" s="10">
        <v>0</v>
      </c>
      <c r="U634" s="10">
        <v>0.46445999999999998</v>
      </c>
      <c r="V634" s="10">
        <v>0.27645000000000008</v>
      </c>
      <c r="W634" s="18">
        <v>1</v>
      </c>
    </row>
    <row r="635" spans="1:23" ht="15.75" x14ac:dyDescent="0.25">
      <c r="A635" s="27" t="s">
        <v>152</v>
      </c>
      <c r="B635" s="15">
        <v>623</v>
      </c>
      <c r="C635" s="15">
        <v>39</v>
      </c>
      <c r="D635" s="17">
        <v>705.81500000000005</v>
      </c>
      <c r="E635" s="17">
        <v>44.501000000000005</v>
      </c>
      <c r="F635" s="16">
        <v>56.948</v>
      </c>
      <c r="G635" s="16">
        <v>1</v>
      </c>
      <c r="H635" s="10">
        <v>0.50058799999999992</v>
      </c>
      <c r="I635" s="10">
        <v>0</v>
      </c>
      <c r="J635" s="10">
        <v>0</v>
      </c>
      <c r="K635" s="10">
        <v>0</v>
      </c>
      <c r="L635" s="18">
        <v>1</v>
      </c>
      <c r="M635" s="19">
        <f t="shared" si="54"/>
        <v>1.647314559914701E-5</v>
      </c>
      <c r="N635" s="7">
        <f t="shared" si="55"/>
        <v>0.24358974358974358</v>
      </c>
      <c r="O635" s="9">
        <f t="shared" si="56"/>
        <v>0.10083071428571429</v>
      </c>
      <c r="P635" s="7">
        <f t="shared" si="57"/>
        <v>5.6330379746835453E-3</v>
      </c>
      <c r="Q635">
        <f t="shared" si="58"/>
        <v>4.6678688524590166E-2</v>
      </c>
      <c r="R635" s="7">
        <f t="shared" si="59"/>
        <v>6.0606060606060606E-3</v>
      </c>
      <c r="S635" s="10">
        <v>0.50058799999999992</v>
      </c>
      <c r="T635" s="10">
        <v>0</v>
      </c>
      <c r="U635" s="10">
        <v>0</v>
      </c>
      <c r="V635" s="10">
        <v>0</v>
      </c>
      <c r="W635" s="18">
        <v>1</v>
      </c>
    </row>
    <row r="636" spans="1:23" ht="15.75" x14ac:dyDescent="0.25">
      <c r="A636" s="27" t="s">
        <v>153</v>
      </c>
      <c r="B636" s="15">
        <v>605</v>
      </c>
      <c r="C636" s="15">
        <v>15</v>
      </c>
      <c r="D636" s="17">
        <v>2.1869999999999998</v>
      </c>
      <c r="E636" s="17">
        <v>42.755000000000003</v>
      </c>
      <c r="F636" s="16">
        <v>157.15199999999999</v>
      </c>
      <c r="G636" s="16">
        <v>10</v>
      </c>
      <c r="H636" s="10">
        <v>5.5760000000000002E-3</v>
      </c>
      <c r="I636" s="10">
        <v>2.0440000000000007E-2</v>
      </c>
      <c r="J636" s="10">
        <v>0.17086000000000004</v>
      </c>
      <c r="K636" s="10">
        <v>0.76395000000000002</v>
      </c>
      <c r="L636" s="18">
        <v>1</v>
      </c>
      <c r="M636" s="19">
        <f t="shared" si="54"/>
        <v>1.5997195967068927E-5</v>
      </c>
      <c r="N636" s="7">
        <f t="shared" si="55"/>
        <v>8.9743589743589744E-2</v>
      </c>
      <c r="O636" s="9">
        <f t="shared" si="56"/>
        <v>3.1242857142857141E-4</v>
      </c>
      <c r="P636" s="7">
        <f t="shared" si="57"/>
        <v>5.4120253164556967E-3</v>
      </c>
      <c r="Q636">
        <f t="shared" si="58"/>
        <v>0.12881311475409835</v>
      </c>
      <c r="R636" s="7">
        <f t="shared" si="59"/>
        <v>6.0606060606060608E-2</v>
      </c>
      <c r="S636" s="10">
        <v>5.5760000000000002E-3</v>
      </c>
      <c r="T636" s="10">
        <v>2.0440000000000007E-2</v>
      </c>
      <c r="U636" s="10">
        <v>0.17086000000000004</v>
      </c>
      <c r="V636" s="10">
        <v>0.76395000000000002</v>
      </c>
      <c r="W636" s="18">
        <v>1</v>
      </c>
    </row>
    <row r="637" spans="1:23" ht="15.75" x14ac:dyDescent="0.25">
      <c r="A637" s="27" t="s">
        <v>154</v>
      </c>
      <c r="B637" s="15">
        <v>85</v>
      </c>
      <c r="C637" s="15">
        <v>39</v>
      </c>
      <c r="D637" s="17">
        <v>114.52500000000001</v>
      </c>
      <c r="E637" s="17">
        <v>42.648000000000003</v>
      </c>
      <c r="F637" s="16">
        <v>5.048</v>
      </c>
      <c r="G637" s="16">
        <v>2</v>
      </c>
      <c r="H637" s="10">
        <v>0.127888</v>
      </c>
      <c r="I637" s="10">
        <v>0.14524000000000004</v>
      </c>
      <c r="J637" s="10">
        <v>0.15046000000000004</v>
      </c>
      <c r="K637" s="10">
        <v>0.3408500000000001</v>
      </c>
      <c r="L637" s="18">
        <v>1</v>
      </c>
      <c r="M637" s="19">
        <f t="shared" si="54"/>
        <v>2.2475399292576174E-6</v>
      </c>
      <c r="N637" s="7">
        <f t="shared" si="55"/>
        <v>0.24358974358974358</v>
      </c>
      <c r="O637" s="9">
        <f t="shared" si="56"/>
        <v>1.6360714285714287E-2</v>
      </c>
      <c r="P637" s="7">
        <f t="shared" si="57"/>
        <v>5.3984810126582279E-3</v>
      </c>
      <c r="Q637">
        <f t="shared" si="58"/>
        <v>4.1377049180327868E-3</v>
      </c>
      <c r="R637" s="7">
        <f t="shared" si="59"/>
        <v>1.2121212121212121E-2</v>
      </c>
      <c r="S637" s="10">
        <v>0.127888</v>
      </c>
      <c r="T637" s="10">
        <v>0.14524000000000004</v>
      </c>
      <c r="U637" s="10">
        <v>0.15046000000000004</v>
      </c>
      <c r="V637" s="10">
        <v>0.3408500000000001</v>
      </c>
      <c r="W637" s="18">
        <v>1</v>
      </c>
    </row>
    <row r="638" spans="1:23" ht="15.75" x14ac:dyDescent="0.25">
      <c r="A638" s="27" t="s">
        <v>155</v>
      </c>
      <c r="B638" s="15">
        <v>77</v>
      </c>
      <c r="C638" s="15">
        <v>15</v>
      </c>
      <c r="D638" s="17">
        <v>542.34799999999996</v>
      </c>
      <c r="E638" s="17">
        <v>41.514000000000003</v>
      </c>
      <c r="F638" s="16">
        <v>103.949</v>
      </c>
      <c r="G638" s="16">
        <v>3</v>
      </c>
      <c r="H638" s="10">
        <v>2.1370000000000004E-3</v>
      </c>
      <c r="I638" s="10">
        <v>1.0137000000000002E-2</v>
      </c>
      <c r="J638" s="10">
        <v>8.2669999999999993E-2</v>
      </c>
      <c r="K638" s="10">
        <v>0.90024999999999999</v>
      </c>
      <c r="L638" s="18">
        <v>1</v>
      </c>
      <c r="M638" s="19">
        <f t="shared" si="54"/>
        <v>2.0360067594451359E-6</v>
      </c>
      <c r="N638" s="7">
        <f t="shared" si="55"/>
        <v>8.9743589743589744E-2</v>
      </c>
      <c r="O638" s="9">
        <f t="shared" si="56"/>
        <v>7.7478285714285708E-2</v>
      </c>
      <c r="P638" s="7">
        <f t="shared" si="57"/>
        <v>5.25493670886076E-3</v>
      </c>
      <c r="Q638">
        <f t="shared" si="58"/>
        <v>8.5204098360655733E-2</v>
      </c>
      <c r="R638" s="7">
        <f t="shared" si="59"/>
        <v>1.8181818181818181E-2</v>
      </c>
      <c r="S638" s="10">
        <v>2.1370000000000004E-3</v>
      </c>
      <c r="T638" s="10">
        <v>1.0137000000000002E-2</v>
      </c>
      <c r="U638" s="10">
        <v>8.2669999999999993E-2</v>
      </c>
      <c r="V638" s="10">
        <v>0.90024999999999999</v>
      </c>
      <c r="W638" s="18">
        <v>1</v>
      </c>
    </row>
    <row r="639" spans="1:23" ht="15.75" x14ac:dyDescent="0.25">
      <c r="A639" s="27" t="s">
        <v>156</v>
      </c>
      <c r="B639" s="15">
        <v>2</v>
      </c>
      <c r="C639" s="15">
        <v>39</v>
      </c>
      <c r="D639" s="17">
        <v>428.65899999999999</v>
      </c>
      <c r="E639" s="17">
        <v>40.991</v>
      </c>
      <c r="F639" s="16">
        <v>39.286999999999999</v>
      </c>
      <c r="G639" s="16">
        <v>3</v>
      </c>
      <c r="H639" s="10">
        <v>0.66728799999999988</v>
      </c>
      <c r="I639" s="10">
        <v>0.50234000000000001</v>
      </c>
      <c r="J639" s="10">
        <v>0.33375999999999995</v>
      </c>
      <c r="K639" s="10">
        <v>0</v>
      </c>
      <c r="L639" s="18">
        <v>1</v>
      </c>
      <c r="M639" s="19">
        <f t="shared" si="54"/>
        <v>5.2883292453120412E-8</v>
      </c>
      <c r="N639" s="7">
        <f t="shared" si="55"/>
        <v>0.24358974358974358</v>
      </c>
      <c r="O639" s="9">
        <f t="shared" si="56"/>
        <v>6.1237E-2</v>
      </c>
      <c r="P639" s="7">
        <f t="shared" si="57"/>
        <v>5.18873417721519E-3</v>
      </c>
      <c r="Q639">
        <f t="shared" si="58"/>
        <v>3.2202459016393445E-2</v>
      </c>
      <c r="R639" s="7">
        <f t="shared" si="59"/>
        <v>1.8181818181818181E-2</v>
      </c>
      <c r="S639" s="10">
        <v>0.66728799999999988</v>
      </c>
      <c r="T639" s="10">
        <v>0.50234000000000001</v>
      </c>
      <c r="U639" s="10">
        <v>0.33375999999999995</v>
      </c>
      <c r="V639" s="10">
        <v>0</v>
      </c>
      <c r="W639" s="18">
        <v>1</v>
      </c>
    </row>
    <row r="640" spans="1:23" ht="15.75" x14ac:dyDescent="0.25">
      <c r="A640" s="27" t="s">
        <v>55</v>
      </c>
      <c r="B640" s="15">
        <v>6651</v>
      </c>
      <c r="C640" s="15">
        <v>111</v>
      </c>
      <c r="D640" s="17">
        <v>43</v>
      </c>
      <c r="E640" s="17">
        <v>40.954999999999998</v>
      </c>
      <c r="F640" s="16">
        <v>136.83699999999999</v>
      </c>
      <c r="G640" s="16">
        <v>7</v>
      </c>
      <c r="H640" s="10">
        <v>3.9979999999999998E-3</v>
      </c>
      <c r="I640" s="10">
        <v>1.3950000000000002E-2</v>
      </c>
      <c r="J640" s="10">
        <v>0.40545999999999999</v>
      </c>
      <c r="K640" s="10">
        <v>0.4885500000000001</v>
      </c>
      <c r="L640" s="18">
        <v>1</v>
      </c>
      <c r="M640" s="19">
        <f t="shared" si="54"/>
        <v>1.7586338905285193E-4</v>
      </c>
      <c r="N640" s="7">
        <f t="shared" si="55"/>
        <v>0.70512820512820518</v>
      </c>
      <c r="O640" s="9">
        <f t="shared" si="56"/>
        <v>6.1428571428571426E-3</v>
      </c>
      <c r="P640" s="7">
        <f t="shared" si="57"/>
        <v>5.1841772151898736E-3</v>
      </c>
      <c r="Q640">
        <f t="shared" si="58"/>
        <v>0.11216147540983605</v>
      </c>
      <c r="R640" s="7">
        <f t="shared" si="59"/>
        <v>4.2424242424242427E-2</v>
      </c>
      <c r="S640" s="10">
        <v>3.9979999999999998E-3</v>
      </c>
      <c r="T640" s="10">
        <v>1.3950000000000002E-2</v>
      </c>
      <c r="U640" s="10">
        <v>0.40545999999999999</v>
      </c>
      <c r="V640" s="10">
        <v>0.4885500000000001</v>
      </c>
      <c r="W640" s="18">
        <v>1</v>
      </c>
    </row>
    <row r="641" spans="1:23" ht="15.75" x14ac:dyDescent="0.25">
      <c r="A641" s="27" t="s">
        <v>157</v>
      </c>
      <c r="B641" s="15">
        <v>280</v>
      </c>
      <c r="C641" s="15">
        <v>10</v>
      </c>
      <c r="D641" s="17">
        <v>117.65600000000001</v>
      </c>
      <c r="E641" s="17">
        <v>40.936</v>
      </c>
      <c r="F641" s="16">
        <v>145.69499999999999</v>
      </c>
      <c r="G641" s="16">
        <v>9</v>
      </c>
      <c r="H641" s="10">
        <v>2.8750000000000004E-3</v>
      </c>
      <c r="I641" s="10">
        <v>8.4839999999999999E-2</v>
      </c>
      <c r="J641" s="10">
        <v>0.35805999999999993</v>
      </c>
      <c r="K641" s="10">
        <v>0.49615000000000009</v>
      </c>
      <c r="L641" s="18">
        <v>1</v>
      </c>
      <c r="M641" s="19">
        <f t="shared" si="54"/>
        <v>7.4036609434368583E-6</v>
      </c>
      <c r="N641" s="7">
        <f t="shared" si="55"/>
        <v>5.7692307692307696E-2</v>
      </c>
      <c r="O641" s="9">
        <f t="shared" si="56"/>
        <v>1.6808E-2</v>
      </c>
      <c r="P641" s="7">
        <f t="shared" si="57"/>
        <v>5.1817721518987343E-3</v>
      </c>
      <c r="Q641">
        <f t="shared" si="58"/>
        <v>0.11942213114754098</v>
      </c>
      <c r="R641" s="7">
        <f t="shared" si="59"/>
        <v>5.4545454545454543E-2</v>
      </c>
      <c r="S641" s="10">
        <v>2.8750000000000004E-3</v>
      </c>
      <c r="T641" s="10">
        <v>8.4839999999999999E-2</v>
      </c>
      <c r="U641" s="10">
        <v>0.35805999999999993</v>
      </c>
      <c r="V641" s="10">
        <v>0.49615000000000009</v>
      </c>
      <c r="W641" s="18">
        <v>1</v>
      </c>
    </row>
    <row r="642" spans="1:23" ht="15.75" x14ac:dyDescent="0.25">
      <c r="A642" s="27" t="s">
        <v>61</v>
      </c>
      <c r="B642" s="15">
        <v>9953</v>
      </c>
      <c r="C642" s="15">
        <v>99</v>
      </c>
      <c r="D642" s="17">
        <v>48</v>
      </c>
      <c r="E642" s="17">
        <v>40.527999999999999</v>
      </c>
      <c r="F642" s="16">
        <v>87.074999999999989</v>
      </c>
      <c r="G642" s="16">
        <v>8</v>
      </c>
      <c r="H642" s="10">
        <v>2.8E-3</v>
      </c>
      <c r="I642" s="10">
        <v>3.236E-2</v>
      </c>
      <c r="J642" s="10">
        <v>0.33645999999999998</v>
      </c>
      <c r="K642" s="10">
        <v>0.59845000000000004</v>
      </c>
      <c r="L642" s="18">
        <v>1</v>
      </c>
      <c r="M642" s="19">
        <f t="shared" si="54"/>
        <v>2.6317370489295375E-4</v>
      </c>
      <c r="N642" s="7">
        <f t="shared" si="55"/>
        <v>0.62820512820512819</v>
      </c>
      <c r="O642" s="9">
        <f t="shared" si="56"/>
        <v>6.8571428571428568E-3</v>
      </c>
      <c r="P642" s="7">
        <f t="shared" si="57"/>
        <v>5.1301265822784811E-3</v>
      </c>
      <c r="Q642">
        <f t="shared" si="58"/>
        <v>7.1372950819672126E-2</v>
      </c>
      <c r="R642" s="7">
        <f t="shared" si="59"/>
        <v>4.8484848484848485E-2</v>
      </c>
      <c r="S642" s="10">
        <v>2.8E-3</v>
      </c>
      <c r="T642" s="10">
        <v>3.236E-2</v>
      </c>
      <c r="U642" s="10">
        <v>0.33645999999999998</v>
      </c>
      <c r="V642" s="10">
        <v>0.59845000000000004</v>
      </c>
      <c r="W642" s="18">
        <v>1</v>
      </c>
    </row>
    <row r="643" spans="1:23" ht="15.75" x14ac:dyDescent="0.25">
      <c r="A643" s="27" t="s">
        <v>158</v>
      </c>
      <c r="B643" s="15">
        <v>1</v>
      </c>
      <c r="C643" s="15">
        <v>111</v>
      </c>
      <c r="D643" s="17">
        <v>101.178</v>
      </c>
      <c r="E643" s="17">
        <v>40.469000000000001</v>
      </c>
      <c r="F643" s="16">
        <v>38.648000000000003</v>
      </c>
      <c r="G643" s="16">
        <v>26</v>
      </c>
      <c r="H643" s="10">
        <v>3.3539999999999998E-3</v>
      </c>
      <c r="I643" s="10">
        <v>1.6920000000000004E-2</v>
      </c>
      <c r="J643" s="10">
        <v>0.16066000000000005</v>
      </c>
      <c r="K643" s="10">
        <v>0.76375000000000004</v>
      </c>
      <c r="L643" s="18">
        <v>1</v>
      </c>
      <c r="M643" s="19">
        <f t="shared" si="54"/>
        <v>2.6441646226560206E-8</v>
      </c>
      <c r="N643" s="7">
        <f t="shared" si="55"/>
        <v>0.70512820512820518</v>
      </c>
      <c r="O643" s="9">
        <f t="shared" si="56"/>
        <v>1.4454E-2</v>
      </c>
      <c r="P643" s="7">
        <f t="shared" si="57"/>
        <v>5.122658227848101E-3</v>
      </c>
      <c r="Q643">
        <f t="shared" si="58"/>
        <v>3.1678688524590166E-2</v>
      </c>
      <c r="R643" s="7">
        <f t="shared" si="59"/>
        <v>0.15757575757575756</v>
      </c>
      <c r="S643" s="10">
        <v>3.3539999999999998E-3</v>
      </c>
      <c r="T643" s="10">
        <v>1.6920000000000004E-2</v>
      </c>
      <c r="U643" s="10">
        <v>0.16066000000000005</v>
      </c>
      <c r="V643" s="10">
        <v>0.76375000000000004</v>
      </c>
      <c r="W643" s="18">
        <v>1</v>
      </c>
    </row>
    <row r="644" spans="1:23" ht="15.75" x14ac:dyDescent="0.25">
      <c r="A644" s="27" t="s">
        <v>159</v>
      </c>
      <c r="B644" s="15">
        <v>265</v>
      </c>
      <c r="C644" s="15">
        <v>51</v>
      </c>
      <c r="D644" s="17">
        <v>155.107</v>
      </c>
      <c r="E644" s="17">
        <v>40.213999999999999</v>
      </c>
      <c r="F644" s="16">
        <v>117.753</v>
      </c>
      <c r="G644" s="16">
        <v>7</v>
      </c>
      <c r="H644" s="10">
        <v>1.8448000000000003E-2</v>
      </c>
      <c r="I644" s="10">
        <v>0</v>
      </c>
      <c r="J644" s="10">
        <v>0.19876000000000005</v>
      </c>
      <c r="K644" s="10">
        <v>0.53015000000000001</v>
      </c>
      <c r="L644" s="18">
        <v>1</v>
      </c>
      <c r="M644" s="19">
        <f t="shared" ref="M644:M707" si="60">B644/37819127.88</f>
        <v>7.0070362500384553E-6</v>
      </c>
      <c r="N644" s="7">
        <f t="shared" ref="N644:N707" si="61">(C644-1)/156</f>
        <v>0.32051282051282054</v>
      </c>
      <c r="O644" s="9">
        <f t="shared" ref="O644:O707" si="62">D644/7000</f>
        <v>2.2158142857142855E-2</v>
      </c>
      <c r="P644" s="7">
        <f t="shared" ref="P644:P707" si="63">E644/7900</f>
        <v>5.0903797468354432E-3</v>
      </c>
      <c r="Q644">
        <f t="shared" ref="Q644:Q707" si="64">F644/1220</f>
        <v>9.6518852459016397E-2</v>
      </c>
      <c r="R644" s="7">
        <f t="shared" ref="R644:R707" si="65">G644/165</f>
        <v>4.2424242424242427E-2</v>
      </c>
      <c r="S644" s="10">
        <v>1.8448000000000003E-2</v>
      </c>
      <c r="T644" s="10">
        <v>0</v>
      </c>
      <c r="U644" s="10">
        <v>0.19876000000000005</v>
      </c>
      <c r="V644" s="10">
        <v>0.53015000000000001</v>
      </c>
      <c r="W644" s="18">
        <v>1</v>
      </c>
    </row>
    <row r="645" spans="1:23" ht="15.75" x14ac:dyDescent="0.25">
      <c r="A645" s="27" t="s">
        <v>160</v>
      </c>
      <c r="B645" s="15">
        <v>4</v>
      </c>
      <c r="C645" s="15">
        <v>111</v>
      </c>
      <c r="D645" s="17">
        <v>481.24299999999999</v>
      </c>
      <c r="E645" s="17">
        <v>40.021000000000001</v>
      </c>
      <c r="F645" s="16">
        <v>29.593</v>
      </c>
      <c r="G645" s="16">
        <v>1</v>
      </c>
      <c r="H645" s="10">
        <v>0.50058799999999992</v>
      </c>
      <c r="I645" s="10">
        <v>0</v>
      </c>
      <c r="J645" s="10">
        <v>0</v>
      </c>
      <c r="K645" s="10">
        <v>0</v>
      </c>
      <c r="L645" s="18">
        <v>1</v>
      </c>
      <c r="M645" s="19">
        <f t="shared" si="60"/>
        <v>1.0576658490624082E-7</v>
      </c>
      <c r="N645" s="7">
        <f t="shared" si="61"/>
        <v>0.70512820512820518</v>
      </c>
      <c r="O645" s="9">
        <f t="shared" si="62"/>
        <v>6.8749000000000005E-2</v>
      </c>
      <c r="P645" s="7">
        <f t="shared" si="63"/>
        <v>5.0659493670886079E-3</v>
      </c>
      <c r="Q645">
        <f t="shared" si="64"/>
        <v>2.4256557377049182E-2</v>
      </c>
      <c r="R645" s="7">
        <f t="shared" si="65"/>
        <v>6.0606060606060606E-3</v>
      </c>
      <c r="S645" s="10">
        <v>0.50058799999999992</v>
      </c>
      <c r="T645" s="10">
        <v>0</v>
      </c>
      <c r="U645" s="10">
        <v>0</v>
      </c>
      <c r="V645" s="10">
        <v>0</v>
      </c>
      <c r="W645" s="18">
        <v>1</v>
      </c>
    </row>
    <row r="646" spans="1:23" ht="15.75" x14ac:dyDescent="0.25">
      <c r="A646" s="27" t="s">
        <v>161</v>
      </c>
      <c r="B646" s="15">
        <v>89</v>
      </c>
      <c r="C646" s="15">
        <v>7</v>
      </c>
      <c r="D646" s="17">
        <v>226.96600000000001</v>
      </c>
      <c r="E646" s="17">
        <v>39.804000000000002</v>
      </c>
      <c r="F646" s="16">
        <v>126.27199999999999</v>
      </c>
      <c r="G646" s="16">
        <v>4</v>
      </c>
      <c r="H646" s="10">
        <v>8.4639999999999993E-3</v>
      </c>
      <c r="I646" s="10">
        <v>8.745E-2</v>
      </c>
      <c r="J646" s="10">
        <v>4.8000000000000001E-4</v>
      </c>
      <c r="K646" s="10">
        <v>0.51145000000000007</v>
      </c>
      <c r="L646" s="18">
        <v>1</v>
      </c>
      <c r="M646" s="19">
        <f t="shared" si="60"/>
        <v>2.3533065141638586E-6</v>
      </c>
      <c r="N646" s="7">
        <f t="shared" si="61"/>
        <v>3.8461538461538464E-2</v>
      </c>
      <c r="O646" s="9">
        <f t="shared" si="62"/>
        <v>3.2423714285714285E-2</v>
      </c>
      <c r="P646" s="7">
        <f t="shared" si="63"/>
        <v>5.0384810126582278E-3</v>
      </c>
      <c r="Q646">
        <f t="shared" si="64"/>
        <v>0.10350163934426229</v>
      </c>
      <c r="R646" s="7">
        <f t="shared" si="65"/>
        <v>2.4242424242424242E-2</v>
      </c>
      <c r="S646" s="10">
        <v>8.4639999999999993E-3</v>
      </c>
      <c r="T646" s="10">
        <v>8.745E-2</v>
      </c>
      <c r="U646" s="10">
        <v>4.8000000000000001E-4</v>
      </c>
      <c r="V646" s="10">
        <v>0.51145000000000007</v>
      </c>
      <c r="W646" s="18">
        <v>1</v>
      </c>
    </row>
    <row r="647" spans="1:23" ht="15.75" x14ac:dyDescent="0.25">
      <c r="A647" s="27" t="s">
        <v>163</v>
      </c>
      <c r="B647" s="15">
        <v>2</v>
      </c>
      <c r="C647" s="15">
        <v>15</v>
      </c>
      <c r="D647" s="17">
        <v>119.92100000000001</v>
      </c>
      <c r="E647" s="17">
        <v>37.762999999999998</v>
      </c>
      <c r="F647" s="16">
        <v>4.0420000000000007</v>
      </c>
      <c r="G647" s="16">
        <v>2</v>
      </c>
      <c r="H647" s="10">
        <v>0.33388799999999996</v>
      </c>
      <c r="I647" s="10">
        <v>0</v>
      </c>
      <c r="J647" s="10">
        <v>0.50046000000000002</v>
      </c>
      <c r="K647" s="10">
        <v>0</v>
      </c>
      <c r="L647" s="18">
        <v>1</v>
      </c>
      <c r="M647" s="19">
        <f t="shared" si="60"/>
        <v>5.2883292453120412E-8</v>
      </c>
      <c r="N647" s="7">
        <f t="shared" si="61"/>
        <v>8.9743589743589744E-2</v>
      </c>
      <c r="O647" s="9">
        <f t="shared" si="62"/>
        <v>1.713157142857143E-2</v>
      </c>
      <c r="P647" s="7">
        <f t="shared" si="63"/>
        <v>4.7801265822784806E-3</v>
      </c>
      <c r="Q647">
        <f t="shared" si="64"/>
        <v>3.3131147540983613E-3</v>
      </c>
      <c r="R647" s="7">
        <f t="shared" si="65"/>
        <v>1.2121212121212121E-2</v>
      </c>
      <c r="S647" s="10">
        <v>0.33388799999999996</v>
      </c>
      <c r="T647" s="10">
        <v>0</v>
      </c>
      <c r="U647" s="10">
        <v>0.50046000000000002</v>
      </c>
      <c r="V647" s="10">
        <v>0</v>
      </c>
      <c r="W647" s="18">
        <v>1</v>
      </c>
    </row>
    <row r="648" spans="1:23" ht="15.75" x14ac:dyDescent="0.25">
      <c r="A648" s="27" t="s">
        <v>164</v>
      </c>
      <c r="B648" s="15">
        <v>121</v>
      </c>
      <c r="C648" s="15">
        <v>87</v>
      </c>
      <c r="D648" s="17">
        <v>142.11000000000001</v>
      </c>
      <c r="E648" s="17">
        <v>36.853999999999999</v>
      </c>
      <c r="F648" s="16">
        <v>28.355</v>
      </c>
      <c r="G648" s="16">
        <v>0</v>
      </c>
      <c r="H648" s="10">
        <v>0</v>
      </c>
      <c r="I648" s="10">
        <v>0</v>
      </c>
      <c r="J648" s="10">
        <v>0</v>
      </c>
      <c r="K648" s="10">
        <v>0</v>
      </c>
      <c r="L648" s="18">
        <v>1</v>
      </c>
      <c r="M648" s="19">
        <f t="shared" si="60"/>
        <v>3.1994391934137849E-6</v>
      </c>
      <c r="N648" s="7">
        <f t="shared" si="61"/>
        <v>0.55128205128205132</v>
      </c>
      <c r="O648" s="9">
        <f t="shared" si="62"/>
        <v>2.0301428571428574E-2</v>
      </c>
      <c r="P648" s="7">
        <f t="shared" si="63"/>
        <v>4.66506329113924E-3</v>
      </c>
      <c r="Q648">
        <f t="shared" si="64"/>
        <v>2.3241803278688525E-2</v>
      </c>
      <c r="R648" s="7">
        <f t="shared" si="65"/>
        <v>0</v>
      </c>
      <c r="S648" s="10">
        <v>0</v>
      </c>
      <c r="T648" s="10">
        <v>0</v>
      </c>
      <c r="U648" s="10">
        <v>0</v>
      </c>
      <c r="V648" s="10">
        <v>0</v>
      </c>
      <c r="W648" s="18">
        <v>1</v>
      </c>
    </row>
    <row r="649" spans="1:23" ht="15.75" x14ac:dyDescent="0.25">
      <c r="A649" s="27" t="s">
        <v>165</v>
      </c>
      <c r="B649" s="15">
        <v>128</v>
      </c>
      <c r="C649" s="15">
        <v>6</v>
      </c>
      <c r="D649" s="17">
        <v>223.76300000000001</v>
      </c>
      <c r="E649" s="17">
        <v>36.31</v>
      </c>
      <c r="F649" s="16">
        <v>128.661</v>
      </c>
      <c r="G649" s="16">
        <v>3</v>
      </c>
      <c r="H649" s="10">
        <v>5.4900000000000001E-3</v>
      </c>
      <c r="I649" s="10">
        <v>0.17964000000000005</v>
      </c>
      <c r="J649" s="10">
        <v>0.13726000000000005</v>
      </c>
      <c r="K649" s="10">
        <v>0.71684999999999999</v>
      </c>
      <c r="L649" s="18">
        <v>1</v>
      </c>
      <c r="M649" s="19">
        <f t="shared" si="60"/>
        <v>3.3845307169997064E-6</v>
      </c>
      <c r="N649" s="7">
        <f t="shared" si="61"/>
        <v>3.2051282051282048E-2</v>
      </c>
      <c r="O649" s="9">
        <f t="shared" si="62"/>
        <v>3.196614285714286E-2</v>
      </c>
      <c r="P649" s="7">
        <f t="shared" si="63"/>
        <v>4.5962025316455702E-3</v>
      </c>
      <c r="Q649">
        <f t="shared" si="64"/>
        <v>0.10545983606557377</v>
      </c>
      <c r="R649" s="7">
        <f t="shared" si="65"/>
        <v>1.8181818181818181E-2</v>
      </c>
      <c r="S649" s="10">
        <v>5.4900000000000001E-3</v>
      </c>
      <c r="T649" s="10">
        <v>0.17964000000000005</v>
      </c>
      <c r="U649" s="10">
        <v>0.13726000000000005</v>
      </c>
      <c r="V649" s="10">
        <v>0.71684999999999999</v>
      </c>
      <c r="W649" s="18">
        <v>1</v>
      </c>
    </row>
    <row r="650" spans="1:23" ht="15.75" x14ac:dyDescent="0.25">
      <c r="A650" s="27" t="s">
        <v>166</v>
      </c>
      <c r="B650" s="15">
        <v>554</v>
      </c>
      <c r="C650" s="15">
        <v>51</v>
      </c>
      <c r="D650" s="17">
        <v>1.1000000000000001</v>
      </c>
      <c r="E650" s="17">
        <v>36.201000000000001</v>
      </c>
      <c r="F650" s="16">
        <v>81.86999999999999</v>
      </c>
      <c r="G650" s="16">
        <v>39</v>
      </c>
      <c r="H650" s="10">
        <v>2.3650000000000003E-3</v>
      </c>
      <c r="I650" s="10">
        <v>0</v>
      </c>
      <c r="J650" s="10">
        <v>0.48285999999999996</v>
      </c>
      <c r="K650" s="10">
        <v>0.23045000000000002</v>
      </c>
      <c r="L650" s="18">
        <v>1</v>
      </c>
      <c r="M650" s="19">
        <f t="shared" si="60"/>
        <v>1.4648672009514354E-5</v>
      </c>
      <c r="N650" s="7">
        <f t="shared" si="61"/>
        <v>0.32051282051282054</v>
      </c>
      <c r="O650" s="9">
        <f t="shared" si="62"/>
        <v>1.5714285714285716E-4</v>
      </c>
      <c r="P650" s="7">
        <f t="shared" si="63"/>
        <v>4.5824050632911392E-3</v>
      </c>
      <c r="Q650">
        <f t="shared" si="64"/>
        <v>6.7106557377049167E-2</v>
      </c>
      <c r="R650" s="7">
        <f t="shared" si="65"/>
        <v>0.23636363636363636</v>
      </c>
      <c r="S650" s="10">
        <v>2.3650000000000003E-3</v>
      </c>
      <c r="T650" s="10">
        <v>0</v>
      </c>
      <c r="U650" s="10">
        <v>0.48285999999999996</v>
      </c>
      <c r="V650" s="10">
        <v>0.23045000000000002</v>
      </c>
      <c r="W650" s="18">
        <v>1</v>
      </c>
    </row>
    <row r="651" spans="1:23" ht="15.75" x14ac:dyDescent="0.25">
      <c r="A651" s="27" t="s">
        <v>167</v>
      </c>
      <c r="B651" s="15">
        <v>7387</v>
      </c>
      <c r="C651" s="15">
        <v>99</v>
      </c>
      <c r="D651" s="17">
        <v>3.2410000000000001</v>
      </c>
      <c r="E651" s="17">
        <v>35.828000000000003</v>
      </c>
      <c r="F651" s="16">
        <v>96.276999999999987</v>
      </c>
      <c r="G651" s="16">
        <v>8</v>
      </c>
      <c r="H651" s="10">
        <v>7.4809999999999998E-3</v>
      </c>
      <c r="I651" s="10">
        <v>1.0713000000000002E-2</v>
      </c>
      <c r="J651" s="10">
        <v>0.40475999999999995</v>
      </c>
      <c r="K651" s="10">
        <v>0.25845000000000007</v>
      </c>
      <c r="L651" s="18">
        <v>1</v>
      </c>
      <c r="M651" s="19">
        <f t="shared" si="60"/>
        <v>1.9532444067560026E-4</v>
      </c>
      <c r="N651" s="7">
        <f t="shared" si="61"/>
        <v>0.62820512820512819</v>
      </c>
      <c r="O651" s="9">
        <f t="shared" si="62"/>
        <v>4.6300000000000003E-4</v>
      </c>
      <c r="P651" s="7">
        <f t="shared" si="63"/>
        <v>4.5351898734177221E-3</v>
      </c>
      <c r="Q651">
        <f t="shared" si="64"/>
        <v>7.8915573770491798E-2</v>
      </c>
      <c r="R651" s="7">
        <f t="shared" si="65"/>
        <v>4.8484848484848485E-2</v>
      </c>
      <c r="S651" s="10">
        <v>7.4809999999999998E-3</v>
      </c>
      <c r="T651" s="10">
        <v>1.0713000000000002E-2</v>
      </c>
      <c r="U651" s="10">
        <v>0.40475999999999995</v>
      </c>
      <c r="V651" s="10">
        <v>0.25845000000000007</v>
      </c>
      <c r="W651" s="18">
        <v>1</v>
      </c>
    </row>
    <row r="652" spans="1:23" ht="15.75" x14ac:dyDescent="0.25">
      <c r="A652" s="27" t="s">
        <v>168</v>
      </c>
      <c r="B652" s="15">
        <v>4</v>
      </c>
      <c r="C652" s="15">
        <v>111</v>
      </c>
      <c r="D652" s="17">
        <v>454.59300000000002</v>
      </c>
      <c r="E652" s="17">
        <v>35.677</v>
      </c>
      <c r="F652" s="16">
        <v>22.027000000000001</v>
      </c>
      <c r="G652" s="16">
        <v>2</v>
      </c>
      <c r="H652" s="10">
        <v>0.25058799999999998</v>
      </c>
      <c r="I652" s="10">
        <v>0</v>
      </c>
      <c r="J652" s="10">
        <v>0.50046000000000002</v>
      </c>
      <c r="K652" s="10">
        <v>0</v>
      </c>
      <c r="L652" s="18">
        <v>1</v>
      </c>
      <c r="M652" s="19">
        <f t="shared" si="60"/>
        <v>1.0576658490624082E-7</v>
      </c>
      <c r="N652" s="7">
        <f t="shared" si="61"/>
        <v>0.70512820512820518</v>
      </c>
      <c r="O652" s="9">
        <f t="shared" si="62"/>
        <v>6.4941857142857148E-2</v>
      </c>
      <c r="P652" s="7">
        <f t="shared" si="63"/>
        <v>4.5160759493670889E-3</v>
      </c>
      <c r="Q652">
        <f t="shared" si="64"/>
        <v>1.8054918032786887E-2</v>
      </c>
      <c r="R652" s="7">
        <f t="shared" si="65"/>
        <v>1.2121212121212121E-2</v>
      </c>
      <c r="S652" s="10">
        <v>0.25058799999999998</v>
      </c>
      <c r="T652" s="10">
        <v>0</v>
      </c>
      <c r="U652" s="10">
        <v>0.50046000000000002</v>
      </c>
      <c r="V652" s="10">
        <v>0</v>
      </c>
      <c r="W652" s="18">
        <v>1</v>
      </c>
    </row>
    <row r="653" spans="1:23" ht="15.75" x14ac:dyDescent="0.25">
      <c r="A653" s="27" t="s">
        <v>169</v>
      </c>
      <c r="B653" s="15">
        <v>456</v>
      </c>
      <c r="C653" s="15">
        <v>75</v>
      </c>
      <c r="D653" s="17">
        <v>183.018</v>
      </c>
      <c r="E653" s="17">
        <v>35.623000000000005</v>
      </c>
      <c r="F653" s="16">
        <v>115.99299999999999</v>
      </c>
      <c r="G653" s="16">
        <v>3</v>
      </c>
      <c r="H653" s="10">
        <v>7.3289999999999987E-3</v>
      </c>
      <c r="I653" s="10">
        <v>0.13714000000000004</v>
      </c>
      <c r="J653" s="10">
        <v>0.24046000000000003</v>
      </c>
      <c r="K653" s="10">
        <v>0.55674999999999997</v>
      </c>
      <c r="L653" s="18">
        <v>1</v>
      </c>
      <c r="M653" s="19">
        <f t="shared" si="60"/>
        <v>1.2057390679311454E-5</v>
      </c>
      <c r="N653" s="7">
        <f t="shared" si="61"/>
        <v>0.47435897435897434</v>
      </c>
      <c r="O653" s="9">
        <f t="shared" si="62"/>
        <v>2.6145428571428573E-2</v>
      </c>
      <c r="P653" s="7">
        <f t="shared" si="63"/>
        <v>4.5092405063291143E-3</v>
      </c>
      <c r="Q653">
        <f t="shared" si="64"/>
        <v>9.5076229508196719E-2</v>
      </c>
      <c r="R653" s="7">
        <f t="shared" si="65"/>
        <v>1.8181818181818181E-2</v>
      </c>
      <c r="S653" s="10">
        <v>7.3289999999999987E-3</v>
      </c>
      <c r="T653" s="10">
        <v>0.13714000000000004</v>
      </c>
      <c r="U653" s="10">
        <v>0.24046000000000003</v>
      </c>
      <c r="V653" s="10">
        <v>0.55674999999999997</v>
      </c>
      <c r="W653" s="18">
        <v>1</v>
      </c>
    </row>
    <row r="654" spans="1:23" ht="15.75" x14ac:dyDescent="0.25">
      <c r="A654" s="27" t="s">
        <v>170</v>
      </c>
      <c r="B654" s="15">
        <v>4</v>
      </c>
      <c r="C654" s="15">
        <v>111</v>
      </c>
      <c r="D654" s="17">
        <v>1785.047</v>
      </c>
      <c r="E654" s="17">
        <v>35.603000000000002</v>
      </c>
      <c r="F654" s="16">
        <v>19.847999999999999</v>
      </c>
      <c r="G654" s="16">
        <v>0</v>
      </c>
      <c r="H654" s="10">
        <v>0</v>
      </c>
      <c r="I654" s="10">
        <v>0</v>
      </c>
      <c r="J654" s="10">
        <v>0</v>
      </c>
      <c r="K654" s="10">
        <v>0</v>
      </c>
      <c r="L654" s="18">
        <v>1</v>
      </c>
      <c r="M654" s="19">
        <f t="shared" si="60"/>
        <v>1.0576658490624082E-7</v>
      </c>
      <c r="N654" s="7">
        <f t="shared" si="61"/>
        <v>0.70512820512820518</v>
      </c>
      <c r="O654" s="9">
        <f t="shared" si="62"/>
        <v>0.25500671428571431</v>
      </c>
      <c r="P654" s="7">
        <f t="shared" si="63"/>
        <v>4.506708860759494E-3</v>
      </c>
      <c r="Q654">
        <f t="shared" si="64"/>
        <v>1.6268852459016391E-2</v>
      </c>
      <c r="R654" s="7">
        <f t="shared" si="65"/>
        <v>0</v>
      </c>
      <c r="S654" s="10">
        <v>0</v>
      </c>
      <c r="T654" s="10">
        <v>0</v>
      </c>
      <c r="U654" s="10">
        <v>0</v>
      </c>
      <c r="V654" s="10">
        <v>0</v>
      </c>
      <c r="W654" s="18">
        <v>1</v>
      </c>
    </row>
    <row r="655" spans="1:23" ht="15.75" x14ac:dyDescent="0.25">
      <c r="A655" s="27" t="s">
        <v>171</v>
      </c>
      <c r="B655" s="15">
        <v>4</v>
      </c>
      <c r="C655" s="15">
        <v>9</v>
      </c>
      <c r="D655" s="17">
        <v>409.31599999999997</v>
      </c>
      <c r="E655" s="17">
        <v>35.151000000000003</v>
      </c>
      <c r="F655" s="16">
        <v>77.782999999999987</v>
      </c>
      <c r="G655" s="16">
        <v>0</v>
      </c>
      <c r="H655" s="10">
        <v>0</v>
      </c>
      <c r="I655" s="10">
        <v>0</v>
      </c>
      <c r="J655" s="10">
        <v>0</v>
      </c>
      <c r="K655" s="10">
        <v>0</v>
      </c>
      <c r="L655" s="18">
        <v>1</v>
      </c>
      <c r="M655" s="19">
        <f t="shared" si="60"/>
        <v>1.0576658490624082E-7</v>
      </c>
      <c r="N655" s="7">
        <f t="shared" si="61"/>
        <v>5.128205128205128E-2</v>
      </c>
      <c r="O655" s="9">
        <f t="shared" si="62"/>
        <v>5.8473714285714282E-2</v>
      </c>
      <c r="P655" s="7">
        <f t="shared" si="63"/>
        <v>4.4494936708860764E-3</v>
      </c>
      <c r="Q655">
        <f t="shared" si="64"/>
        <v>6.3756557377049175E-2</v>
      </c>
      <c r="R655" s="7">
        <f t="shared" si="65"/>
        <v>0</v>
      </c>
      <c r="S655" s="10">
        <v>0</v>
      </c>
      <c r="T655" s="10">
        <v>0</v>
      </c>
      <c r="U655" s="10">
        <v>0</v>
      </c>
      <c r="V655" s="10">
        <v>0</v>
      </c>
      <c r="W655" s="18">
        <v>1</v>
      </c>
    </row>
    <row r="656" spans="1:23" ht="15.75" x14ac:dyDescent="0.25">
      <c r="A656" s="27" t="s">
        <v>172</v>
      </c>
      <c r="B656" s="15">
        <v>1689</v>
      </c>
      <c r="C656" s="15">
        <v>39</v>
      </c>
      <c r="D656" s="17">
        <v>100.48699999999999</v>
      </c>
      <c r="E656" s="17">
        <v>35.036000000000001</v>
      </c>
      <c r="F656" s="16">
        <v>78.5</v>
      </c>
      <c r="G656" s="16">
        <v>2</v>
      </c>
      <c r="H656" s="10">
        <v>0.11168800000000001</v>
      </c>
      <c r="I656" s="10">
        <v>0</v>
      </c>
      <c r="J656" s="10">
        <v>0.25935999999999998</v>
      </c>
      <c r="K656" s="10">
        <v>0.30485000000000007</v>
      </c>
      <c r="L656" s="18">
        <v>1</v>
      </c>
      <c r="M656" s="19">
        <f t="shared" si="60"/>
        <v>4.4659940476660187E-5</v>
      </c>
      <c r="N656" s="7">
        <f t="shared" si="61"/>
        <v>0.24358974358974358</v>
      </c>
      <c r="O656" s="9">
        <f t="shared" si="62"/>
        <v>1.4355285714285713E-2</v>
      </c>
      <c r="P656" s="7">
        <f t="shared" si="63"/>
        <v>4.4349367088607596E-3</v>
      </c>
      <c r="Q656">
        <f t="shared" si="64"/>
        <v>6.4344262295081972E-2</v>
      </c>
      <c r="R656" s="7">
        <f t="shared" si="65"/>
        <v>1.2121212121212121E-2</v>
      </c>
      <c r="S656" s="10">
        <v>0.11168800000000001</v>
      </c>
      <c r="T656" s="10">
        <v>0</v>
      </c>
      <c r="U656" s="10">
        <v>0.25935999999999998</v>
      </c>
      <c r="V656" s="10">
        <v>0.30485000000000007</v>
      </c>
      <c r="W656" s="18">
        <v>1</v>
      </c>
    </row>
    <row r="657" spans="1:23" ht="15.75" x14ac:dyDescent="0.25">
      <c r="A657" s="27" t="s">
        <v>173</v>
      </c>
      <c r="B657" s="15">
        <v>2056</v>
      </c>
      <c r="C657" s="15">
        <v>63</v>
      </c>
      <c r="D657" s="17">
        <v>1.1020000000000001</v>
      </c>
      <c r="E657" s="17">
        <v>34.765999999999998</v>
      </c>
      <c r="F657" s="16">
        <v>111.26599999999999</v>
      </c>
      <c r="G657" s="16">
        <v>8</v>
      </c>
      <c r="H657" s="10">
        <v>4.0899999999999999E-3</v>
      </c>
      <c r="I657" s="10">
        <v>7.3229999999999996E-3</v>
      </c>
      <c r="J657" s="10">
        <v>0.36185999999999996</v>
      </c>
      <c r="K657" s="10">
        <v>0.46215000000000006</v>
      </c>
      <c r="L657" s="18">
        <v>1</v>
      </c>
      <c r="M657" s="19">
        <f t="shared" si="60"/>
        <v>5.4364024641807783E-5</v>
      </c>
      <c r="N657" s="7">
        <f t="shared" si="61"/>
        <v>0.39743589743589741</v>
      </c>
      <c r="O657" s="9">
        <f t="shared" si="62"/>
        <v>1.5742857142857144E-4</v>
      </c>
      <c r="P657" s="7">
        <f t="shared" si="63"/>
        <v>4.400759493670886E-3</v>
      </c>
      <c r="Q657">
        <f t="shared" si="64"/>
        <v>9.1201639344262286E-2</v>
      </c>
      <c r="R657" s="7">
        <f t="shared" si="65"/>
        <v>4.8484848484848485E-2</v>
      </c>
      <c r="S657" s="10">
        <v>4.0899999999999999E-3</v>
      </c>
      <c r="T657" s="10">
        <v>7.3229999999999996E-3</v>
      </c>
      <c r="U657" s="10">
        <v>0.36185999999999996</v>
      </c>
      <c r="V657" s="10">
        <v>0.46215000000000006</v>
      </c>
      <c r="W657" s="18">
        <v>1</v>
      </c>
    </row>
    <row r="658" spans="1:23" ht="15.75" x14ac:dyDescent="0.25">
      <c r="A658" s="27" t="s">
        <v>174</v>
      </c>
      <c r="B658" s="15">
        <v>2458</v>
      </c>
      <c r="C658" s="15">
        <v>27</v>
      </c>
      <c r="D658" s="17">
        <v>3.605</v>
      </c>
      <c r="E658" s="17">
        <v>34.440000000000005</v>
      </c>
      <c r="F658" s="16">
        <v>72.202999999999989</v>
      </c>
      <c r="G658" s="16">
        <v>9</v>
      </c>
      <c r="H658" s="10">
        <v>9.4299999999999991E-3</v>
      </c>
      <c r="I658" s="10">
        <v>9.1849999999999987E-3</v>
      </c>
      <c r="J658" s="10">
        <v>0.36775999999999998</v>
      </c>
      <c r="K658" s="10">
        <v>0.4799500000000001</v>
      </c>
      <c r="L658" s="18">
        <v>1</v>
      </c>
      <c r="M658" s="19">
        <f t="shared" si="60"/>
        <v>6.4993566424884988E-5</v>
      </c>
      <c r="N658" s="7">
        <f t="shared" si="61"/>
        <v>0.16666666666666666</v>
      </c>
      <c r="O658" s="9">
        <f t="shared" si="62"/>
        <v>5.1500000000000005E-4</v>
      </c>
      <c r="P658" s="7">
        <f t="shared" si="63"/>
        <v>4.3594936708860766E-3</v>
      </c>
      <c r="Q658">
        <f t="shared" si="64"/>
        <v>5.9182786885245892E-2</v>
      </c>
      <c r="R658" s="7">
        <f t="shared" si="65"/>
        <v>5.4545454545454543E-2</v>
      </c>
      <c r="S658" s="10">
        <v>9.4299999999999991E-3</v>
      </c>
      <c r="T658" s="10">
        <v>9.1849999999999987E-3</v>
      </c>
      <c r="U658" s="10">
        <v>0.36775999999999998</v>
      </c>
      <c r="V658" s="10">
        <v>0.4799500000000001</v>
      </c>
      <c r="W658" s="18">
        <v>1</v>
      </c>
    </row>
    <row r="659" spans="1:23" ht="15.75" x14ac:dyDescent="0.25">
      <c r="A659" s="27" t="s">
        <v>175</v>
      </c>
      <c r="B659" s="15">
        <v>4</v>
      </c>
      <c r="C659" s="15">
        <v>27</v>
      </c>
      <c r="D659" s="17">
        <v>999.56600000000003</v>
      </c>
      <c r="E659" s="17">
        <v>34.300000000000004</v>
      </c>
      <c r="F659" s="16">
        <v>36.671999999999997</v>
      </c>
      <c r="G659" s="16">
        <v>0</v>
      </c>
      <c r="H659" s="10">
        <v>0</v>
      </c>
      <c r="I659" s="10">
        <v>0</v>
      </c>
      <c r="J659" s="10">
        <v>0</v>
      </c>
      <c r="K659" s="10">
        <v>0</v>
      </c>
      <c r="L659" s="18">
        <v>1</v>
      </c>
      <c r="M659" s="19">
        <f t="shared" si="60"/>
        <v>1.0576658490624082E-7</v>
      </c>
      <c r="N659" s="7">
        <f t="shared" si="61"/>
        <v>0.16666666666666666</v>
      </c>
      <c r="O659" s="9">
        <f t="shared" si="62"/>
        <v>0.14279514285714287</v>
      </c>
      <c r="P659" s="7">
        <f t="shared" si="63"/>
        <v>4.3417721518987347E-3</v>
      </c>
      <c r="Q659">
        <f t="shared" si="64"/>
        <v>3.005901639344262E-2</v>
      </c>
      <c r="R659" s="7">
        <f t="shared" si="65"/>
        <v>0</v>
      </c>
      <c r="S659" s="10">
        <v>0</v>
      </c>
      <c r="T659" s="10">
        <v>0</v>
      </c>
      <c r="U659" s="10">
        <v>0</v>
      </c>
      <c r="V659" s="10">
        <v>0</v>
      </c>
      <c r="W659" s="18">
        <v>1</v>
      </c>
    </row>
    <row r="660" spans="1:23" ht="15.75" x14ac:dyDescent="0.25">
      <c r="A660" s="27" t="s">
        <v>176</v>
      </c>
      <c r="B660" s="15">
        <v>812</v>
      </c>
      <c r="C660" s="15">
        <v>27</v>
      </c>
      <c r="D660" s="17">
        <v>2006.29</v>
      </c>
      <c r="E660" s="17">
        <v>33.417000000000002</v>
      </c>
      <c r="F660" s="16">
        <v>78.164999999999992</v>
      </c>
      <c r="G660" s="16">
        <v>2</v>
      </c>
      <c r="H660" s="10">
        <v>0.16728799999999999</v>
      </c>
      <c r="I660" s="10">
        <v>0.40233999999999992</v>
      </c>
      <c r="J660" s="10">
        <v>0.20046000000000005</v>
      </c>
      <c r="K660" s="10">
        <v>0.44425000000000009</v>
      </c>
      <c r="L660" s="18">
        <v>1</v>
      </c>
      <c r="M660" s="19">
        <f t="shared" si="60"/>
        <v>2.1470616735966888E-5</v>
      </c>
      <c r="N660" s="7">
        <f t="shared" si="61"/>
        <v>0.16666666666666666</v>
      </c>
      <c r="O660" s="9">
        <f t="shared" si="62"/>
        <v>0.28661285714285711</v>
      </c>
      <c r="P660" s="7">
        <f t="shared" si="63"/>
        <v>4.2300000000000003E-3</v>
      </c>
      <c r="Q660">
        <f t="shared" si="64"/>
        <v>6.4069672131147531E-2</v>
      </c>
      <c r="R660" s="7">
        <f t="shared" si="65"/>
        <v>1.2121212121212121E-2</v>
      </c>
      <c r="S660" s="10">
        <v>0.16728799999999999</v>
      </c>
      <c r="T660" s="10">
        <v>0.40233999999999992</v>
      </c>
      <c r="U660" s="10">
        <v>0.20046000000000005</v>
      </c>
      <c r="V660" s="10">
        <v>0.44425000000000009</v>
      </c>
      <c r="W660" s="18">
        <v>1</v>
      </c>
    </row>
    <row r="661" spans="1:23" ht="15.75" x14ac:dyDescent="0.25">
      <c r="A661" s="27" t="s">
        <v>177</v>
      </c>
      <c r="B661" s="15">
        <v>154</v>
      </c>
      <c r="C661" s="15">
        <v>27</v>
      </c>
      <c r="D661" s="17">
        <v>39.805</v>
      </c>
      <c r="E661" s="17">
        <v>33.316000000000003</v>
      </c>
      <c r="F661" s="16">
        <v>39.447000000000003</v>
      </c>
      <c r="G661" s="16">
        <v>28</v>
      </c>
      <c r="H661" s="10">
        <v>9.0749999999999997E-3</v>
      </c>
      <c r="I661" s="10">
        <v>7.3769999999999988E-2</v>
      </c>
      <c r="J661" s="10">
        <v>0.36415999999999998</v>
      </c>
      <c r="K661" s="10">
        <v>0.4270500000000001</v>
      </c>
      <c r="L661" s="18">
        <v>1</v>
      </c>
      <c r="M661" s="19">
        <f t="shared" si="60"/>
        <v>4.0720135188902717E-6</v>
      </c>
      <c r="N661" s="7">
        <f t="shared" si="61"/>
        <v>0.16666666666666666</v>
      </c>
      <c r="O661" s="9">
        <f t="shared" si="62"/>
        <v>5.6864285714285714E-3</v>
      </c>
      <c r="P661" s="7">
        <f t="shared" si="63"/>
        <v>4.2172151898734181E-3</v>
      </c>
      <c r="Q661">
        <f t="shared" si="64"/>
        <v>3.2333606557377048E-2</v>
      </c>
      <c r="R661" s="7">
        <f t="shared" si="65"/>
        <v>0.16969696969696971</v>
      </c>
      <c r="S661" s="10">
        <v>9.0749999999999997E-3</v>
      </c>
      <c r="T661" s="10">
        <v>7.3769999999999988E-2</v>
      </c>
      <c r="U661" s="10">
        <v>0.36415999999999998</v>
      </c>
      <c r="V661" s="10">
        <v>0.4270500000000001</v>
      </c>
      <c r="W661" s="18">
        <v>1</v>
      </c>
    </row>
    <row r="662" spans="1:23" ht="15.75" x14ac:dyDescent="0.25">
      <c r="A662" s="27" t="s">
        <v>178</v>
      </c>
      <c r="B662" s="15">
        <v>21267</v>
      </c>
      <c r="C662" s="15">
        <v>111</v>
      </c>
      <c r="D662" s="17">
        <v>1.32</v>
      </c>
      <c r="E662" s="17">
        <v>33.118000000000002</v>
      </c>
      <c r="F662" s="16">
        <v>73.370999999999995</v>
      </c>
      <c r="G662" s="16">
        <v>23</v>
      </c>
      <c r="H662" s="10">
        <v>3.3240000000000001E-3</v>
      </c>
      <c r="I662" s="10">
        <v>4.2890000000000005E-2</v>
      </c>
      <c r="J662" s="10">
        <v>0.31475999999999998</v>
      </c>
      <c r="K662" s="10">
        <v>0.61035000000000006</v>
      </c>
      <c r="L662" s="18">
        <v>1</v>
      </c>
      <c r="M662" s="19">
        <f t="shared" si="60"/>
        <v>5.6233449030025596E-4</v>
      </c>
      <c r="N662" s="7">
        <f t="shared" si="61"/>
        <v>0.70512820512820518</v>
      </c>
      <c r="O662" s="9">
        <f t="shared" si="62"/>
        <v>1.8857142857142857E-4</v>
      </c>
      <c r="P662" s="7">
        <f t="shared" si="63"/>
        <v>4.1921518987341772E-3</v>
      </c>
      <c r="Q662">
        <f t="shared" si="64"/>
        <v>6.0140163934426227E-2</v>
      </c>
      <c r="R662" s="7">
        <f t="shared" si="65"/>
        <v>0.1393939393939394</v>
      </c>
      <c r="S662" s="10">
        <v>3.3240000000000001E-3</v>
      </c>
      <c r="T662" s="10">
        <v>4.2890000000000005E-2</v>
      </c>
      <c r="U662" s="10">
        <v>0.31475999999999998</v>
      </c>
      <c r="V662" s="10">
        <v>0.61035000000000006</v>
      </c>
      <c r="W662" s="18">
        <v>1</v>
      </c>
    </row>
    <row r="663" spans="1:23" ht="15.75" x14ac:dyDescent="0.25">
      <c r="A663" s="27" t="s">
        <v>179</v>
      </c>
      <c r="B663" s="15">
        <v>2</v>
      </c>
      <c r="C663" s="15">
        <v>51</v>
      </c>
      <c r="D663" s="17">
        <v>1434.279</v>
      </c>
      <c r="E663" s="17">
        <v>32.481999999999999</v>
      </c>
      <c r="F663" s="16">
        <v>17.72</v>
      </c>
      <c r="G663" s="16">
        <v>0</v>
      </c>
      <c r="H663" s="10">
        <v>0</v>
      </c>
      <c r="I663" s="10">
        <v>0</v>
      </c>
      <c r="J663" s="10">
        <v>0</v>
      </c>
      <c r="K663" s="10">
        <v>0</v>
      </c>
      <c r="L663" s="18">
        <v>1</v>
      </c>
      <c r="M663" s="19">
        <f t="shared" si="60"/>
        <v>5.2883292453120412E-8</v>
      </c>
      <c r="N663" s="7">
        <f t="shared" si="61"/>
        <v>0.32051282051282054</v>
      </c>
      <c r="O663" s="9">
        <f t="shared" si="62"/>
        <v>0.204897</v>
      </c>
      <c r="P663" s="7">
        <f t="shared" si="63"/>
        <v>4.1116455696202535E-3</v>
      </c>
      <c r="Q663">
        <f t="shared" si="64"/>
        <v>1.4524590163934425E-2</v>
      </c>
      <c r="R663" s="7">
        <f t="shared" si="65"/>
        <v>0</v>
      </c>
      <c r="S663" s="10">
        <v>0</v>
      </c>
      <c r="T663" s="10">
        <v>0</v>
      </c>
      <c r="U663" s="10">
        <v>0</v>
      </c>
      <c r="V663" s="10">
        <v>0</v>
      </c>
      <c r="W663" s="18">
        <v>1</v>
      </c>
    </row>
    <row r="664" spans="1:23" ht="15.75" x14ac:dyDescent="0.25">
      <c r="A664" s="27" t="s">
        <v>180</v>
      </c>
      <c r="B664" s="15">
        <v>1</v>
      </c>
      <c r="C664" s="15">
        <v>15</v>
      </c>
      <c r="D664" s="17">
        <v>938.601</v>
      </c>
      <c r="E664" s="17">
        <v>32.196000000000005</v>
      </c>
      <c r="F664" s="16">
        <v>38.049999999999997</v>
      </c>
      <c r="G664" s="16">
        <v>2</v>
      </c>
      <c r="H664" s="10">
        <v>2.4459999999999998E-3</v>
      </c>
      <c r="I664" s="10">
        <v>4.8030000000000003E-2</v>
      </c>
      <c r="J664" s="10">
        <v>5.2090000000000004E-2</v>
      </c>
      <c r="K664" s="10">
        <v>0.95635000000000003</v>
      </c>
      <c r="L664" s="18">
        <v>1</v>
      </c>
      <c r="M664" s="19">
        <f t="shared" si="60"/>
        <v>2.6441646226560206E-8</v>
      </c>
      <c r="N664" s="7">
        <f t="shared" si="61"/>
        <v>8.9743589743589744E-2</v>
      </c>
      <c r="O664" s="9">
        <f t="shared" si="62"/>
        <v>0.13408585714285715</v>
      </c>
      <c r="P664" s="7">
        <f t="shared" si="63"/>
        <v>4.0754430379746839E-3</v>
      </c>
      <c r="Q664">
        <f t="shared" si="64"/>
        <v>3.1188524590163934E-2</v>
      </c>
      <c r="R664" s="7">
        <f t="shared" si="65"/>
        <v>1.2121212121212121E-2</v>
      </c>
      <c r="S664" s="10">
        <v>2.4459999999999998E-3</v>
      </c>
      <c r="T664" s="10">
        <v>4.8030000000000003E-2</v>
      </c>
      <c r="U664" s="10">
        <v>5.2090000000000004E-2</v>
      </c>
      <c r="V664" s="10">
        <v>0.95635000000000003</v>
      </c>
      <c r="W664" s="18">
        <v>1</v>
      </c>
    </row>
    <row r="665" spans="1:23" ht="15.75" x14ac:dyDescent="0.25">
      <c r="A665" s="27" t="s">
        <v>181</v>
      </c>
      <c r="B665" s="15">
        <v>2962</v>
      </c>
      <c r="C665" s="15">
        <v>51</v>
      </c>
      <c r="D665" s="17">
        <v>5.7779999999999996</v>
      </c>
      <c r="E665" s="17">
        <v>31.895000000000003</v>
      </c>
      <c r="F665" s="16">
        <v>21.048000000000002</v>
      </c>
      <c r="G665" s="16">
        <v>159</v>
      </c>
      <c r="H665" s="10">
        <v>1.2997999999999999E-2</v>
      </c>
      <c r="I665" s="10">
        <v>8.2220000000000001E-3</v>
      </c>
      <c r="J665" s="10">
        <v>0.19956000000000004</v>
      </c>
      <c r="K665" s="10">
        <v>0.15055000000000002</v>
      </c>
      <c r="L665" s="18">
        <v>1</v>
      </c>
      <c r="M665" s="19">
        <f t="shared" si="60"/>
        <v>7.8320156123071335E-5</v>
      </c>
      <c r="N665" s="7">
        <f t="shared" si="61"/>
        <v>0.32051282051282054</v>
      </c>
      <c r="O665" s="9">
        <f t="shared" si="62"/>
        <v>8.2542857142857136E-4</v>
      </c>
      <c r="P665" s="7">
        <f t="shared" si="63"/>
        <v>4.0373417721518996E-3</v>
      </c>
      <c r="Q665">
        <f t="shared" si="64"/>
        <v>1.7252459016393443E-2</v>
      </c>
      <c r="R665" s="7">
        <f t="shared" si="65"/>
        <v>0.96363636363636362</v>
      </c>
      <c r="S665" s="10">
        <v>1.2997999999999999E-2</v>
      </c>
      <c r="T665" s="10">
        <v>8.2220000000000001E-3</v>
      </c>
      <c r="U665" s="10">
        <v>0.19956000000000004</v>
      </c>
      <c r="V665" s="10">
        <v>0.15055000000000002</v>
      </c>
      <c r="W665" s="18">
        <v>1</v>
      </c>
    </row>
    <row r="666" spans="1:23" ht="15.75" x14ac:dyDescent="0.25">
      <c r="A666" s="27" t="s">
        <v>72</v>
      </c>
      <c r="B666" s="15">
        <v>419</v>
      </c>
      <c r="C666" s="15">
        <v>99</v>
      </c>
      <c r="D666" s="17">
        <v>59</v>
      </c>
      <c r="E666" s="17">
        <v>31.742000000000001</v>
      </c>
      <c r="F666" s="16">
        <v>97.345999999999989</v>
      </c>
      <c r="G666" s="16">
        <v>18</v>
      </c>
      <c r="H666" s="10">
        <v>3.388E-3</v>
      </c>
      <c r="I666" s="10">
        <v>2.650000000000001E-2</v>
      </c>
      <c r="J666" s="10">
        <v>0.40565999999999997</v>
      </c>
      <c r="K666" s="10">
        <v>0.55264999999999997</v>
      </c>
      <c r="L666" s="18">
        <v>1</v>
      </c>
      <c r="M666" s="19">
        <f t="shared" si="60"/>
        <v>1.1079049768928726E-5</v>
      </c>
      <c r="N666" s="7">
        <f t="shared" si="61"/>
        <v>0.62820512820512819</v>
      </c>
      <c r="O666" s="9">
        <f t="shared" si="62"/>
        <v>8.4285714285714294E-3</v>
      </c>
      <c r="P666" s="7">
        <f t="shared" si="63"/>
        <v>4.0179746835443042E-3</v>
      </c>
      <c r="Q666">
        <f t="shared" si="64"/>
        <v>7.9791803278688511E-2</v>
      </c>
      <c r="R666" s="7">
        <f t="shared" si="65"/>
        <v>0.10909090909090909</v>
      </c>
      <c r="S666" s="10">
        <v>3.388E-3</v>
      </c>
      <c r="T666" s="10">
        <v>2.650000000000001E-2</v>
      </c>
      <c r="U666" s="10">
        <v>0.40565999999999997</v>
      </c>
      <c r="V666" s="10">
        <v>0.55264999999999997</v>
      </c>
      <c r="W666" s="18">
        <v>1</v>
      </c>
    </row>
    <row r="667" spans="1:23" ht="15.75" x14ac:dyDescent="0.25">
      <c r="A667" s="27" t="s">
        <v>182</v>
      </c>
      <c r="B667" s="15">
        <v>76</v>
      </c>
      <c r="C667" s="15">
        <v>111</v>
      </c>
      <c r="D667" s="17">
        <v>155</v>
      </c>
      <c r="E667" s="17">
        <v>31.706000000000003</v>
      </c>
      <c r="F667" s="16">
        <v>52.756999999999998</v>
      </c>
      <c r="G667" s="16">
        <v>4</v>
      </c>
      <c r="H667" s="10">
        <v>2.846E-3</v>
      </c>
      <c r="I667" s="10">
        <v>3.0510000000000009E-2</v>
      </c>
      <c r="J667" s="10">
        <v>0.10355999999999999</v>
      </c>
      <c r="K667" s="10">
        <v>0.86885000000000001</v>
      </c>
      <c r="L667" s="18">
        <v>1</v>
      </c>
      <c r="M667" s="19">
        <f t="shared" si="60"/>
        <v>2.0095651132185758E-6</v>
      </c>
      <c r="N667" s="7">
        <f t="shared" si="61"/>
        <v>0.70512820512820518</v>
      </c>
      <c r="O667" s="9">
        <f t="shared" si="62"/>
        <v>2.2142857142857141E-2</v>
      </c>
      <c r="P667" s="7">
        <f t="shared" si="63"/>
        <v>4.0134177215189878E-3</v>
      </c>
      <c r="Q667">
        <f t="shared" si="64"/>
        <v>4.3243442622950816E-2</v>
      </c>
      <c r="R667" s="7">
        <f t="shared" si="65"/>
        <v>2.4242424242424242E-2</v>
      </c>
      <c r="S667" s="10">
        <v>2.846E-3</v>
      </c>
      <c r="T667" s="10">
        <v>3.0510000000000009E-2</v>
      </c>
      <c r="U667" s="10">
        <v>0.10355999999999999</v>
      </c>
      <c r="V667" s="10">
        <v>0.86885000000000001</v>
      </c>
      <c r="W667" s="18">
        <v>1</v>
      </c>
    </row>
    <row r="668" spans="1:23" ht="15.75" x14ac:dyDescent="0.25">
      <c r="A668" s="27" t="s">
        <v>183</v>
      </c>
      <c r="B668" s="15">
        <v>121</v>
      </c>
      <c r="C668" s="15">
        <v>8</v>
      </c>
      <c r="D668" s="17">
        <v>133.958</v>
      </c>
      <c r="E668" s="17">
        <v>31.688000000000002</v>
      </c>
      <c r="F668" s="16">
        <v>109.744</v>
      </c>
      <c r="G668" s="16">
        <v>5</v>
      </c>
      <c r="H668" s="10">
        <v>3.5690000000000006E-3</v>
      </c>
      <c r="I668" s="10">
        <v>0.13134000000000004</v>
      </c>
      <c r="J668" s="10">
        <v>0.18496000000000004</v>
      </c>
      <c r="K668" s="10">
        <v>0.64975000000000005</v>
      </c>
      <c r="L668" s="18">
        <v>1</v>
      </c>
      <c r="M668" s="19">
        <f t="shared" si="60"/>
        <v>3.1994391934137849E-6</v>
      </c>
      <c r="N668" s="7">
        <f t="shared" si="61"/>
        <v>4.4871794871794872E-2</v>
      </c>
      <c r="O668" s="9">
        <f t="shared" si="62"/>
        <v>1.9136857142857143E-2</v>
      </c>
      <c r="P668" s="7">
        <f t="shared" si="63"/>
        <v>4.0111392405063296E-3</v>
      </c>
      <c r="Q668">
        <f t="shared" si="64"/>
        <v>8.9954098360655738E-2</v>
      </c>
      <c r="R668" s="7">
        <f t="shared" si="65"/>
        <v>3.0303030303030304E-2</v>
      </c>
      <c r="S668" s="10">
        <v>3.5690000000000006E-3</v>
      </c>
      <c r="T668" s="10">
        <v>0.13134000000000004</v>
      </c>
      <c r="U668" s="10">
        <v>0.18496000000000004</v>
      </c>
      <c r="V668" s="10">
        <v>0.64975000000000005</v>
      </c>
      <c r="W668" s="18">
        <v>1</v>
      </c>
    </row>
    <row r="669" spans="1:23" ht="15.75" x14ac:dyDescent="0.25">
      <c r="A669" s="27" t="s">
        <v>184</v>
      </c>
      <c r="B669" s="15">
        <v>499</v>
      </c>
      <c r="C669" s="15">
        <v>27</v>
      </c>
      <c r="D669" s="17">
        <v>2.63</v>
      </c>
      <c r="E669" s="17">
        <v>31.451000000000001</v>
      </c>
      <c r="F669" s="16">
        <v>71.515999999999991</v>
      </c>
      <c r="G669" s="16">
        <v>3</v>
      </c>
      <c r="H669" s="10">
        <v>2.3318000000000002E-2</v>
      </c>
      <c r="I669" s="10">
        <v>4.6780000000000002E-2</v>
      </c>
      <c r="J669" s="10">
        <v>0.29775999999999997</v>
      </c>
      <c r="K669" s="10">
        <v>0.45145000000000007</v>
      </c>
      <c r="L669" s="18">
        <v>1</v>
      </c>
      <c r="M669" s="19">
        <f t="shared" si="60"/>
        <v>1.3194381467053544E-5</v>
      </c>
      <c r="N669" s="7">
        <f t="shared" si="61"/>
        <v>0.16666666666666666</v>
      </c>
      <c r="O669" s="9">
        <f t="shared" si="62"/>
        <v>3.757142857142857E-4</v>
      </c>
      <c r="P669" s="7">
        <f t="shared" si="63"/>
        <v>3.9811392405063291E-3</v>
      </c>
      <c r="Q669">
        <f t="shared" si="64"/>
        <v>5.8619672131147535E-2</v>
      </c>
      <c r="R669" s="7">
        <f t="shared" si="65"/>
        <v>1.8181818181818181E-2</v>
      </c>
      <c r="S669" s="10">
        <v>2.3318000000000002E-2</v>
      </c>
      <c r="T669" s="10">
        <v>4.6780000000000002E-2</v>
      </c>
      <c r="U669" s="10">
        <v>0.29775999999999997</v>
      </c>
      <c r="V669" s="10">
        <v>0.45145000000000007</v>
      </c>
      <c r="W669" s="18">
        <v>1</v>
      </c>
    </row>
    <row r="670" spans="1:23" ht="15.75" x14ac:dyDescent="0.25">
      <c r="A670" s="27" t="s">
        <v>185</v>
      </c>
      <c r="B670" s="15">
        <v>391</v>
      </c>
      <c r="C670" s="15">
        <v>63</v>
      </c>
      <c r="D670" s="17">
        <v>526</v>
      </c>
      <c r="E670" s="17">
        <v>31.298000000000002</v>
      </c>
      <c r="F670" s="16">
        <v>18.532</v>
      </c>
      <c r="G670" s="16">
        <v>47</v>
      </c>
      <c r="H670" s="10">
        <v>1.2218E-2</v>
      </c>
      <c r="I670" s="10">
        <v>4.1200000000000004E-3</v>
      </c>
      <c r="J670" s="10">
        <v>0.28055999999999998</v>
      </c>
      <c r="K670" s="10">
        <v>0.36665000000000009</v>
      </c>
      <c r="L670" s="18">
        <v>1</v>
      </c>
      <c r="M670" s="19">
        <f t="shared" si="60"/>
        <v>1.033868367458504E-5</v>
      </c>
      <c r="N670" s="7">
        <f t="shared" si="61"/>
        <v>0.39743589743589741</v>
      </c>
      <c r="O670" s="9">
        <f t="shared" si="62"/>
        <v>7.5142857142857136E-2</v>
      </c>
      <c r="P670" s="7">
        <f t="shared" si="63"/>
        <v>3.9617721518987346E-3</v>
      </c>
      <c r="Q670">
        <f t="shared" si="64"/>
        <v>1.5190163934426229E-2</v>
      </c>
      <c r="R670" s="7">
        <f t="shared" si="65"/>
        <v>0.28484848484848485</v>
      </c>
      <c r="S670" s="10">
        <v>1.2218E-2</v>
      </c>
      <c r="T670" s="10">
        <v>4.1200000000000004E-3</v>
      </c>
      <c r="U670" s="10">
        <v>0.28055999999999998</v>
      </c>
      <c r="V670" s="10">
        <v>0.36665000000000009</v>
      </c>
      <c r="W670" s="18">
        <v>1</v>
      </c>
    </row>
    <row r="671" spans="1:23" ht="15.75" x14ac:dyDescent="0.25">
      <c r="A671" s="27" t="s">
        <v>186</v>
      </c>
      <c r="B671" s="15">
        <v>11464</v>
      </c>
      <c r="C671" s="15">
        <v>111</v>
      </c>
      <c r="D671" s="17">
        <v>3.1110000000000002</v>
      </c>
      <c r="E671" s="17">
        <v>31.139000000000003</v>
      </c>
      <c r="F671" s="16">
        <v>83.216999999999999</v>
      </c>
      <c r="G671" s="16">
        <v>9</v>
      </c>
      <c r="H671" s="10">
        <v>1.9070000000000003E-3</v>
      </c>
      <c r="I671" s="10">
        <v>1.7600000000000005E-2</v>
      </c>
      <c r="J671" s="10">
        <v>0.36955999999999994</v>
      </c>
      <c r="K671" s="10">
        <v>0.58494999999999997</v>
      </c>
      <c r="L671" s="18">
        <v>1</v>
      </c>
      <c r="M671" s="19">
        <f t="shared" si="60"/>
        <v>3.0312703234128621E-4</v>
      </c>
      <c r="N671" s="7">
        <f t="shared" si="61"/>
        <v>0.70512820512820518</v>
      </c>
      <c r="O671" s="9">
        <f t="shared" si="62"/>
        <v>4.4442857142857147E-4</v>
      </c>
      <c r="P671" s="7">
        <f t="shared" si="63"/>
        <v>3.9416455696202534E-3</v>
      </c>
      <c r="Q671">
        <f t="shared" si="64"/>
        <v>6.821065573770492E-2</v>
      </c>
      <c r="R671" s="7">
        <f t="shared" si="65"/>
        <v>5.4545454545454543E-2</v>
      </c>
      <c r="S671" s="10">
        <v>1.9070000000000003E-3</v>
      </c>
      <c r="T671" s="10">
        <v>1.7600000000000005E-2</v>
      </c>
      <c r="U671" s="10">
        <v>0.36955999999999994</v>
      </c>
      <c r="V671" s="10">
        <v>0.58494999999999997</v>
      </c>
      <c r="W671" s="18">
        <v>1</v>
      </c>
    </row>
    <row r="672" spans="1:23" ht="15.75" x14ac:dyDescent="0.25">
      <c r="A672" s="27" t="s">
        <v>187</v>
      </c>
      <c r="B672" s="15">
        <v>497</v>
      </c>
      <c r="C672" s="15">
        <v>15</v>
      </c>
      <c r="D672" s="17">
        <v>7.5339999999999998</v>
      </c>
      <c r="E672" s="17">
        <v>30.997</v>
      </c>
      <c r="F672" s="16">
        <v>61.036000000000001</v>
      </c>
      <c r="G672" s="16">
        <v>19</v>
      </c>
      <c r="H672" s="10">
        <v>3.5109999999999998E-3</v>
      </c>
      <c r="I672" s="10">
        <v>1.7720000000000007E-2</v>
      </c>
      <c r="J672" s="10">
        <v>0.41025999999999996</v>
      </c>
      <c r="K672" s="10">
        <v>0.31845000000000007</v>
      </c>
      <c r="L672" s="18">
        <v>1</v>
      </c>
      <c r="M672" s="19">
        <f t="shared" si="60"/>
        <v>1.3141498174600423E-5</v>
      </c>
      <c r="N672" s="7">
        <f t="shared" si="61"/>
        <v>8.9743589743589744E-2</v>
      </c>
      <c r="O672" s="9">
        <f t="shared" si="62"/>
        <v>1.0762857142857143E-3</v>
      </c>
      <c r="P672" s="7">
        <f t="shared" si="63"/>
        <v>3.9236708860759494E-3</v>
      </c>
      <c r="Q672">
        <f t="shared" si="64"/>
        <v>5.0029508196721313E-2</v>
      </c>
      <c r="R672" s="7">
        <f t="shared" si="65"/>
        <v>0.11515151515151516</v>
      </c>
      <c r="S672" s="10">
        <v>3.5109999999999998E-3</v>
      </c>
      <c r="T672" s="10">
        <v>1.7720000000000007E-2</v>
      </c>
      <c r="U672" s="10">
        <v>0.41025999999999996</v>
      </c>
      <c r="V672" s="10">
        <v>0.31845000000000007</v>
      </c>
      <c r="W672" s="18">
        <v>1</v>
      </c>
    </row>
    <row r="673" spans="1:23" ht="15.75" x14ac:dyDescent="0.25">
      <c r="A673" s="27" t="s">
        <v>188</v>
      </c>
      <c r="B673" s="15">
        <v>140</v>
      </c>
      <c r="C673" s="15">
        <v>13</v>
      </c>
      <c r="D673" s="17">
        <v>213.96</v>
      </c>
      <c r="E673" s="17">
        <v>30.964000000000002</v>
      </c>
      <c r="F673" s="16">
        <v>110.16499999999999</v>
      </c>
      <c r="G673" s="16">
        <v>1</v>
      </c>
      <c r="H673" s="10">
        <v>2.1078000000000003E-2</v>
      </c>
      <c r="I673" s="10">
        <v>0.16454000000000005</v>
      </c>
      <c r="J673" s="10">
        <v>0.17876000000000003</v>
      </c>
      <c r="K673" s="10">
        <v>0.62655000000000005</v>
      </c>
      <c r="L673" s="18">
        <v>1</v>
      </c>
      <c r="M673" s="19">
        <f t="shared" si="60"/>
        <v>3.7018304717184292E-6</v>
      </c>
      <c r="N673" s="7">
        <f t="shared" si="61"/>
        <v>7.6923076923076927E-2</v>
      </c>
      <c r="O673" s="9">
        <f t="shared" si="62"/>
        <v>3.0565714285714286E-2</v>
      </c>
      <c r="P673" s="7">
        <f t="shared" si="63"/>
        <v>3.9194936708860763E-3</v>
      </c>
      <c r="Q673">
        <f t="shared" si="64"/>
        <v>9.029918032786885E-2</v>
      </c>
      <c r="R673" s="7">
        <f t="shared" si="65"/>
        <v>6.0606060606060606E-3</v>
      </c>
      <c r="S673" s="10">
        <v>2.1078000000000003E-2</v>
      </c>
      <c r="T673" s="10">
        <v>0.16454000000000005</v>
      </c>
      <c r="U673" s="10">
        <v>0.17876000000000003</v>
      </c>
      <c r="V673" s="10">
        <v>0.62655000000000005</v>
      </c>
      <c r="W673" s="18">
        <v>1</v>
      </c>
    </row>
    <row r="674" spans="1:23" ht="15.75" x14ac:dyDescent="0.25">
      <c r="A674" s="27" t="s">
        <v>189</v>
      </c>
      <c r="B674" s="15">
        <v>110</v>
      </c>
      <c r="C674" s="15">
        <v>15</v>
      </c>
      <c r="D674" s="17">
        <v>10.361000000000001</v>
      </c>
      <c r="E674" s="17">
        <v>30.467000000000002</v>
      </c>
      <c r="F674" s="16">
        <v>84.828999999999994</v>
      </c>
      <c r="G674" s="16">
        <v>12</v>
      </c>
      <c r="H674" s="10">
        <v>2.6000000000000003E-3</v>
      </c>
      <c r="I674" s="10">
        <v>3.6020000000000003E-2</v>
      </c>
      <c r="J674" s="10">
        <v>0.35585999999999995</v>
      </c>
      <c r="K674" s="10">
        <v>0.50114999999999998</v>
      </c>
      <c r="L674" s="18">
        <v>1</v>
      </c>
      <c r="M674" s="19">
        <f t="shared" si="60"/>
        <v>2.9085810849216226E-6</v>
      </c>
      <c r="N674" s="7">
        <f t="shared" si="61"/>
        <v>8.9743589743589744E-2</v>
      </c>
      <c r="O674" s="9">
        <f t="shared" si="62"/>
        <v>1.4801428571428572E-3</v>
      </c>
      <c r="P674" s="7">
        <f t="shared" si="63"/>
        <v>3.8565822784810129E-3</v>
      </c>
      <c r="Q674">
        <f t="shared" si="64"/>
        <v>6.9531967213114748E-2</v>
      </c>
      <c r="R674" s="7">
        <f t="shared" si="65"/>
        <v>7.2727272727272724E-2</v>
      </c>
      <c r="S674" s="10">
        <v>2.6000000000000003E-3</v>
      </c>
      <c r="T674" s="10">
        <v>3.6020000000000003E-2</v>
      </c>
      <c r="U674" s="10">
        <v>0.35585999999999995</v>
      </c>
      <c r="V674" s="10">
        <v>0.50114999999999998</v>
      </c>
      <c r="W674" s="18">
        <v>1</v>
      </c>
    </row>
    <row r="675" spans="1:23" ht="15.75" x14ac:dyDescent="0.25">
      <c r="A675" s="27" t="s">
        <v>190</v>
      </c>
      <c r="B675" s="15">
        <v>753</v>
      </c>
      <c r="C675" s="15">
        <v>26</v>
      </c>
      <c r="D675" s="17">
        <v>131.20500000000001</v>
      </c>
      <c r="E675" s="17">
        <v>30.383000000000003</v>
      </c>
      <c r="F675" s="16">
        <v>99.501999999999995</v>
      </c>
      <c r="G675" s="16">
        <v>8</v>
      </c>
      <c r="H675" s="10">
        <v>2.4770000000000005E-3</v>
      </c>
      <c r="I675" s="10">
        <v>9.6429999999999988E-2</v>
      </c>
      <c r="J675" s="10">
        <v>0.40085999999999994</v>
      </c>
      <c r="K675" s="10">
        <v>0.45495000000000008</v>
      </c>
      <c r="L675" s="18">
        <v>1</v>
      </c>
      <c r="M675" s="19">
        <f t="shared" si="60"/>
        <v>1.9910559608599837E-5</v>
      </c>
      <c r="N675" s="7">
        <f t="shared" si="61"/>
        <v>0.16025641025641027</v>
      </c>
      <c r="O675" s="9">
        <f t="shared" si="62"/>
        <v>1.8743571428571429E-2</v>
      </c>
      <c r="P675" s="7">
        <f t="shared" si="63"/>
        <v>3.8459493670886078E-3</v>
      </c>
      <c r="Q675">
        <f t="shared" si="64"/>
        <v>8.1559016393442624E-2</v>
      </c>
      <c r="R675" s="7">
        <f t="shared" si="65"/>
        <v>4.8484848484848485E-2</v>
      </c>
      <c r="S675" s="10">
        <v>2.4770000000000005E-3</v>
      </c>
      <c r="T675" s="10">
        <v>9.6429999999999988E-2</v>
      </c>
      <c r="U675" s="10">
        <v>0.40085999999999994</v>
      </c>
      <c r="V675" s="10">
        <v>0.45495000000000008</v>
      </c>
      <c r="W675" s="18">
        <v>1</v>
      </c>
    </row>
    <row r="676" spans="1:23" ht="15.75" x14ac:dyDescent="0.25">
      <c r="A676" s="27" t="s">
        <v>191</v>
      </c>
      <c r="B676" s="15">
        <v>2039</v>
      </c>
      <c r="C676" s="15">
        <v>87</v>
      </c>
      <c r="D676" s="17">
        <v>1586.6079999999999</v>
      </c>
      <c r="E676" s="17">
        <v>30.083000000000002</v>
      </c>
      <c r="F676" s="16">
        <v>78.522999999999996</v>
      </c>
      <c r="G676" s="16">
        <v>3</v>
      </c>
      <c r="H676" s="10">
        <v>3.8217999999999988E-2</v>
      </c>
      <c r="I676" s="10">
        <v>6.157E-2</v>
      </c>
      <c r="J676" s="10">
        <v>0.21426000000000003</v>
      </c>
      <c r="K676" s="10">
        <v>0.18275000000000002</v>
      </c>
      <c r="L676" s="18">
        <v>1</v>
      </c>
      <c r="M676" s="19">
        <f t="shared" si="60"/>
        <v>5.3914516655956264E-5</v>
      </c>
      <c r="N676" s="7">
        <f t="shared" si="61"/>
        <v>0.55128205128205132</v>
      </c>
      <c r="O676" s="9">
        <f t="shared" si="62"/>
        <v>0.2266582857142857</v>
      </c>
      <c r="P676" s="7">
        <f t="shared" si="63"/>
        <v>3.8079746835443041E-3</v>
      </c>
      <c r="Q676">
        <f t="shared" si="64"/>
        <v>6.4363114754098352E-2</v>
      </c>
      <c r="R676" s="7">
        <f t="shared" si="65"/>
        <v>1.8181818181818181E-2</v>
      </c>
      <c r="S676" s="10">
        <v>3.8217999999999988E-2</v>
      </c>
      <c r="T676" s="10">
        <v>6.157E-2</v>
      </c>
      <c r="U676" s="10">
        <v>0.21426000000000003</v>
      </c>
      <c r="V676" s="10">
        <v>0.18275000000000002</v>
      </c>
      <c r="W676" s="18">
        <v>1</v>
      </c>
    </row>
    <row r="677" spans="1:23" ht="15.75" x14ac:dyDescent="0.25">
      <c r="A677" s="27" t="s">
        <v>192</v>
      </c>
      <c r="B677" s="15">
        <v>417</v>
      </c>
      <c r="C677" s="15">
        <v>63</v>
      </c>
      <c r="D677" s="17">
        <v>153</v>
      </c>
      <c r="E677" s="17">
        <v>29.513000000000002</v>
      </c>
      <c r="F677" s="16">
        <v>84.878</v>
      </c>
      <c r="G677" s="16">
        <v>43</v>
      </c>
      <c r="H677" s="10">
        <v>2.068E-3</v>
      </c>
      <c r="I677" s="10">
        <v>1.8100000000000005E-2</v>
      </c>
      <c r="J677" s="10">
        <v>0.24146000000000004</v>
      </c>
      <c r="K677" s="10">
        <v>0.57784999999999997</v>
      </c>
      <c r="L677" s="18">
        <v>1</v>
      </c>
      <c r="M677" s="19">
        <f t="shared" si="60"/>
        <v>1.1026166476475606E-5</v>
      </c>
      <c r="N677" s="7">
        <f t="shared" si="61"/>
        <v>0.39743589743589741</v>
      </c>
      <c r="O677" s="9">
        <f t="shared" si="62"/>
        <v>2.1857142857142856E-2</v>
      </c>
      <c r="P677" s="7">
        <f t="shared" si="63"/>
        <v>3.7358227848101268E-3</v>
      </c>
      <c r="Q677">
        <f t="shared" si="64"/>
        <v>6.9572131147540989E-2</v>
      </c>
      <c r="R677" s="7">
        <f t="shared" si="65"/>
        <v>0.26060606060606062</v>
      </c>
      <c r="S677" s="10">
        <v>2.068E-3</v>
      </c>
      <c r="T677" s="10">
        <v>1.8100000000000005E-2</v>
      </c>
      <c r="U677" s="10">
        <v>0.24146000000000004</v>
      </c>
      <c r="V677" s="10">
        <v>0.57784999999999997</v>
      </c>
      <c r="W677" s="18">
        <v>1</v>
      </c>
    </row>
    <row r="678" spans="1:23" ht="15.75" x14ac:dyDescent="0.25">
      <c r="A678" s="27" t="s">
        <v>45</v>
      </c>
      <c r="B678" s="15">
        <v>1783</v>
      </c>
      <c r="C678" s="15">
        <v>111</v>
      </c>
      <c r="D678" s="17">
        <v>33</v>
      </c>
      <c r="E678" s="17">
        <v>29.052000000000003</v>
      </c>
      <c r="F678" s="16">
        <v>39.96</v>
      </c>
      <c r="G678" s="16">
        <v>7</v>
      </c>
      <c r="H678" s="10">
        <v>2.4240000000000004E-3</v>
      </c>
      <c r="I678" s="10">
        <v>2.5260000000000005E-2</v>
      </c>
      <c r="J678" s="10">
        <v>9.425E-2</v>
      </c>
      <c r="K678" s="10">
        <v>0.76775000000000004</v>
      </c>
      <c r="L678" s="18">
        <v>1</v>
      </c>
      <c r="M678" s="19">
        <f t="shared" si="60"/>
        <v>4.7145455221956847E-5</v>
      </c>
      <c r="N678" s="7">
        <f t="shared" si="61"/>
        <v>0.70512820512820518</v>
      </c>
      <c r="O678" s="9">
        <f t="shared" si="62"/>
        <v>4.7142857142857143E-3</v>
      </c>
      <c r="P678" s="7">
        <f t="shared" si="63"/>
        <v>3.6774683544303802E-3</v>
      </c>
      <c r="Q678">
        <f t="shared" si="64"/>
        <v>3.2754098360655737E-2</v>
      </c>
      <c r="R678" s="7">
        <f t="shared" si="65"/>
        <v>4.2424242424242427E-2</v>
      </c>
      <c r="S678" s="10">
        <v>2.4240000000000004E-3</v>
      </c>
      <c r="T678" s="10">
        <v>2.5260000000000005E-2</v>
      </c>
      <c r="U678" s="10">
        <v>9.425E-2</v>
      </c>
      <c r="V678" s="10">
        <v>0.76775000000000004</v>
      </c>
      <c r="W678" s="18">
        <v>1</v>
      </c>
    </row>
    <row r="679" spans="1:23" ht="15.75" x14ac:dyDescent="0.25">
      <c r="A679" s="27" t="s">
        <v>194</v>
      </c>
      <c r="B679" s="15">
        <v>87</v>
      </c>
      <c r="C679" s="15">
        <v>21</v>
      </c>
      <c r="D679" s="17">
        <v>29.504000000000001</v>
      </c>
      <c r="E679" s="17">
        <v>28.929000000000002</v>
      </c>
      <c r="F679" s="16">
        <v>13.205</v>
      </c>
      <c r="G679" s="16">
        <v>2</v>
      </c>
      <c r="H679" s="10">
        <v>0.50058799999999992</v>
      </c>
      <c r="I679" s="10">
        <v>0</v>
      </c>
      <c r="J679" s="10">
        <v>0</v>
      </c>
      <c r="K679" s="10">
        <v>0</v>
      </c>
      <c r="L679" s="18">
        <v>1</v>
      </c>
      <c r="M679" s="19">
        <f t="shared" si="60"/>
        <v>2.300423221710738E-6</v>
      </c>
      <c r="N679" s="7">
        <f t="shared" si="61"/>
        <v>0.12820512820512819</v>
      </c>
      <c r="O679" s="9">
        <f t="shared" si="62"/>
        <v>4.2148571428571435E-3</v>
      </c>
      <c r="P679" s="7">
        <f t="shared" si="63"/>
        <v>3.6618987341772154E-3</v>
      </c>
      <c r="Q679">
        <f t="shared" si="64"/>
        <v>1.0823770491803279E-2</v>
      </c>
      <c r="R679" s="7">
        <f t="shared" si="65"/>
        <v>1.2121212121212121E-2</v>
      </c>
      <c r="S679" s="10">
        <v>0.50058799999999992</v>
      </c>
      <c r="T679" s="10">
        <v>0</v>
      </c>
      <c r="U679" s="10">
        <v>0</v>
      </c>
      <c r="V679" s="10">
        <v>0</v>
      </c>
      <c r="W679" s="18">
        <v>1</v>
      </c>
    </row>
    <row r="680" spans="1:23" ht="15.75" x14ac:dyDescent="0.25">
      <c r="A680" s="27" t="s">
        <v>195</v>
      </c>
      <c r="B680" s="15">
        <v>2.69</v>
      </c>
      <c r="C680" s="15">
        <v>111</v>
      </c>
      <c r="D680" s="17">
        <v>246</v>
      </c>
      <c r="E680" s="17">
        <v>28.91</v>
      </c>
      <c r="F680" s="16">
        <v>78.634999999999991</v>
      </c>
      <c r="G680" s="16">
        <v>7</v>
      </c>
      <c r="H680" s="10">
        <v>2.2010000000000003E-3</v>
      </c>
      <c r="I680" s="10">
        <v>1.7100000000000004E-2</v>
      </c>
      <c r="J680" s="10">
        <v>0.38765999999999995</v>
      </c>
      <c r="K680" s="10">
        <v>0.54625000000000001</v>
      </c>
      <c r="L680" s="18">
        <v>1</v>
      </c>
      <c r="M680" s="19">
        <f t="shared" si="60"/>
        <v>7.1128028349446959E-8</v>
      </c>
      <c r="N680" s="7">
        <f t="shared" si="61"/>
        <v>0.70512820512820518</v>
      </c>
      <c r="O680" s="9">
        <f t="shared" si="62"/>
        <v>3.5142857142857142E-2</v>
      </c>
      <c r="P680" s="7">
        <f t="shared" si="63"/>
        <v>3.6594936708860761E-3</v>
      </c>
      <c r="Q680">
        <f t="shared" si="64"/>
        <v>6.4454918032786884E-2</v>
      </c>
      <c r="R680" s="7">
        <f t="shared" si="65"/>
        <v>4.2424242424242427E-2</v>
      </c>
      <c r="S680" s="10">
        <v>2.2010000000000003E-3</v>
      </c>
      <c r="T680" s="10">
        <v>1.7100000000000004E-2</v>
      </c>
      <c r="U680" s="10">
        <v>0.38765999999999995</v>
      </c>
      <c r="V680" s="10">
        <v>0.54625000000000001</v>
      </c>
      <c r="W680" s="18">
        <v>1</v>
      </c>
    </row>
    <row r="681" spans="1:23" ht="15.75" x14ac:dyDescent="0.25">
      <c r="A681" s="27" t="s">
        <v>196</v>
      </c>
      <c r="B681" s="15">
        <v>620</v>
      </c>
      <c r="C681" s="15">
        <v>27</v>
      </c>
      <c r="D681" s="17">
        <v>201.77699999999999</v>
      </c>
      <c r="E681" s="17">
        <v>28.833000000000002</v>
      </c>
      <c r="F681" s="16">
        <v>90.875999999999991</v>
      </c>
      <c r="G681" s="16">
        <v>3</v>
      </c>
      <c r="H681" s="10">
        <v>3.9099999999999994E-3</v>
      </c>
      <c r="I681" s="10">
        <v>0.12694000000000003</v>
      </c>
      <c r="J681" s="10">
        <v>0.34925999999999996</v>
      </c>
      <c r="K681" s="10">
        <v>0.49485000000000007</v>
      </c>
      <c r="L681" s="18">
        <v>1</v>
      </c>
      <c r="M681" s="19">
        <f t="shared" si="60"/>
        <v>1.6393820660467327E-5</v>
      </c>
      <c r="N681" s="7">
        <f t="shared" si="61"/>
        <v>0.16666666666666666</v>
      </c>
      <c r="O681" s="9">
        <f t="shared" si="62"/>
        <v>2.8825285714285713E-2</v>
      </c>
      <c r="P681" s="7">
        <f t="shared" si="63"/>
        <v>3.6497468354430383E-3</v>
      </c>
      <c r="Q681">
        <f t="shared" si="64"/>
        <v>7.4488524590163932E-2</v>
      </c>
      <c r="R681" s="7">
        <f t="shared" si="65"/>
        <v>1.8181818181818181E-2</v>
      </c>
      <c r="S681" s="10">
        <v>3.9099999999999994E-3</v>
      </c>
      <c r="T681" s="10">
        <v>0.12694000000000003</v>
      </c>
      <c r="U681" s="10">
        <v>0.34925999999999996</v>
      </c>
      <c r="V681" s="10">
        <v>0.49485000000000007</v>
      </c>
      <c r="W681" s="18">
        <v>1</v>
      </c>
    </row>
    <row r="682" spans="1:23" ht="15.75" x14ac:dyDescent="0.25">
      <c r="A682" s="27" t="s">
        <v>197</v>
      </c>
      <c r="B682" s="15">
        <v>914</v>
      </c>
      <c r="C682" s="15">
        <v>21</v>
      </c>
      <c r="D682" s="17">
        <v>5.9649999999999999</v>
      </c>
      <c r="E682" s="17">
        <v>28.323</v>
      </c>
      <c r="F682" s="16">
        <v>59.599000000000004</v>
      </c>
      <c r="G682" s="16">
        <v>24</v>
      </c>
      <c r="H682" s="10">
        <v>3.6359999999999999E-3</v>
      </c>
      <c r="I682" s="10">
        <v>9.1429999999999984E-3</v>
      </c>
      <c r="J682" s="10">
        <v>0.44605999999999996</v>
      </c>
      <c r="K682" s="10">
        <v>0.18985000000000002</v>
      </c>
      <c r="L682" s="18">
        <v>1</v>
      </c>
      <c r="M682" s="19">
        <f t="shared" si="60"/>
        <v>2.4167664651076029E-5</v>
      </c>
      <c r="N682" s="7">
        <f t="shared" si="61"/>
        <v>0.12820512820512819</v>
      </c>
      <c r="O682" s="9">
        <f t="shared" si="62"/>
        <v>8.5214285714285709E-4</v>
      </c>
      <c r="P682" s="7">
        <f t="shared" si="63"/>
        <v>3.5851898734177217E-3</v>
      </c>
      <c r="Q682">
        <f t="shared" si="64"/>
        <v>4.8851639344262301E-2</v>
      </c>
      <c r="R682" s="7">
        <f t="shared" si="65"/>
        <v>0.14545454545454545</v>
      </c>
      <c r="S682" s="10">
        <v>3.6359999999999999E-3</v>
      </c>
      <c r="T682" s="10">
        <v>9.1429999999999984E-3</v>
      </c>
      <c r="U682" s="10">
        <v>0.44605999999999996</v>
      </c>
      <c r="V682" s="10">
        <v>0.18985000000000002</v>
      </c>
      <c r="W682" s="18">
        <v>1</v>
      </c>
    </row>
    <row r="683" spans="1:23" ht="15.75" x14ac:dyDescent="0.25">
      <c r="A683" s="27" t="s">
        <v>198</v>
      </c>
      <c r="B683" s="15">
        <v>1921</v>
      </c>
      <c r="C683" s="15">
        <v>87</v>
      </c>
      <c r="D683" s="17">
        <v>368</v>
      </c>
      <c r="E683" s="17">
        <v>28.150000000000002</v>
      </c>
      <c r="F683" s="16">
        <v>191.173</v>
      </c>
      <c r="G683" s="16">
        <v>5</v>
      </c>
      <c r="H683" s="10">
        <v>2.506E-3</v>
      </c>
      <c r="I683" s="10">
        <v>4.165E-2</v>
      </c>
      <c r="J683" s="10">
        <v>0.34445999999999993</v>
      </c>
      <c r="K683" s="10">
        <v>0.50975000000000004</v>
      </c>
      <c r="L683" s="18">
        <v>1</v>
      </c>
      <c r="M683" s="19">
        <f t="shared" si="60"/>
        <v>5.0794402401222155E-5</v>
      </c>
      <c r="N683" s="7">
        <f t="shared" si="61"/>
        <v>0.55128205128205132</v>
      </c>
      <c r="O683" s="9">
        <f t="shared" si="62"/>
        <v>5.2571428571428575E-2</v>
      </c>
      <c r="P683" s="7">
        <f t="shared" si="63"/>
        <v>3.5632911392405064E-3</v>
      </c>
      <c r="Q683">
        <f t="shared" si="64"/>
        <v>0.15669918032786886</v>
      </c>
      <c r="R683" s="7">
        <f t="shared" si="65"/>
        <v>3.0303030303030304E-2</v>
      </c>
      <c r="S683" s="10">
        <v>2.506E-3</v>
      </c>
      <c r="T683" s="10">
        <v>4.165E-2</v>
      </c>
      <c r="U683" s="10">
        <v>0.34445999999999993</v>
      </c>
      <c r="V683" s="10">
        <v>0.50975000000000004</v>
      </c>
      <c r="W683" s="18">
        <v>1</v>
      </c>
    </row>
    <row r="684" spans="1:23" ht="15.75" x14ac:dyDescent="0.25">
      <c r="A684" s="27" t="s">
        <v>199</v>
      </c>
      <c r="B684" s="15">
        <v>813</v>
      </c>
      <c r="C684" s="15">
        <v>99</v>
      </c>
      <c r="D684" s="17">
        <v>25.609000000000002</v>
      </c>
      <c r="E684" s="17">
        <v>26.949000000000002</v>
      </c>
      <c r="F684" s="16">
        <v>7.19</v>
      </c>
      <c r="G684" s="16">
        <v>3</v>
      </c>
      <c r="H684" s="10">
        <v>2.6728000000000002E-2</v>
      </c>
      <c r="I684" s="10">
        <v>1.5410000000000002E-2</v>
      </c>
      <c r="J684" s="10">
        <v>0.31805999999999995</v>
      </c>
      <c r="K684" s="10">
        <v>0.28965000000000007</v>
      </c>
      <c r="L684" s="18">
        <v>1</v>
      </c>
      <c r="M684" s="19">
        <f t="shared" si="60"/>
        <v>2.1497058382193449E-5</v>
      </c>
      <c r="N684" s="7">
        <f t="shared" si="61"/>
        <v>0.62820512820512819</v>
      </c>
      <c r="O684" s="9">
        <f t="shared" si="62"/>
        <v>3.6584285714285716E-3</v>
      </c>
      <c r="P684" s="7">
        <f t="shared" si="63"/>
        <v>3.4112658227848105E-3</v>
      </c>
      <c r="Q684">
        <f t="shared" si="64"/>
        <v>5.8934426229508199E-3</v>
      </c>
      <c r="R684" s="7">
        <f t="shared" si="65"/>
        <v>1.8181818181818181E-2</v>
      </c>
      <c r="S684" s="10">
        <v>2.6728000000000002E-2</v>
      </c>
      <c r="T684" s="10">
        <v>1.5410000000000002E-2</v>
      </c>
      <c r="U684" s="10">
        <v>0.31805999999999995</v>
      </c>
      <c r="V684" s="10">
        <v>0.28965000000000007</v>
      </c>
      <c r="W684" s="18">
        <v>1</v>
      </c>
    </row>
    <row r="685" spans="1:23" ht="15.75" x14ac:dyDescent="0.25">
      <c r="A685" s="27" t="s">
        <v>200</v>
      </c>
      <c r="B685" s="15">
        <v>89</v>
      </c>
      <c r="C685" s="15">
        <v>39</v>
      </c>
      <c r="D685" s="17">
        <v>5.101</v>
      </c>
      <c r="E685" s="17">
        <v>26.651000000000003</v>
      </c>
      <c r="F685" s="16">
        <v>52.905000000000001</v>
      </c>
      <c r="G685" s="16">
        <v>15</v>
      </c>
      <c r="H685" s="10">
        <v>2.1789999999999999E-3</v>
      </c>
      <c r="I685" s="10">
        <v>4.993E-3</v>
      </c>
      <c r="J685" s="10">
        <v>0.49155999999999994</v>
      </c>
      <c r="K685" s="10">
        <v>0.12805000000000002</v>
      </c>
      <c r="L685" s="18">
        <v>1</v>
      </c>
      <c r="M685" s="19">
        <f t="shared" si="60"/>
        <v>2.3533065141638586E-6</v>
      </c>
      <c r="N685" s="7">
        <f t="shared" si="61"/>
        <v>0.24358974358974358</v>
      </c>
      <c r="O685" s="9">
        <f t="shared" si="62"/>
        <v>7.2871428571428566E-4</v>
      </c>
      <c r="P685" s="7">
        <f t="shared" si="63"/>
        <v>3.373544303797469E-3</v>
      </c>
      <c r="Q685">
        <f t="shared" si="64"/>
        <v>4.3364754098360658E-2</v>
      </c>
      <c r="R685" s="7">
        <f t="shared" si="65"/>
        <v>9.0909090909090912E-2</v>
      </c>
      <c r="S685" s="10">
        <v>2.1789999999999999E-3</v>
      </c>
      <c r="T685" s="10">
        <v>4.993E-3</v>
      </c>
      <c r="U685" s="10">
        <v>0.49155999999999994</v>
      </c>
      <c r="V685" s="10">
        <v>0.12805000000000002</v>
      </c>
      <c r="W685" s="18">
        <v>1</v>
      </c>
    </row>
    <row r="686" spans="1:23" ht="15.75" x14ac:dyDescent="0.25">
      <c r="A686" s="27" t="s">
        <v>201</v>
      </c>
      <c r="B686" s="15">
        <v>11420</v>
      </c>
      <c r="C686" s="15">
        <v>99</v>
      </c>
      <c r="D686" s="17">
        <v>5.6020000000000003</v>
      </c>
      <c r="E686" s="17">
        <v>26.39</v>
      </c>
      <c r="F686" s="16">
        <v>37.542000000000002</v>
      </c>
      <c r="G686" s="16">
        <v>6</v>
      </c>
      <c r="H686" s="10">
        <v>1.9888000000000003E-2</v>
      </c>
      <c r="I686" s="10">
        <v>0</v>
      </c>
      <c r="J686" s="10">
        <v>0.17916000000000004</v>
      </c>
      <c r="K686" s="10">
        <v>0.55815000000000003</v>
      </c>
      <c r="L686" s="18">
        <v>1</v>
      </c>
      <c r="M686" s="19">
        <f t="shared" si="60"/>
        <v>3.0196359990731754E-4</v>
      </c>
      <c r="N686" s="7">
        <f t="shared" si="61"/>
        <v>0.62820512820512819</v>
      </c>
      <c r="O686" s="9">
        <f t="shared" si="62"/>
        <v>8.0028571428571432E-4</v>
      </c>
      <c r="P686" s="7">
        <f t="shared" si="63"/>
        <v>3.3405063291139241E-3</v>
      </c>
      <c r="Q686">
        <f t="shared" si="64"/>
        <v>3.0772131147540984E-2</v>
      </c>
      <c r="R686" s="7">
        <f t="shared" si="65"/>
        <v>3.6363636363636362E-2</v>
      </c>
      <c r="S686" s="10">
        <v>1.9888000000000003E-2</v>
      </c>
      <c r="T686" s="10">
        <v>0</v>
      </c>
      <c r="U686" s="10">
        <v>0.17916000000000004</v>
      </c>
      <c r="V686" s="10">
        <v>0.55815000000000003</v>
      </c>
      <c r="W686" s="18">
        <v>1</v>
      </c>
    </row>
    <row r="687" spans="1:23" ht="15.75" x14ac:dyDescent="0.25">
      <c r="A687" s="27" t="s">
        <v>202</v>
      </c>
      <c r="B687" s="15">
        <v>436</v>
      </c>
      <c r="C687" s="15">
        <v>26</v>
      </c>
      <c r="D687" s="17">
        <v>120.48099999999999</v>
      </c>
      <c r="E687" s="17">
        <v>26.269000000000002</v>
      </c>
      <c r="F687" s="16">
        <v>74.484999999999999</v>
      </c>
      <c r="G687" s="16">
        <v>1</v>
      </c>
      <c r="H687" s="10">
        <v>1.0668E-2</v>
      </c>
      <c r="I687" s="10">
        <v>7.0139999999999994E-2</v>
      </c>
      <c r="J687" s="10">
        <v>0.10495999999999998</v>
      </c>
      <c r="K687" s="10">
        <v>0.74245000000000005</v>
      </c>
      <c r="L687" s="18">
        <v>1</v>
      </c>
      <c r="M687" s="19">
        <f t="shared" si="60"/>
        <v>1.152855775478025E-5</v>
      </c>
      <c r="N687" s="7">
        <f t="shared" si="61"/>
        <v>0.16025641025641027</v>
      </c>
      <c r="O687" s="9">
        <f t="shared" si="62"/>
        <v>1.7211571428571427E-2</v>
      </c>
      <c r="P687" s="7">
        <f t="shared" si="63"/>
        <v>3.3251898734177219E-3</v>
      </c>
      <c r="Q687">
        <f t="shared" si="64"/>
        <v>6.1053278688524587E-2</v>
      </c>
      <c r="R687" s="7">
        <f t="shared" si="65"/>
        <v>6.0606060606060606E-3</v>
      </c>
      <c r="S687" s="10">
        <v>1.0668E-2</v>
      </c>
      <c r="T687" s="10">
        <v>7.0139999999999994E-2</v>
      </c>
      <c r="U687" s="10">
        <v>0.10495999999999998</v>
      </c>
      <c r="V687" s="10">
        <v>0.74245000000000005</v>
      </c>
      <c r="W687" s="18">
        <v>1</v>
      </c>
    </row>
    <row r="688" spans="1:23" ht="15.75" x14ac:dyDescent="0.25">
      <c r="A688" s="27" t="s">
        <v>203</v>
      </c>
      <c r="B688" s="15">
        <v>1393</v>
      </c>
      <c r="C688" s="15">
        <v>99</v>
      </c>
      <c r="D688" s="17">
        <v>3.8809999999999998</v>
      </c>
      <c r="E688" s="17">
        <v>26.168000000000003</v>
      </c>
      <c r="F688" s="16">
        <v>72.98599999999999</v>
      </c>
      <c r="G688" s="16">
        <v>63</v>
      </c>
      <c r="H688" s="10">
        <v>4.4180000000000001E-3</v>
      </c>
      <c r="I688" s="10">
        <v>5.3720000000000004E-2</v>
      </c>
      <c r="J688" s="10">
        <v>0.44115999999999994</v>
      </c>
      <c r="K688" s="10">
        <v>0.35155000000000008</v>
      </c>
      <c r="L688" s="18">
        <v>1</v>
      </c>
      <c r="M688" s="19">
        <f t="shared" si="60"/>
        <v>3.6833213193598366E-5</v>
      </c>
      <c r="N688" s="7">
        <f t="shared" si="61"/>
        <v>0.62820512820512819</v>
      </c>
      <c r="O688" s="9">
        <f t="shared" si="62"/>
        <v>5.5442857142857138E-4</v>
      </c>
      <c r="P688" s="7">
        <f t="shared" si="63"/>
        <v>3.3124050632911397E-3</v>
      </c>
      <c r="Q688">
        <f t="shared" si="64"/>
        <v>5.9824590163934419E-2</v>
      </c>
      <c r="R688" s="7">
        <f t="shared" si="65"/>
        <v>0.38181818181818183</v>
      </c>
      <c r="S688" s="10">
        <v>4.4180000000000001E-3</v>
      </c>
      <c r="T688" s="10">
        <v>5.3720000000000004E-2</v>
      </c>
      <c r="U688" s="10">
        <v>0.44115999999999994</v>
      </c>
      <c r="V688" s="10">
        <v>0.35155000000000008</v>
      </c>
      <c r="W688" s="18">
        <v>1</v>
      </c>
    </row>
    <row r="689" spans="1:23" ht="15.75" x14ac:dyDescent="0.25">
      <c r="A689" s="27" t="s">
        <v>204</v>
      </c>
      <c r="B689" s="15">
        <v>2</v>
      </c>
      <c r="C689" s="15">
        <v>27</v>
      </c>
      <c r="D689" s="17">
        <v>327.351</v>
      </c>
      <c r="E689" s="17">
        <v>25.805000000000003</v>
      </c>
      <c r="F689" s="16">
        <v>35.619999999999997</v>
      </c>
      <c r="G689" s="16">
        <v>1</v>
      </c>
      <c r="H689" s="10">
        <v>0.16728799999999999</v>
      </c>
      <c r="I689" s="10">
        <v>0</v>
      </c>
      <c r="J689" s="10">
        <v>0.20046000000000005</v>
      </c>
      <c r="K689" s="10">
        <v>0.25985000000000008</v>
      </c>
      <c r="L689" s="18">
        <v>1</v>
      </c>
      <c r="M689" s="19">
        <f t="shared" si="60"/>
        <v>5.2883292453120412E-8</v>
      </c>
      <c r="N689" s="7">
        <f t="shared" si="61"/>
        <v>0.16666666666666666</v>
      </c>
      <c r="O689" s="9">
        <f t="shared" si="62"/>
        <v>4.6764428571428568E-2</v>
      </c>
      <c r="P689" s="7">
        <f t="shared" si="63"/>
        <v>3.266455696202532E-3</v>
      </c>
      <c r="Q689">
        <f t="shared" si="64"/>
        <v>2.9196721311475406E-2</v>
      </c>
      <c r="R689" s="7">
        <f t="shared" si="65"/>
        <v>6.0606060606060606E-3</v>
      </c>
      <c r="S689" s="10">
        <v>0.16728799999999999</v>
      </c>
      <c r="T689" s="10">
        <v>0</v>
      </c>
      <c r="U689" s="10">
        <v>0.20046000000000005</v>
      </c>
      <c r="V689" s="10">
        <v>0.25985000000000008</v>
      </c>
      <c r="W689" s="18">
        <v>1</v>
      </c>
    </row>
    <row r="690" spans="1:23" ht="15.75" x14ac:dyDescent="0.25">
      <c r="A690" s="27" t="s">
        <v>205</v>
      </c>
      <c r="B690" s="15">
        <v>546</v>
      </c>
      <c r="C690" s="15">
        <v>21</v>
      </c>
      <c r="D690" s="17">
        <v>361.58499999999998</v>
      </c>
      <c r="E690" s="17">
        <v>25.75</v>
      </c>
      <c r="F690" s="16">
        <v>87.405999999999992</v>
      </c>
      <c r="G690" s="16">
        <v>8</v>
      </c>
      <c r="H690" s="10">
        <v>3.5690000000000006E-3</v>
      </c>
      <c r="I690" s="10">
        <v>5.7210000000000004E-2</v>
      </c>
      <c r="J690" s="10">
        <v>0.37955999999999995</v>
      </c>
      <c r="K690" s="10">
        <v>0.46215000000000006</v>
      </c>
      <c r="L690" s="18">
        <v>1</v>
      </c>
      <c r="M690" s="19">
        <f t="shared" si="60"/>
        <v>1.4437138839701874E-5</v>
      </c>
      <c r="N690" s="7">
        <f t="shared" si="61"/>
        <v>0.12820512820512819</v>
      </c>
      <c r="O690" s="9">
        <f t="shared" si="62"/>
        <v>5.1655E-2</v>
      </c>
      <c r="P690" s="7">
        <f t="shared" si="63"/>
        <v>3.2594936708860759E-3</v>
      </c>
      <c r="Q690">
        <f t="shared" si="64"/>
        <v>7.1644262295081959E-2</v>
      </c>
      <c r="R690" s="7">
        <f t="shared" si="65"/>
        <v>4.8484848484848485E-2</v>
      </c>
      <c r="S690" s="10">
        <v>3.5690000000000006E-3</v>
      </c>
      <c r="T690" s="10">
        <v>5.7210000000000004E-2</v>
      </c>
      <c r="U690" s="10">
        <v>0.37955999999999995</v>
      </c>
      <c r="V690" s="10">
        <v>0.46215000000000006</v>
      </c>
      <c r="W690" s="18">
        <v>1</v>
      </c>
    </row>
    <row r="691" spans="1:23" ht="15.75" x14ac:dyDescent="0.25">
      <c r="A691" s="27" t="s">
        <v>206</v>
      </c>
      <c r="B691" s="15">
        <v>190</v>
      </c>
      <c r="C691" s="15">
        <v>26</v>
      </c>
      <c r="D691" s="17">
        <v>1719.501</v>
      </c>
      <c r="E691" s="17">
        <v>25.706000000000003</v>
      </c>
      <c r="F691" s="16">
        <v>73.639999999999986</v>
      </c>
      <c r="G691" s="16">
        <v>10</v>
      </c>
      <c r="H691" s="10">
        <v>8.8828000000000004E-2</v>
      </c>
      <c r="I691" s="10">
        <v>0.31853999999999988</v>
      </c>
      <c r="J691" s="10">
        <v>0.54086000000000001</v>
      </c>
      <c r="K691" s="10">
        <v>6.3389999999999988E-2</v>
      </c>
      <c r="L691" s="18">
        <v>1</v>
      </c>
      <c r="M691" s="19">
        <f t="shared" si="60"/>
        <v>5.0239127830464392E-6</v>
      </c>
      <c r="N691" s="7">
        <f t="shared" si="61"/>
        <v>0.16025641025641027</v>
      </c>
      <c r="O691" s="9">
        <f t="shared" si="62"/>
        <v>0.245643</v>
      </c>
      <c r="P691" s="7">
        <f t="shared" si="63"/>
        <v>3.253924050632912E-3</v>
      </c>
      <c r="Q691">
        <f t="shared" si="64"/>
        <v>6.036065573770491E-2</v>
      </c>
      <c r="R691" s="7">
        <f t="shared" si="65"/>
        <v>6.0606060606060608E-2</v>
      </c>
      <c r="S691" s="10">
        <v>8.8828000000000004E-2</v>
      </c>
      <c r="T691" s="10">
        <v>0.31853999999999988</v>
      </c>
      <c r="U691" s="10">
        <v>0.54086000000000001</v>
      </c>
      <c r="V691" s="10">
        <v>6.3389999999999988E-2</v>
      </c>
      <c r="W691" s="18">
        <v>1</v>
      </c>
    </row>
    <row r="692" spans="1:23" ht="15.75" x14ac:dyDescent="0.25">
      <c r="A692" s="27" t="s">
        <v>207</v>
      </c>
      <c r="B692" s="15">
        <v>105</v>
      </c>
      <c r="C692" s="15">
        <v>21</v>
      </c>
      <c r="D692" s="17">
        <v>1014.04</v>
      </c>
      <c r="E692" s="17">
        <v>25.261000000000003</v>
      </c>
      <c r="F692" s="16">
        <v>52.585999999999999</v>
      </c>
      <c r="G692" s="16">
        <v>0</v>
      </c>
      <c r="H692" s="10">
        <v>0</v>
      </c>
      <c r="I692" s="10">
        <v>0</v>
      </c>
      <c r="J692" s="10">
        <v>0</v>
      </c>
      <c r="K692" s="10">
        <v>0</v>
      </c>
      <c r="L692" s="18">
        <v>1</v>
      </c>
      <c r="M692" s="19">
        <f t="shared" si="60"/>
        <v>2.7763728537888218E-6</v>
      </c>
      <c r="N692" s="7">
        <f t="shared" si="61"/>
        <v>0.12820512820512819</v>
      </c>
      <c r="O692" s="9">
        <f t="shared" si="62"/>
        <v>0.14486285714285713</v>
      </c>
      <c r="P692" s="7">
        <f t="shared" si="63"/>
        <v>3.1975949367088613E-3</v>
      </c>
      <c r="Q692">
        <f t="shared" si="64"/>
        <v>4.3103278688524586E-2</v>
      </c>
      <c r="R692" s="7">
        <f t="shared" si="65"/>
        <v>0</v>
      </c>
      <c r="S692" s="10">
        <v>0</v>
      </c>
      <c r="T692" s="10">
        <v>0</v>
      </c>
      <c r="U692" s="10">
        <v>0</v>
      </c>
      <c r="V692" s="10">
        <v>0</v>
      </c>
      <c r="W692" s="18">
        <v>1</v>
      </c>
    </row>
    <row r="693" spans="1:23" ht="15.75" x14ac:dyDescent="0.25">
      <c r="A693" s="27" t="s">
        <v>208</v>
      </c>
      <c r="B693" s="15">
        <v>524</v>
      </c>
      <c r="C693" s="15">
        <v>99</v>
      </c>
      <c r="D693" s="17">
        <v>98.665000000000006</v>
      </c>
      <c r="E693" s="17">
        <v>25.226000000000003</v>
      </c>
      <c r="F693" s="16">
        <v>58.221000000000004</v>
      </c>
      <c r="G693" s="16">
        <v>4</v>
      </c>
      <c r="H693" s="10">
        <v>4.5827999999999994E-2</v>
      </c>
      <c r="I693" s="10">
        <v>0.31813999999999992</v>
      </c>
      <c r="J693" s="10">
        <v>0.22676000000000004</v>
      </c>
      <c r="K693" s="10">
        <v>0.45845000000000008</v>
      </c>
      <c r="L693" s="18">
        <v>1</v>
      </c>
      <c r="M693" s="19">
        <f t="shared" si="60"/>
        <v>1.3855422622717548E-5</v>
      </c>
      <c r="N693" s="7">
        <f t="shared" si="61"/>
        <v>0.62820512820512819</v>
      </c>
      <c r="O693" s="9">
        <f t="shared" si="62"/>
        <v>1.4095000000000002E-2</v>
      </c>
      <c r="P693" s="7">
        <f t="shared" si="63"/>
        <v>3.1931645569620256E-3</v>
      </c>
      <c r="Q693">
        <f t="shared" si="64"/>
        <v>4.7722131147540987E-2</v>
      </c>
      <c r="R693" s="7">
        <f t="shared" si="65"/>
        <v>2.4242424242424242E-2</v>
      </c>
      <c r="S693" s="10">
        <v>4.5827999999999994E-2</v>
      </c>
      <c r="T693" s="10">
        <v>0.31813999999999992</v>
      </c>
      <c r="U693" s="10">
        <v>0.22676000000000004</v>
      </c>
      <c r="V693" s="10">
        <v>0.45845000000000008</v>
      </c>
      <c r="W693" s="18">
        <v>1</v>
      </c>
    </row>
    <row r="694" spans="1:23" ht="15.75" x14ac:dyDescent="0.25">
      <c r="A694" s="27" t="s">
        <v>209</v>
      </c>
      <c r="B694" s="15">
        <v>3</v>
      </c>
      <c r="C694" s="15">
        <v>99</v>
      </c>
      <c r="D694" s="17">
        <v>1268.0809999999999</v>
      </c>
      <c r="E694" s="17">
        <v>25.201000000000001</v>
      </c>
      <c r="F694" s="16">
        <v>7.2540000000000004</v>
      </c>
      <c r="G694" s="16">
        <v>5</v>
      </c>
      <c r="H694" s="10">
        <v>1.0059E-2</v>
      </c>
      <c r="I694" s="10">
        <v>1.8260000000000005E-2</v>
      </c>
      <c r="J694" s="10">
        <v>0.43205999999999994</v>
      </c>
      <c r="K694" s="10">
        <v>0.31225000000000008</v>
      </c>
      <c r="L694" s="18">
        <v>1</v>
      </c>
      <c r="M694" s="19">
        <f t="shared" si="60"/>
        <v>7.9324938679680615E-8</v>
      </c>
      <c r="N694" s="7">
        <f t="shared" si="61"/>
        <v>0.62820512820512819</v>
      </c>
      <c r="O694" s="9">
        <f t="shared" si="62"/>
        <v>0.18115442857142855</v>
      </c>
      <c r="P694" s="7">
        <f t="shared" si="63"/>
        <v>3.1900000000000001E-3</v>
      </c>
      <c r="Q694">
        <f t="shared" si="64"/>
        <v>5.9459016393442624E-3</v>
      </c>
      <c r="R694" s="7">
        <f t="shared" si="65"/>
        <v>3.0303030303030304E-2</v>
      </c>
      <c r="S694" s="10">
        <v>1.0059E-2</v>
      </c>
      <c r="T694" s="10">
        <v>1.8260000000000005E-2</v>
      </c>
      <c r="U694" s="10">
        <v>0.43205999999999994</v>
      </c>
      <c r="V694" s="10">
        <v>0.31225000000000008</v>
      </c>
      <c r="W694" s="18">
        <v>1</v>
      </c>
    </row>
    <row r="695" spans="1:23" ht="15.75" x14ac:dyDescent="0.25">
      <c r="A695" s="27" t="s">
        <v>210</v>
      </c>
      <c r="B695" s="15">
        <v>8000</v>
      </c>
      <c r="C695" s="15">
        <v>75</v>
      </c>
      <c r="D695" s="17">
        <v>731</v>
      </c>
      <c r="E695" s="17">
        <v>24.791</v>
      </c>
      <c r="F695" s="16">
        <v>47.640999999999998</v>
      </c>
      <c r="G695" s="16">
        <v>12</v>
      </c>
      <c r="H695" s="10">
        <v>5.731E-3</v>
      </c>
      <c r="I695" s="10">
        <v>4.6820000000000004E-3</v>
      </c>
      <c r="J695" s="10">
        <v>0.42125999999999997</v>
      </c>
      <c r="K695" s="10">
        <v>0.47265000000000007</v>
      </c>
      <c r="L695" s="18">
        <v>1</v>
      </c>
      <c r="M695" s="19">
        <f t="shared" si="60"/>
        <v>2.1153316981248164E-4</v>
      </c>
      <c r="N695" s="7">
        <f t="shared" si="61"/>
        <v>0.47435897435897434</v>
      </c>
      <c r="O695" s="9">
        <f t="shared" si="62"/>
        <v>0.10442857142857143</v>
      </c>
      <c r="P695" s="7">
        <f t="shared" si="63"/>
        <v>3.1381012658227847E-3</v>
      </c>
      <c r="Q695">
        <f t="shared" si="64"/>
        <v>3.9050000000000001E-2</v>
      </c>
      <c r="R695" s="7">
        <f t="shared" si="65"/>
        <v>7.2727272727272724E-2</v>
      </c>
      <c r="S695" s="10">
        <v>5.731E-3</v>
      </c>
      <c r="T695" s="10">
        <v>4.6820000000000004E-3</v>
      </c>
      <c r="U695" s="10">
        <v>0.42125999999999997</v>
      </c>
      <c r="V695" s="10">
        <v>0.47265000000000007</v>
      </c>
      <c r="W695" s="18">
        <v>1</v>
      </c>
    </row>
    <row r="696" spans="1:23" ht="15.75" x14ac:dyDescent="0.25">
      <c r="A696" s="27" t="s">
        <v>116</v>
      </c>
      <c r="B696" s="15">
        <v>11423</v>
      </c>
      <c r="C696" s="15">
        <v>87</v>
      </c>
      <c r="D696" s="17">
        <v>123</v>
      </c>
      <c r="E696" s="17">
        <v>422.22800000000001</v>
      </c>
      <c r="F696" s="16">
        <v>1208.6500000000001</v>
      </c>
      <c r="G696" s="16">
        <v>24</v>
      </c>
      <c r="H696" s="10">
        <v>1.7449999999999996E-3</v>
      </c>
      <c r="I696" s="10">
        <v>0</v>
      </c>
      <c r="J696" s="10">
        <v>0.40463999999999994</v>
      </c>
      <c r="K696" s="10">
        <v>0.35590000000000011</v>
      </c>
      <c r="L696" s="18">
        <v>1</v>
      </c>
      <c r="M696" s="19">
        <f t="shared" si="60"/>
        <v>3.0204292484599724E-4</v>
      </c>
      <c r="N696" s="7">
        <f t="shared" si="61"/>
        <v>0.55128205128205132</v>
      </c>
      <c r="O696" s="9">
        <f t="shared" si="62"/>
        <v>1.7571428571428571E-2</v>
      </c>
      <c r="P696" s="7">
        <f t="shared" si="63"/>
        <v>5.3446582278481015E-2</v>
      </c>
      <c r="Q696">
        <f t="shared" si="64"/>
        <v>0.99069672131147546</v>
      </c>
      <c r="R696" s="7">
        <f t="shared" si="65"/>
        <v>0.14545454545454545</v>
      </c>
      <c r="S696" s="10">
        <v>1.7449999999999996E-3</v>
      </c>
      <c r="T696" s="10">
        <v>0</v>
      </c>
      <c r="U696" s="10">
        <v>0.40463999999999994</v>
      </c>
      <c r="V696" s="10">
        <v>0.35590000000000011</v>
      </c>
      <c r="W696" s="18">
        <v>1</v>
      </c>
    </row>
    <row r="697" spans="1:23" ht="15.75" x14ac:dyDescent="0.25">
      <c r="A697" s="27" t="s">
        <v>117</v>
      </c>
      <c r="B697" s="15">
        <v>1</v>
      </c>
      <c r="C697" s="15">
        <v>63</v>
      </c>
      <c r="D697" s="17">
        <v>1142.097</v>
      </c>
      <c r="E697" s="17">
        <v>234.161</v>
      </c>
      <c r="F697" s="16">
        <v>15.606999999999999</v>
      </c>
      <c r="G697" s="16">
        <v>6</v>
      </c>
      <c r="H697" s="10">
        <v>0.33381599999999995</v>
      </c>
      <c r="I697" s="10">
        <v>0</v>
      </c>
      <c r="J697" s="10">
        <v>0.50094000000000005</v>
      </c>
      <c r="K697" s="10">
        <v>0</v>
      </c>
      <c r="L697" s="18">
        <v>1</v>
      </c>
      <c r="M697" s="19">
        <f t="shared" si="60"/>
        <v>2.6441646226560206E-8</v>
      </c>
      <c r="N697" s="7">
        <f t="shared" si="61"/>
        <v>0.39743589743589741</v>
      </c>
      <c r="O697" s="9">
        <f t="shared" si="62"/>
        <v>0.16315671428571429</v>
      </c>
      <c r="P697" s="7">
        <f t="shared" si="63"/>
        <v>2.9640632911392406E-2</v>
      </c>
      <c r="Q697">
        <f t="shared" si="64"/>
        <v>1.2792622950819671E-2</v>
      </c>
      <c r="R697" s="7">
        <f t="shared" si="65"/>
        <v>3.6363636363636362E-2</v>
      </c>
      <c r="S697" s="10">
        <v>0.33381599999999995</v>
      </c>
      <c r="T697" s="10">
        <v>0</v>
      </c>
      <c r="U697" s="10">
        <v>0.50094000000000005</v>
      </c>
      <c r="V697" s="10">
        <v>0</v>
      </c>
      <c r="W697" s="18">
        <v>1</v>
      </c>
    </row>
    <row r="698" spans="1:23" ht="15.75" x14ac:dyDescent="0.25">
      <c r="A698" s="27" t="s">
        <v>118</v>
      </c>
      <c r="B698" s="15">
        <v>2</v>
      </c>
      <c r="C698" s="15">
        <v>27</v>
      </c>
      <c r="D698" s="17">
        <v>931.62900000000002</v>
      </c>
      <c r="E698" s="17">
        <v>144.65199999999999</v>
      </c>
      <c r="F698" s="16">
        <v>242.17599999999999</v>
      </c>
      <c r="G698" s="16">
        <v>8</v>
      </c>
      <c r="H698" s="10">
        <v>1.4480000000000001E-3</v>
      </c>
      <c r="I698" s="10">
        <v>0</v>
      </c>
      <c r="J698" s="10">
        <v>2.0500000000000001E-2</v>
      </c>
      <c r="K698" s="10">
        <v>0.98859999999999992</v>
      </c>
      <c r="L698" s="18">
        <v>1</v>
      </c>
      <c r="M698" s="19">
        <f t="shared" si="60"/>
        <v>5.2883292453120412E-8</v>
      </c>
      <c r="N698" s="7">
        <f t="shared" si="61"/>
        <v>0.16666666666666666</v>
      </c>
      <c r="O698" s="9">
        <f t="shared" si="62"/>
        <v>0.13308985714285715</v>
      </c>
      <c r="P698" s="7">
        <f t="shared" si="63"/>
        <v>1.8310379746835442E-2</v>
      </c>
      <c r="Q698">
        <f t="shared" si="64"/>
        <v>0.19850491803278689</v>
      </c>
      <c r="R698" s="7">
        <f t="shared" si="65"/>
        <v>4.8484848484848485E-2</v>
      </c>
      <c r="S698" s="10">
        <v>1.4480000000000001E-3</v>
      </c>
      <c r="T698" s="10">
        <v>0</v>
      </c>
      <c r="U698" s="10">
        <v>2.0500000000000001E-2</v>
      </c>
      <c r="V698" s="10">
        <v>0.98859999999999992</v>
      </c>
      <c r="W698" s="18">
        <v>1</v>
      </c>
    </row>
    <row r="699" spans="1:23" ht="15.75" x14ac:dyDescent="0.25">
      <c r="A699" s="27" t="s">
        <v>119</v>
      </c>
      <c r="B699" s="15">
        <v>1</v>
      </c>
      <c r="C699" s="15">
        <v>51</v>
      </c>
      <c r="D699" s="17">
        <v>987.125</v>
      </c>
      <c r="E699" s="17">
        <v>126.887</v>
      </c>
      <c r="F699" s="16">
        <v>95.736999999999995</v>
      </c>
      <c r="G699" s="16">
        <v>0</v>
      </c>
      <c r="H699" s="10">
        <v>0</v>
      </c>
      <c r="I699" s="10">
        <v>0</v>
      </c>
      <c r="J699" s="10">
        <v>0</v>
      </c>
      <c r="K699" s="10">
        <v>0</v>
      </c>
      <c r="L699" s="18">
        <v>1</v>
      </c>
      <c r="M699" s="19">
        <f t="shared" si="60"/>
        <v>2.6441646226560206E-8</v>
      </c>
      <c r="N699" s="7">
        <f t="shared" si="61"/>
        <v>0.32051282051282054</v>
      </c>
      <c r="O699" s="9">
        <f t="shared" si="62"/>
        <v>0.14101785714285714</v>
      </c>
      <c r="P699" s="7">
        <f t="shared" si="63"/>
        <v>1.6061645569620253E-2</v>
      </c>
      <c r="Q699">
        <f t="shared" si="64"/>
        <v>7.8472950819672121E-2</v>
      </c>
      <c r="R699" s="7">
        <f t="shared" si="65"/>
        <v>0</v>
      </c>
      <c r="S699" s="10">
        <v>0</v>
      </c>
      <c r="T699" s="10">
        <v>0</v>
      </c>
      <c r="U699" s="10">
        <v>0</v>
      </c>
      <c r="V699" s="10">
        <v>0</v>
      </c>
      <c r="W699" s="18">
        <v>1</v>
      </c>
    </row>
    <row r="700" spans="1:23" ht="15.75" x14ac:dyDescent="0.25">
      <c r="A700" s="27" t="s">
        <v>120</v>
      </c>
      <c r="B700" s="15">
        <v>216</v>
      </c>
      <c r="C700" s="15">
        <v>9</v>
      </c>
      <c r="D700" s="17">
        <v>4.0119999999999996</v>
      </c>
      <c r="E700" s="17">
        <v>124.27500000000001</v>
      </c>
      <c r="F700" s="16">
        <v>225.15799999999999</v>
      </c>
      <c r="G700" s="16">
        <v>20</v>
      </c>
      <c r="H700" s="10">
        <v>3.323E-3</v>
      </c>
      <c r="I700" s="10">
        <v>1.6280000000000006E-2</v>
      </c>
      <c r="J700" s="10">
        <v>0.41823999999999995</v>
      </c>
      <c r="K700" s="10">
        <v>0.23430000000000004</v>
      </c>
      <c r="L700" s="18">
        <v>1</v>
      </c>
      <c r="M700" s="19">
        <f t="shared" si="60"/>
        <v>5.7113955849370049E-6</v>
      </c>
      <c r="N700" s="7">
        <f t="shared" si="61"/>
        <v>5.128205128205128E-2</v>
      </c>
      <c r="O700" s="9">
        <f t="shared" si="62"/>
        <v>5.7314285714285713E-4</v>
      </c>
      <c r="P700" s="7">
        <f t="shared" si="63"/>
        <v>1.573101265822785E-2</v>
      </c>
      <c r="Q700">
        <f t="shared" si="64"/>
        <v>0.18455573770491801</v>
      </c>
      <c r="R700" s="7">
        <f t="shared" si="65"/>
        <v>0.12121212121212122</v>
      </c>
      <c r="S700" s="10">
        <v>3.323E-3</v>
      </c>
      <c r="T700" s="10">
        <v>1.6280000000000006E-2</v>
      </c>
      <c r="U700" s="10">
        <v>0.41823999999999995</v>
      </c>
      <c r="V700" s="10">
        <v>0.23430000000000004</v>
      </c>
      <c r="W700" s="18">
        <v>1</v>
      </c>
    </row>
    <row r="701" spans="1:23" ht="15.75" x14ac:dyDescent="0.25">
      <c r="A701" s="27" t="s">
        <v>56</v>
      </c>
      <c r="B701" s="15">
        <v>5566</v>
      </c>
      <c r="C701" s="15">
        <v>99</v>
      </c>
      <c r="D701" s="17">
        <v>44</v>
      </c>
      <c r="E701" s="17">
        <v>115.559</v>
      </c>
      <c r="F701" s="16">
        <v>289.88799999999998</v>
      </c>
      <c r="G701" s="16">
        <v>13</v>
      </c>
      <c r="H701" s="10">
        <v>4.274E-3</v>
      </c>
      <c r="I701" s="10">
        <v>3.1899999999999998E-2</v>
      </c>
      <c r="J701" s="10">
        <v>0.28343999999999991</v>
      </c>
      <c r="K701" s="10">
        <v>0.56030000000000002</v>
      </c>
      <c r="L701" s="18">
        <v>1</v>
      </c>
      <c r="M701" s="19">
        <f t="shared" si="60"/>
        <v>1.4717420289703411E-4</v>
      </c>
      <c r="N701" s="7">
        <f t="shared" si="61"/>
        <v>0.62820512820512819</v>
      </c>
      <c r="O701" s="9">
        <f t="shared" si="62"/>
        <v>6.285714285714286E-3</v>
      </c>
      <c r="P701" s="7">
        <f t="shared" si="63"/>
        <v>1.4627721518987341E-2</v>
      </c>
      <c r="Q701">
        <f t="shared" si="64"/>
        <v>0.23761311475409835</v>
      </c>
      <c r="R701" s="7">
        <f t="shared" si="65"/>
        <v>7.8787878787878782E-2</v>
      </c>
      <c r="S701" s="10">
        <v>4.274E-3</v>
      </c>
      <c r="T701" s="10">
        <v>3.1899999999999998E-2</v>
      </c>
      <c r="U701" s="10">
        <v>0.28343999999999991</v>
      </c>
      <c r="V701" s="10">
        <v>0.56030000000000002</v>
      </c>
      <c r="W701" s="18">
        <v>1</v>
      </c>
    </row>
    <row r="702" spans="1:23" ht="15.75" x14ac:dyDescent="0.25">
      <c r="A702" s="27" t="s">
        <v>121</v>
      </c>
      <c r="B702" s="15">
        <v>2</v>
      </c>
      <c r="C702" s="15">
        <v>27</v>
      </c>
      <c r="D702" s="17">
        <v>6.5839999999999996</v>
      </c>
      <c r="E702" s="17">
        <v>111.38500000000001</v>
      </c>
      <c r="F702" s="16">
        <v>58.387999999999998</v>
      </c>
      <c r="G702" s="16">
        <v>10</v>
      </c>
      <c r="H702" s="10">
        <v>3.3500000000000001E-3</v>
      </c>
      <c r="I702" s="10">
        <v>2.9149999999999996E-3</v>
      </c>
      <c r="J702" s="10">
        <v>0.37903999999999993</v>
      </c>
      <c r="K702" s="10">
        <v>0.31990000000000007</v>
      </c>
      <c r="L702" s="18">
        <v>1</v>
      </c>
      <c r="M702" s="19">
        <f t="shared" si="60"/>
        <v>5.2883292453120412E-8</v>
      </c>
      <c r="N702" s="7">
        <f t="shared" si="61"/>
        <v>0.16666666666666666</v>
      </c>
      <c r="O702" s="9">
        <f t="shared" si="62"/>
        <v>9.4057142857142853E-4</v>
      </c>
      <c r="P702" s="7">
        <f t="shared" si="63"/>
        <v>1.4099367088607595E-2</v>
      </c>
      <c r="Q702">
        <f t="shared" si="64"/>
        <v>4.7859016393442623E-2</v>
      </c>
      <c r="R702" s="7">
        <f t="shared" si="65"/>
        <v>6.0606060606060608E-2</v>
      </c>
      <c r="S702" s="10">
        <v>3.3500000000000001E-3</v>
      </c>
      <c r="T702" s="10">
        <v>2.9149999999999996E-3</v>
      </c>
      <c r="U702" s="10">
        <v>0.37903999999999993</v>
      </c>
      <c r="V702" s="10">
        <v>0.31990000000000007</v>
      </c>
      <c r="W702" s="18">
        <v>1</v>
      </c>
    </row>
    <row r="703" spans="1:23" ht="15.75" x14ac:dyDescent="0.25">
      <c r="A703" s="27" t="s">
        <v>122</v>
      </c>
      <c r="B703" s="15">
        <v>203</v>
      </c>
      <c r="C703" s="15">
        <v>15</v>
      </c>
      <c r="D703" s="17">
        <v>1019.4829999999999</v>
      </c>
      <c r="E703" s="17">
        <v>84.808000000000007</v>
      </c>
      <c r="F703" s="16">
        <v>227.215</v>
      </c>
      <c r="G703" s="16">
        <v>0</v>
      </c>
      <c r="H703" s="10">
        <v>0</v>
      </c>
      <c r="I703" s="10">
        <v>0</v>
      </c>
      <c r="J703" s="10">
        <v>0</v>
      </c>
      <c r="K703" s="10">
        <v>0</v>
      </c>
      <c r="L703" s="18">
        <v>1</v>
      </c>
      <c r="M703" s="19">
        <f t="shared" si="60"/>
        <v>5.3676541839917221E-6</v>
      </c>
      <c r="N703" s="7">
        <f t="shared" si="61"/>
        <v>8.9743589743589744E-2</v>
      </c>
      <c r="O703" s="9">
        <f t="shared" si="62"/>
        <v>0.14564042857142856</v>
      </c>
      <c r="P703" s="7">
        <f t="shared" si="63"/>
        <v>1.0735189873417723E-2</v>
      </c>
      <c r="Q703">
        <f t="shared" si="64"/>
        <v>0.18624180327868853</v>
      </c>
      <c r="R703" s="7">
        <f t="shared" si="65"/>
        <v>0</v>
      </c>
      <c r="S703" s="10">
        <v>0</v>
      </c>
      <c r="T703" s="10">
        <v>0</v>
      </c>
      <c r="U703" s="10">
        <v>0</v>
      </c>
      <c r="V703" s="10">
        <v>0</v>
      </c>
      <c r="W703" s="18">
        <v>1</v>
      </c>
    </row>
    <row r="704" spans="1:23" ht="15.75" x14ac:dyDescent="0.25">
      <c r="A704" s="27" t="s">
        <v>123</v>
      </c>
      <c r="B704" s="15">
        <v>5129</v>
      </c>
      <c r="C704" s="15">
        <v>99</v>
      </c>
      <c r="D704" s="17">
        <v>419</v>
      </c>
      <c r="E704" s="17">
        <v>81.528999999999996</v>
      </c>
      <c r="F704" s="16">
        <v>254.45699999999999</v>
      </c>
      <c r="G704" s="16">
        <v>17</v>
      </c>
      <c r="H704" s="10">
        <v>3.1969999999999998E-3</v>
      </c>
      <c r="I704" s="10">
        <v>1.4610000000000001E-2</v>
      </c>
      <c r="J704" s="10">
        <v>0.41263999999999995</v>
      </c>
      <c r="K704" s="10">
        <v>0.31390000000000007</v>
      </c>
      <c r="L704" s="18">
        <v>1</v>
      </c>
      <c r="M704" s="19">
        <f t="shared" si="60"/>
        <v>1.3561920349602731E-4</v>
      </c>
      <c r="N704" s="7">
        <f t="shared" si="61"/>
        <v>0.62820512820512819</v>
      </c>
      <c r="O704" s="9">
        <f t="shared" si="62"/>
        <v>5.9857142857142859E-2</v>
      </c>
      <c r="P704" s="7">
        <f t="shared" si="63"/>
        <v>1.0320126582278481E-2</v>
      </c>
      <c r="Q704">
        <f t="shared" si="64"/>
        <v>0.20857131147540983</v>
      </c>
      <c r="R704" s="7">
        <f t="shared" si="65"/>
        <v>0.10303030303030303</v>
      </c>
      <c r="S704" s="10">
        <v>3.1969999999999998E-3</v>
      </c>
      <c r="T704" s="10">
        <v>1.4610000000000001E-2</v>
      </c>
      <c r="U704" s="10">
        <v>0.41263999999999995</v>
      </c>
      <c r="V704" s="10">
        <v>0.31390000000000007</v>
      </c>
      <c r="W704" s="18">
        <v>1</v>
      </c>
    </row>
    <row r="705" spans="1:23" ht="15.75" x14ac:dyDescent="0.25">
      <c r="A705" s="27" t="s">
        <v>124</v>
      </c>
      <c r="B705" s="15">
        <v>3</v>
      </c>
      <c r="C705" s="15">
        <v>15</v>
      </c>
      <c r="D705" s="17">
        <v>1312.8130000000001</v>
      </c>
      <c r="E705" s="17">
        <v>80.403000000000006</v>
      </c>
      <c r="F705" s="16">
        <v>225.899</v>
      </c>
      <c r="G705" s="16">
        <v>0</v>
      </c>
      <c r="H705" s="10">
        <v>0</v>
      </c>
      <c r="I705" s="10">
        <v>0</v>
      </c>
      <c r="J705" s="10">
        <v>0</v>
      </c>
      <c r="K705" s="10">
        <v>0</v>
      </c>
      <c r="L705" s="18">
        <v>1</v>
      </c>
      <c r="M705" s="19">
        <f t="shared" si="60"/>
        <v>7.9324938679680615E-8</v>
      </c>
      <c r="N705" s="7">
        <f t="shared" si="61"/>
        <v>8.9743589743589744E-2</v>
      </c>
      <c r="O705" s="9">
        <f t="shared" si="62"/>
        <v>0.18754471428571429</v>
      </c>
      <c r="P705" s="7">
        <f t="shared" si="63"/>
        <v>1.0177594936708861E-2</v>
      </c>
      <c r="Q705">
        <f t="shared" si="64"/>
        <v>0.18516311475409836</v>
      </c>
      <c r="R705" s="7">
        <f t="shared" si="65"/>
        <v>0</v>
      </c>
      <c r="S705" s="10">
        <v>0</v>
      </c>
      <c r="T705" s="10">
        <v>0</v>
      </c>
      <c r="U705" s="10">
        <v>0</v>
      </c>
      <c r="V705" s="10">
        <v>0</v>
      </c>
      <c r="W705" s="18">
        <v>1</v>
      </c>
    </row>
    <row r="706" spans="1:23" ht="15.75" x14ac:dyDescent="0.25">
      <c r="A706" s="27" t="s">
        <v>125</v>
      </c>
      <c r="B706" s="15">
        <v>35494</v>
      </c>
      <c r="C706" s="15">
        <v>87</v>
      </c>
      <c r="D706" s="17">
        <v>482</v>
      </c>
      <c r="E706" s="17">
        <v>80.034999999999997</v>
      </c>
      <c r="F706" s="16">
        <v>191.798</v>
      </c>
      <c r="G706" s="16">
        <v>9</v>
      </c>
      <c r="H706" s="10">
        <v>2.6689999999999999E-3</v>
      </c>
      <c r="I706" s="10">
        <v>4.7899999999999998E-2</v>
      </c>
      <c r="J706" s="10">
        <v>4.4470000000000003E-2</v>
      </c>
      <c r="K706" s="10">
        <v>0.95129999999999992</v>
      </c>
      <c r="L706" s="18">
        <v>1</v>
      </c>
      <c r="M706" s="19">
        <f t="shared" si="60"/>
        <v>9.3851979116552802E-4</v>
      </c>
      <c r="N706" s="7">
        <f t="shared" si="61"/>
        <v>0.55128205128205132</v>
      </c>
      <c r="O706" s="9">
        <f t="shared" si="62"/>
        <v>6.8857142857142853E-2</v>
      </c>
      <c r="P706" s="7">
        <f t="shared" si="63"/>
        <v>1.0131012658227847E-2</v>
      </c>
      <c r="Q706">
        <f t="shared" si="64"/>
        <v>0.15721147540983607</v>
      </c>
      <c r="R706" s="7">
        <f t="shared" si="65"/>
        <v>5.4545454545454543E-2</v>
      </c>
      <c r="S706" s="10">
        <v>2.6689999999999999E-3</v>
      </c>
      <c r="T706" s="10">
        <v>4.7899999999999998E-2</v>
      </c>
      <c r="U706" s="10">
        <v>4.4470000000000003E-2</v>
      </c>
      <c r="V706" s="10">
        <v>0.95129999999999992</v>
      </c>
      <c r="W706" s="18">
        <v>1</v>
      </c>
    </row>
    <row r="707" spans="1:23" ht="15.75" x14ac:dyDescent="0.25">
      <c r="A707" s="27" t="s">
        <v>14</v>
      </c>
      <c r="B707" s="15">
        <v>15639</v>
      </c>
      <c r="C707" s="15">
        <v>135</v>
      </c>
      <c r="D707" s="17">
        <v>3</v>
      </c>
      <c r="E707" s="17">
        <v>79.34</v>
      </c>
      <c r="F707" s="16">
        <v>362.05399999999997</v>
      </c>
      <c r="G707" s="16">
        <v>36</v>
      </c>
      <c r="H707" s="10">
        <v>1.5860000000000002E-3</v>
      </c>
      <c r="I707" s="10">
        <v>7.8099999999999992E-3</v>
      </c>
      <c r="J707" s="10">
        <v>0.24854000000000004</v>
      </c>
      <c r="K707" s="10">
        <v>0.65299999999999991</v>
      </c>
      <c r="L707" s="18">
        <v>1</v>
      </c>
      <c r="M707" s="19">
        <f t="shared" si="60"/>
        <v>4.1352090533717509E-4</v>
      </c>
      <c r="N707" s="7">
        <f t="shared" si="61"/>
        <v>0.85897435897435892</v>
      </c>
      <c r="O707" s="9">
        <f t="shared" si="62"/>
        <v>4.2857142857142855E-4</v>
      </c>
      <c r="P707" s="7">
        <f t="shared" si="63"/>
        <v>1.0043037974683545E-2</v>
      </c>
      <c r="Q707">
        <f t="shared" si="64"/>
        <v>0.29676557377049179</v>
      </c>
      <c r="R707" s="7">
        <f t="shared" si="65"/>
        <v>0.21818181818181817</v>
      </c>
      <c r="S707" s="10">
        <v>1.5860000000000002E-3</v>
      </c>
      <c r="T707" s="10">
        <v>7.8099999999999992E-3</v>
      </c>
      <c r="U707" s="10">
        <v>0.24854000000000004</v>
      </c>
      <c r="V707" s="10">
        <v>0.65299999999999991</v>
      </c>
      <c r="W707" s="18">
        <v>1</v>
      </c>
    </row>
    <row r="708" spans="1:23" ht="15.75" x14ac:dyDescent="0.25">
      <c r="A708" s="27" t="s">
        <v>126</v>
      </c>
      <c r="B708" s="15">
        <v>178</v>
      </c>
      <c r="C708" s="15">
        <v>9</v>
      </c>
      <c r="D708" s="17">
        <v>6.8259999999999996</v>
      </c>
      <c r="E708" s="17">
        <v>77.879000000000005</v>
      </c>
      <c r="F708" s="16">
        <v>148.476</v>
      </c>
      <c r="G708" s="16">
        <v>16</v>
      </c>
      <c r="H708" s="10">
        <v>5.1539999999999997E-3</v>
      </c>
      <c r="I708" s="10">
        <v>6.1029999999999999E-3</v>
      </c>
      <c r="J708" s="10">
        <v>0.45103999999999994</v>
      </c>
      <c r="K708" s="10">
        <v>0.14700000000000002</v>
      </c>
      <c r="L708" s="18">
        <v>1</v>
      </c>
      <c r="M708" s="19">
        <f t="shared" ref="M708:M771" si="66">B708/37819127.88</f>
        <v>4.7066130283277173E-6</v>
      </c>
      <c r="N708" s="7">
        <f t="shared" ref="N708:N771" si="67">(C708-1)/156</f>
        <v>5.128205128205128E-2</v>
      </c>
      <c r="O708" s="9">
        <f t="shared" ref="O708:O771" si="68">D708/7000</f>
        <v>9.7514285714285704E-4</v>
      </c>
      <c r="P708" s="7">
        <f t="shared" ref="P708:P771" si="69">E708/7900</f>
        <v>9.858101265822785E-3</v>
      </c>
      <c r="Q708">
        <f t="shared" ref="Q708:Q771" si="70">F708/1220</f>
        <v>0.1217016393442623</v>
      </c>
      <c r="R708" s="7">
        <f t="shared" ref="R708:R771" si="71">G708/165</f>
        <v>9.696969696969697E-2</v>
      </c>
      <c r="S708" s="10">
        <v>5.1539999999999997E-3</v>
      </c>
      <c r="T708" s="10">
        <v>6.1029999999999999E-3</v>
      </c>
      <c r="U708" s="10">
        <v>0.45103999999999994</v>
      </c>
      <c r="V708" s="10">
        <v>0.14700000000000002</v>
      </c>
      <c r="W708" s="18">
        <v>1</v>
      </c>
    </row>
    <row r="709" spans="1:23" ht="15.75" x14ac:dyDescent="0.25">
      <c r="A709" s="27" t="s">
        <v>127</v>
      </c>
      <c r="B709" s="15">
        <v>413</v>
      </c>
      <c r="C709" s="15">
        <v>27</v>
      </c>
      <c r="D709" s="17">
        <v>441.67200000000003</v>
      </c>
      <c r="E709" s="17">
        <v>77.831999999999994</v>
      </c>
      <c r="F709" s="16">
        <v>20.643000000000001</v>
      </c>
      <c r="G709" s="16">
        <v>9</v>
      </c>
      <c r="H709" s="10">
        <v>9.5170000000000012E-3</v>
      </c>
      <c r="I709" s="10" t="s">
        <v>128</v>
      </c>
      <c r="J709" s="10">
        <v>0.26403999999999994</v>
      </c>
      <c r="K709" s="10">
        <v>0.46140000000000009</v>
      </c>
      <c r="L709" s="18">
        <v>1</v>
      </c>
      <c r="M709" s="19">
        <f t="shared" si="66"/>
        <v>1.0920399891569366E-5</v>
      </c>
      <c r="N709" s="7">
        <f t="shared" si="67"/>
        <v>0.16666666666666666</v>
      </c>
      <c r="O709" s="9">
        <f t="shared" si="68"/>
        <v>6.3095999999999999E-2</v>
      </c>
      <c r="P709" s="7">
        <f t="shared" si="69"/>
        <v>9.8521518987341756E-3</v>
      </c>
      <c r="Q709">
        <f t="shared" si="70"/>
        <v>1.6920491803278689E-2</v>
      </c>
      <c r="R709" s="7">
        <f t="shared" si="71"/>
        <v>5.4545454545454543E-2</v>
      </c>
      <c r="S709" s="10">
        <v>9.5170000000000012E-3</v>
      </c>
      <c r="T709" s="10" t="s">
        <v>128</v>
      </c>
      <c r="U709" s="10">
        <v>0.26403999999999994</v>
      </c>
      <c r="V709" s="10">
        <v>0.46140000000000009</v>
      </c>
      <c r="W709" s="18">
        <v>1</v>
      </c>
    </row>
    <row r="710" spans="1:23" ht="15.75" x14ac:dyDescent="0.25">
      <c r="A710" s="27" t="s">
        <v>129</v>
      </c>
      <c r="B710" s="15">
        <v>262</v>
      </c>
      <c r="C710" s="15">
        <v>63</v>
      </c>
      <c r="D710" s="17">
        <v>1.02</v>
      </c>
      <c r="E710" s="17">
        <v>75.149000000000001</v>
      </c>
      <c r="F710" s="16">
        <v>152.64699999999999</v>
      </c>
      <c r="G710" s="16">
        <v>25</v>
      </c>
      <c r="H710" s="10">
        <v>1.9250000000000001E-3</v>
      </c>
      <c r="I710" s="10">
        <v>0</v>
      </c>
      <c r="J710" s="10">
        <v>0.48783999999999994</v>
      </c>
      <c r="K710" s="10">
        <v>7.708000000000001E-2</v>
      </c>
      <c r="L710" s="18">
        <v>1</v>
      </c>
      <c r="M710" s="19">
        <f t="shared" si="66"/>
        <v>6.9277113113587742E-6</v>
      </c>
      <c r="N710" s="7">
        <f t="shared" si="67"/>
        <v>0.39743589743589741</v>
      </c>
      <c r="O710" s="9">
        <f t="shared" si="68"/>
        <v>1.4571428571428572E-4</v>
      </c>
      <c r="P710" s="7">
        <f t="shared" si="69"/>
        <v>9.5125316455696197E-3</v>
      </c>
      <c r="Q710">
        <f t="shared" si="70"/>
        <v>0.12512049180327869</v>
      </c>
      <c r="R710" s="7">
        <f t="shared" si="71"/>
        <v>0.15151515151515152</v>
      </c>
      <c r="S710" s="10">
        <v>1.9250000000000001E-3</v>
      </c>
      <c r="T710" s="10">
        <v>0</v>
      </c>
      <c r="U710" s="10">
        <v>0.48783999999999994</v>
      </c>
      <c r="V710" s="10">
        <v>7.708000000000001E-2</v>
      </c>
      <c r="W710" s="18">
        <v>1</v>
      </c>
    </row>
    <row r="711" spans="1:23" ht="15.75" x14ac:dyDescent="0.25">
      <c r="A711" s="27" t="s">
        <v>130</v>
      </c>
      <c r="B711" s="15">
        <v>2</v>
      </c>
      <c r="C711" s="15">
        <v>27</v>
      </c>
      <c r="D711" s="17">
        <v>550.87699999999995</v>
      </c>
      <c r="E711" s="17">
        <v>73.415999999999997</v>
      </c>
      <c r="F711" s="16">
        <v>77.287999999999997</v>
      </c>
      <c r="G711" s="16">
        <v>6</v>
      </c>
      <c r="H711" s="10">
        <v>2.5810000000000004E-3</v>
      </c>
      <c r="I711" s="10">
        <v>0</v>
      </c>
      <c r="J711" s="10">
        <v>2.597E-2</v>
      </c>
      <c r="K711" s="10">
        <v>0.97529999999999994</v>
      </c>
      <c r="L711" s="18">
        <v>1</v>
      </c>
      <c r="M711" s="19">
        <f t="shared" si="66"/>
        <v>5.2883292453120412E-8</v>
      </c>
      <c r="N711" s="7">
        <f t="shared" si="67"/>
        <v>0.16666666666666666</v>
      </c>
      <c r="O711" s="9">
        <f t="shared" si="68"/>
        <v>7.8696714285714273E-2</v>
      </c>
      <c r="P711" s="7">
        <f t="shared" si="69"/>
        <v>9.2931645569620247E-3</v>
      </c>
      <c r="Q711">
        <f t="shared" si="70"/>
        <v>6.3350819672131145E-2</v>
      </c>
      <c r="R711" s="7">
        <f t="shared" si="71"/>
        <v>3.6363636363636362E-2</v>
      </c>
      <c r="S711" s="10">
        <v>2.5810000000000004E-3</v>
      </c>
      <c r="T711" s="10">
        <v>0</v>
      </c>
      <c r="U711" s="10">
        <v>2.597E-2</v>
      </c>
      <c r="V711" s="10">
        <v>0.97529999999999994</v>
      </c>
      <c r="W711" s="18">
        <v>1</v>
      </c>
    </row>
    <row r="712" spans="1:23" ht="15.75" x14ac:dyDescent="0.25">
      <c r="A712" s="27" t="s">
        <v>131</v>
      </c>
      <c r="B712" s="15">
        <v>1</v>
      </c>
      <c r="C712" s="15">
        <v>111</v>
      </c>
      <c r="D712" s="17">
        <v>1084.079</v>
      </c>
      <c r="E712" s="17">
        <v>71.850999999999999</v>
      </c>
      <c r="F712" s="16">
        <v>53.225999999999999</v>
      </c>
      <c r="G712" s="16">
        <v>6</v>
      </c>
      <c r="H712" s="10">
        <v>1.4086000000000001E-2</v>
      </c>
      <c r="I712" s="10">
        <v>0</v>
      </c>
      <c r="J712" s="10">
        <v>4.8000000000000001E-2</v>
      </c>
      <c r="K712" s="10">
        <v>0.86280000000000001</v>
      </c>
      <c r="L712" s="18">
        <v>1</v>
      </c>
      <c r="M712" s="19">
        <f t="shared" si="66"/>
        <v>2.6441646226560206E-8</v>
      </c>
      <c r="N712" s="7">
        <f t="shared" si="67"/>
        <v>0.70512820512820518</v>
      </c>
      <c r="O712" s="9">
        <f t="shared" si="68"/>
        <v>0.15486842857142857</v>
      </c>
      <c r="P712" s="7">
        <f t="shared" si="69"/>
        <v>9.0950632911392399E-3</v>
      </c>
      <c r="Q712">
        <f t="shared" si="70"/>
        <v>4.3627868852459013E-2</v>
      </c>
      <c r="R712" s="7">
        <f t="shared" si="71"/>
        <v>3.6363636363636362E-2</v>
      </c>
      <c r="S712" s="10">
        <v>1.4086000000000001E-2</v>
      </c>
      <c r="T712" s="10">
        <v>0</v>
      </c>
      <c r="U712" s="10">
        <v>4.8000000000000001E-2</v>
      </c>
      <c r="V712" s="10">
        <v>0.86280000000000001</v>
      </c>
      <c r="W712" s="18">
        <v>1</v>
      </c>
    </row>
    <row r="713" spans="1:23" ht="15.75" x14ac:dyDescent="0.25">
      <c r="A713" s="27" t="s">
        <v>13</v>
      </c>
      <c r="B713" s="15">
        <v>3129</v>
      </c>
      <c r="C713" s="15">
        <v>111</v>
      </c>
      <c r="D713" s="17">
        <v>2</v>
      </c>
      <c r="E713" s="17">
        <v>69.619</v>
      </c>
      <c r="F713" s="16">
        <v>199.673</v>
      </c>
      <c r="G713" s="16">
        <v>24</v>
      </c>
      <c r="H713" s="10">
        <v>2.6070000000000004E-3</v>
      </c>
      <c r="I713" s="10">
        <v>5.2319999999999997E-3</v>
      </c>
      <c r="J713" s="10">
        <v>0.28443999999999992</v>
      </c>
      <c r="K713" s="10">
        <v>0.58779999999999999</v>
      </c>
      <c r="L713" s="18">
        <v>1</v>
      </c>
      <c r="M713" s="19">
        <f t="shared" si="66"/>
        <v>8.2735911042906886E-5</v>
      </c>
      <c r="N713" s="7">
        <f t="shared" si="67"/>
        <v>0.70512820512820518</v>
      </c>
      <c r="O713" s="9">
        <f t="shared" si="68"/>
        <v>2.8571428571428574E-4</v>
      </c>
      <c r="P713" s="7">
        <f t="shared" si="69"/>
        <v>8.8125316455696205E-3</v>
      </c>
      <c r="Q713">
        <f t="shared" si="70"/>
        <v>0.16366639344262296</v>
      </c>
      <c r="R713" s="7">
        <f t="shared" si="71"/>
        <v>0.14545454545454545</v>
      </c>
      <c r="S713" s="10">
        <v>2.6070000000000004E-3</v>
      </c>
      <c r="T713" s="10">
        <v>5.2319999999999997E-3</v>
      </c>
      <c r="U713" s="10">
        <v>0.28443999999999992</v>
      </c>
      <c r="V713" s="10">
        <v>0.58779999999999999</v>
      </c>
      <c r="W713" s="18">
        <v>1</v>
      </c>
    </row>
    <row r="714" spans="1:23" ht="15.75" x14ac:dyDescent="0.25">
      <c r="A714" s="27" t="s">
        <v>132</v>
      </c>
      <c r="B714" s="15">
        <v>2</v>
      </c>
      <c r="C714" s="15">
        <v>123</v>
      </c>
      <c r="D714" s="17">
        <v>782.75699999999995</v>
      </c>
      <c r="E714" s="17">
        <v>68.822000000000003</v>
      </c>
      <c r="F714" s="16">
        <v>51.04</v>
      </c>
      <c r="G714" s="16">
        <v>16</v>
      </c>
      <c r="H714" s="10">
        <v>3.2490000000000006E-3</v>
      </c>
      <c r="I714" s="10">
        <v>0.27513999999999988</v>
      </c>
      <c r="J714" s="10">
        <v>6.3809999999999978E-2</v>
      </c>
      <c r="K714" s="10">
        <v>0.94209999999999994</v>
      </c>
      <c r="L714" s="18">
        <v>1</v>
      </c>
      <c r="M714" s="19">
        <f t="shared" si="66"/>
        <v>5.2883292453120412E-8</v>
      </c>
      <c r="N714" s="7">
        <f t="shared" si="67"/>
        <v>0.78205128205128205</v>
      </c>
      <c r="O714" s="9">
        <f t="shared" si="68"/>
        <v>0.11182242857142856</v>
      </c>
      <c r="P714" s="7">
        <f t="shared" si="69"/>
        <v>8.7116455696202542E-3</v>
      </c>
      <c r="Q714">
        <f t="shared" si="70"/>
        <v>4.1836065573770488E-2</v>
      </c>
      <c r="R714" s="7">
        <f t="shared" si="71"/>
        <v>9.696969696969697E-2</v>
      </c>
      <c r="S714" s="10">
        <v>3.2490000000000006E-3</v>
      </c>
      <c r="T714" s="10">
        <v>0.27513999999999988</v>
      </c>
      <c r="U714" s="10">
        <v>6.3809999999999978E-2</v>
      </c>
      <c r="V714" s="10">
        <v>0.94209999999999994</v>
      </c>
      <c r="W714" s="18">
        <v>1</v>
      </c>
    </row>
    <row r="715" spans="1:23" ht="15.75" x14ac:dyDescent="0.25">
      <c r="A715" s="27" t="s">
        <v>133</v>
      </c>
      <c r="B715" s="15">
        <v>183</v>
      </c>
      <c r="C715" s="15">
        <v>15</v>
      </c>
      <c r="D715" s="17">
        <v>3.14</v>
      </c>
      <c r="E715" s="17">
        <v>66.753</v>
      </c>
      <c r="F715" s="16">
        <v>191.14599999999999</v>
      </c>
      <c r="G715" s="16">
        <v>8</v>
      </c>
      <c r="H715" s="10">
        <v>2.2020000000000004E-3</v>
      </c>
      <c r="I715" s="10">
        <v>8.3719999999999992E-3</v>
      </c>
      <c r="J715" s="10">
        <v>0.44453999999999994</v>
      </c>
      <c r="K715" s="10">
        <v>0.3998000000000001</v>
      </c>
      <c r="L715" s="18">
        <v>1</v>
      </c>
      <c r="M715" s="19">
        <f t="shared" si="66"/>
        <v>4.8388212594605177E-6</v>
      </c>
      <c r="N715" s="7">
        <f t="shared" si="67"/>
        <v>8.9743589743589744E-2</v>
      </c>
      <c r="O715" s="9">
        <f t="shared" si="68"/>
        <v>4.485714285714286E-4</v>
      </c>
      <c r="P715" s="7">
        <f t="shared" si="69"/>
        <v>8.4497468354430387E-3</v>
      </c>
      <c r="Q715">
        <f t="shared" si="70"/>
        <v>0.15667704918032785</v>
      </c>
      <c r="R715" s="7">
        <f t="shared" si="71"/>
        <v>4.8484848484848485E-2</v>
      </c>
      <c r="S715" s="10">
        <v>2.2020000000000004E-3</v>
      </c>
      <c r="T715" s="10">
        <v>8.3719999999999992E-3</v>
      </c>
      <c r="U715" s="10">
        <v>0.44453999999999994</v>
      </c>
      <c r="V715" s="10">
        <v>0.3998000000000001</v>
      </c>
      <c r="W715" s="18">
        <v>1</v>
      </c>
    </row>
    <row r="716" spans="1:23" ht="15.75" x14ac:dyDescent="0.25">
      <c r="A716" s="27" t="s">
        <v>134</v>
      </c>
      <c r="B716" s="15">
        <v>93</v>
      </c>
      <c r="C716" s="15">
        <v>75</v>
      </c>
      <c r="D716" s="17">
        <v>459.32</v>
      </c>
      <c r="E716" s="17">
        <v>61.695999999999998</v>
      </c>
      <c r="F716" s="16">
        <v>54.554000000000002</v>
      </c>
      <c r="G716" s="16">
        <v>6</v>
      </c>
      <c r="H716" s="10">
        <v>0.50051599999999996</v>
      </c>
      <c r="I716" s="10">
        <v>0</v>
      </c>
      <c r="J716" s="10">
        <v>0</v>
      </c>
      <c r="K716" s="10">
        <v>0</v>
      </c>
      <c r="L716" s="18">
        <v>1</v>
      </c>
      <c r="M716" s="19">
        <f t="shared" si="66"/>
        <v>2.4590730990700994E-6</v>
      </c>
      <c r="N716" s="7">
        <f t="shared" si="67"/>
        <v>0.47435897435897434</v>
      </c>
      <c r="O716" s="9">
        <f t="shared" si="68"/>
        <v>6.561714285714286E-2</v>
      </c>
      <c r="P716" s="7">
        <f t="shared" si="69"/>
        <v>7.8096202531645568E-3</v>
      </c>
      <c r="Q716">
        <f t="shared" si="70"/>
        <v>4.4716393442622952E-2</v>
      </c>
      <c r="R716" s="7">
        <f t="shared" si="71"/>
        <v>3.6363636363636362E-2</v>
      </c>
      <c r="S716" s="10">
        <v>0.50051599999999996</v>
      </c>
      <c r="T716" s="10">
        <v>0</v>
      </c>
      <c r="U716" s="10">
        <v>0</v>
      </c>
      <c r="V716" s="10">
        <v>0</v>
      </c>
      <c r="W716" s="18">
        <v>1</v>
      </c>
    </row>
    <row r="717" spans="1:23" ht="15.75" x14ac:dyDescent="0.25">
      <c r="A717" s="27" t="s">
        <v>135</v>
      </c>
      <c r="B717" s="15">
        <v>3</v>
      </c>
      <c r="C717" s="15">
        <v>53</v>
      </c>
      <c r="D717" s="17">
        <v>104.342</v>
      </c>
      <c r="E717" s="17">
        <v>60.401000000000003</v>
      </c>
      <c r="F717" s="16">
        <v>2.6669999999999998</v>
      </c>
      <c r="G717" s="16">
        <v>6</v>
      </c>
      <c r="H717" s="10">
        <v>0</v>
      </c>
      <c r="I717" s="10">
        <v>0</v>
      </c>
      <c r="J717" s="10">
        <v>0</v>
      </c>
      <c r="K717" s="10">
        <v>0</v>
      </c>
      <c r="L717" s="18">
        <v>1</v>
      </c>
      <c r="M717" s="19">
        <f t="shared" si="66"/>
        <v>7.9324938679680615E-8</v>
      </c>
      <c r="N717" s="7">
        <f t="shared" si="67"/>
        <v>0.33333333333333331</v>
      </c>
      <c r="O717" s="9">
        <f t="shared" si="68"/>
        <v>1.4905999999999999E-2</v>
      </c>
      <c r="P717" s="7">
        <f t="shared" si="69"/>
        <v>7.6456962025316464E-3</v>
      </c>
      <c r="Q717">
        <f t="shared" si="70"/>
        <v>2.1860655737704917E-3</v>
      </c>
      <c r="R717" s="7">
        <f t="shared" si="71"/>
        <v>3.6363636363636362E-2</v>
      </c>
      <c r="S717" s="10">
        <v>0</v>
      </c>
      <c r="T717" s="10">
        <v>0</v>
      </c>
      <c r="U717" s="10">
        <v>0</v>
      </c>
      <c r="V717" s="10">
        <v>0</v>
      </c>
      <c r="W717" s="18">
        <v>1</v>
      </c>
    </row>
    <row r="718" spans="1:23" ht="15.75" x14ac:dyDescent="0.25">
      <c r="A718" s="27" t="s">
        <v>136</v>
      </c>
      <c r="B718" s="15">
        <v>797</v>
      </c>
      <c r="C718" s="15">
        <v>75</v>
      </c>
      <c r="D718" s="17">
        <v>555.92499999999995</v>
      </c>
      <c r="E718" s="17">
        <v>56.923000000000002</v>
      </c>
      <c r="F718" s="16">
        <v>32.435000000000002</v>
      </c>
      <c r="G718" s="16">
        <v>7</v>
      </c>
      <c r="H718" s="10">
        <v>6.7185999999999996E-2</v>
      </c>
      <c r="I718" s="10">
        <v>0</v>
      </c>
      <c r="J718" s="10">
        <v>0.17124000000000006</v>
      </c>
      <c r="K718" s="10">
        <v>0.47070000000000006</v>
      </c>
      <c r="L718" s="18">
        <v>1</v>
      </c>
      <c r="M718" s="19">
        <f t="shared" si="66"/>
        <v>2.1073992042568484E-5</v>
      </c>
      <c r="N718" s="7">
        <f t="shared" si="67"/>
        <v>0.47435897435897434</v>
      </c>
      <c r="O718" s="9">
        <f t="shared" si="68"/>
        <v>7.9417857142857137E-2</v>
      </c>
      <c r="P718" s="7">
        <f t="shared" si="69"/>
        <v>7.2054430379746839E-3</v>
      </c>
      <c r="Q718">
        <f t="shared" si="70"/>
        <v>2.6586065573770495E-2</v>
      </c>
      <c r="R718" s="7">
        <f t="shared" si="71"/>
        <v>4.2424242424242427E-2</v>
      </c>
      <c r="S718" s="10">
        <v>6.7185999999999996E-2</v>
      </c>
      <c r="T718" s="10">
        <v>0</v>
      </c>
      <c r="U718" s="10">
        <v>0.17124000000000006</v>
      </c>
      <c r="V718" s="10">
        <v>0.47070000000000006</v>
      </c>
      <c r="W718" s="18">
        <v>1</v>
      </c>
    </row>
    <row r="719" spans="1:23" ht="15.75" x14ac:dyDescent="0.25">
      <c r="A719" s="27" t="s">
        <v>137</v>
      </c>
      <c r="B719" s="15">
        <v>103</v>
      </c>
      <c r="C719" s="15">
        <v>75</v>
      </c>
      <c r="D719" s="17">
        <v>1345.5730000000001</v>
      </c>
      <c r="E719" s="17">
        <v>56.720999999999997</v>
      </c>
      <c r="F719" s="16">
        <v>181.113</v>
      </c>
      <c r="G719" s="16">
        <v>6</v>
      </c>
      <c r="H719" s="10">
        <v>0</v>
      </c>
      <c r="I719" s="10">
        <v>0</v>
      </c>
      <c r="J719" s="10">
        <v>0</v>
      </c>
      <c r="K719" s="10">
        <v>0</v>
      </c>
      <c r="L719" s="18">
        <v>1</v>
      </c>
      <c r="M719" s="19">
        <f t="shared" si="66"/>
        <v>2.7234895613357012E-6</v>
      </c>
      <c r="N719" s="7">
        <f t="shared" si="67"/>
        <v>0.47435897435897434</v>
      </c>
      <c r="O719" s="9">
        <f t="shared" si="68"/>
        <v>0.1922247142857143</v>
      </c>
      <c r="P719" s="7">
        <f t="shared" si="69"/>
        <v>7.1798734177215186E-3</v>
      </c>
      <c r="Q719">
        <f t="shared" si="70"/>
        <v>0.14845327868852459</v>
      </c>
      <c r="R719" s="7">
        <f t="shared" si="71"/>
        <v>3.6363636363636362E-2</v>
      </c>
      <c r="S719" s="10">
        <v>0</v>
      </c>
      <c r="T719" s="10">
        <v>0</v>
      </c>
      <c r="U719" s="10">
        <v>0</v>
      </c>
      <c r="V719" s="10">
        <v>0</v>
      </c>
      <c r="W719" s="18">
        <v>1</v>
      </c>
    </row>
    <row r="720" spans="1:23" ht="15.75" x14ac:dyDescent="0.25">
      <c r="A720" s="27" t="s">
        <v>138</v>
      </c>
      <c r="B720" s="15">
        <v>473</v>
      </c>
      <c r="C720" s="15">
        <v>15</v>
      </c>
      <c r="D720" s="17">
        <v>859.97400000000005</v>
      </c>
      <c r="E720" s="17">
        <v>55.363999999999997</v>
      </c>
      <c r="F720" s="16">
        <v>87.887</v>
      </c>
      <c r="G720" s="16">
        <v>6</v>
      </c>
      <c r="H720" s="10">
        <v>0.10051600000000001</v>
      </c>
      <c r="I720" s="10">
        <v>0</v>
      </c>
      <c r="J720" s="10">
        <v>0.36203999999999992</v>
      </c>
      <c r="K720" s="10">
        <v>0.27910000000000007</v>
      </c>
      <c r="L720" s="18">
        <v>1</v>
      </c>
      <c r="M720" s="19">
        <f t="shared" si="66"/>
        <v>1.2506898665162978E-5</v>
      </c>
      <c r="N720" s="7">
        <f t="shared" si="67"/>
        <v>8.9743589743589744E-2</v>
      </c>
      <c r="O720" s="9">
        <f t="shared" si="68"/>
        <v>0.12285342857142857</v>
      </c>
      <c r="P720" s="7">
        <f t="shared" si="69"/>
        <v>7.0081012658227849E-3</v>
      </c>
      <c r="Q720">
        <f t="shared" si="70"/>
        <v>7.2038524590163938E-2</v>
      </c>
      <c r="R720" s="7">
        <f t="shared" si="71"/>
        <v>3.6363636363636362E-2</v>
      </c>
      <c r="S720" s="10">
        <v>0.10051600000000001</v>
      </c>
      <c r="T720" s="10">
        <v>0</v>
      </c>
      <c r="U720" s="10">
        <v>0.36203999999999992</v>
      </c>
      <c r="V720" s="10">
        <v>0.27910000000000007</v>
      </c>
      <c r="W720" s="18">
        <v>1</v>
      </c>
    </row>
    <row r="721" spans="1:23" ht="15.75" x14ac:dyDescent="0.25">
      <c r="A721" s="27" t="s">
        <v>139</v>
      </c>
      <c r="B721" s="15">
        <v>223</v>
      </c>
      <c r="C721" s="15">
        <v>39</v>
      </c>
      <c r="D721" s="17">
        <v>45.076000000000001</v>
      </c>
      <c r="E721" s="17">
        <v>53.259</v>
      </c>
      <c r="F721" s="16">
        <v>184.995</v>
      </c>
      <c r="G721" s="16">
        <v>13</v>
      </c>
      <c r="H721" s="10">
        <v>1.8150000000000002E-3</v>
      </c>
      <c r="I721" s="10">
        <v>3.8489999999999996E-2</v>
      </c>
      <c r="J721" s="10">
        <v>0.41513999999999995</v>
      </c>
      <c r="K721" s="10">
        <v>0.42580000000000007</v>
      </c>
      <c r="L721" s="18">
        <v>1</v>
      </c>
      <c r="M721" s="19">
        <f t="shared" si="66"/>
        <v>5.8964871085229264E-6</v>
      </c>
      <c r="N721" s="7">
        <f t="shared" si="67"/>
        <v>0.24358974358974358</v>
      </c>
      <c r="O721" s="9">
        <f t="shared" si="68"/>
        <v>6.4394285714285716E-3</v>
      </c>
      <c r="P721" s="7">
        <f t="shared" si="69"/>
        <v>6.741645569620253E-3</v>
      </c>
      <c r="Q721">
        <f t="shared" si="70"/>
        <v>0.15163524590163935</v>
      </c>
      <c r="R721" s="7">
        <f t="shared" si="71"/>
        <v>7.8787878787878782E-2</v>
      </c>
      <c r="S721" s="10">
        <v>1.8150000000000002E-3</v>
      </c>
      <c r="T721" s="10">
        <v>3.8489999999999996E-2</v>
      </c>
      <c r="U721" s="10">
        <v>0.41513999999999995</v>
      </c>
      <c r="V721" s="10">
        <v>0.42580000000000007</v>
      </c>
      <c r="W721" s="18">
        <v>1</v>
      </c>
    </row>
    <row r="722" spans="1:23" ht="15.75" x14ac:dyDescent="0.25">
      <c r="A722" s="27" t="s">
        <v>140</v>
      </c>
      <c r="B722" s="15">
        <v>373</v>
      </c>
      <c r="C722" s="15">
        <v>15</v>
      </c>
      <c r="D722" s="17">
        <v>115.697</v>
      </c>
      <c r="E722" s="17">
        <v>52.485999999999997</v>
      </c>
      <c r="F722" s="16">
        <v>137.88900000000001</v>
      </c>
      <c r="G722" s="16">
        <v>7</v>
      </c>
      <c r="H722" s="10">
        <v>5.2760000000000003E-3</v>
      </c>
      <c r="I722" s="10">
        <v>5.8680000000000003E-2</v>
      </c>
      <c r="J722" s="10">
        <v>0.13224000000000005</v>
      </c>
      <c r="K722" s="10">
        <v>0.68340000000000001</v>
      </c>
      <c r="L722" s="18">
        <v>1</v>
      </c>
      <c r="M722" s="19">
        <f t="shared" si="66"/>
        <v>9.8627340425069569E-6</v>
      </c>
      <c r="N722" s="7">
        <f t="shared" si="67"/>
        <v>8.9743589743589744E-2</v>
      </c>
      <c r="O722" s="9">
        <f t="shared" si="68"/>
        <v>1.6528142857142856E-2</v>
      </c>
      <c r="P722" s="7">
        <f t="shared" si="69"/>
        <v>6.6437974683544298E-3</v>
      </c>
      <c r="Q722">
        <f t="shared" si="70"/>
        <v>0.11302377049180329</v>
      </c>
      <c r="R722" s="7">
        <f t="shared" si="71"/>
        <v>4.2424242424242427E-2</v>
      </c>
      <c r="S722" s="10">
        <v>5.2760000000000003E-3</v>
      </c>
      <c r="T722" s="10">
        <v>5.8680000000000003E-2</v>
      </c>
      <c r="U722" s="10">
        <v>0.13224000000000005</v>
      </c>
      <c r="V722" s="10">
        <v>0.68340000000000001</v>
      </c>
      <c r="W722" s="18">
        <v>1</v>
      </c>
    </row>
    <row r="723" spans="1:23" ht="15.75" x14ac:dyDescent="0.25">
      <c r="A723" s="27" t="s">
        <v>141</v>
      </c>
      <c r="B723" s="15">
        <v>2201</v>
      </c>
      <c r="C723" s="15">
        <v>39</v>
      </c>
      <c r="D723" s="17">
        <v>8.5790000000000006</v>
      </c>
      <c r="E723" s="17">
        <v>52.25</v>
      </c>
      <c r="F723" s="16">
        <v>13.205</v>
      </c>
      <c r="G723" s="16">
        <v>12</v>
      </c>
      <c r="H723" s="10">
        <v>2.173E-3</v>
      </c>
      <c r="I723" s="10">
        <v>7.5729999999999999E-3</v>
      </c>
      <c r="J723" s="10">
        <v>0.47703999999999996</v>
      </c>
      <c r="K723" s="10">
        <v>0.13120000000000001</v>
      </c>
      <c r="L723" s="18">
        <v>1</v>
      </c>
      <c r="M723" s="19">
        <f t="shared" si="66"/>
        <v>5.8198063344659014E-5</v>
      </c>
      <c r="N723" s="7">
        <f t="shared" si="67"/>
        <v>0.24358974358974358</v>
      </c>
      <c r="O723" s="9">
        <f t="shared" si="68"/>
        <v>1.2255714285714287E-3</v>
      </c>
      <c r="P723" s="7">
        <f t="shared" si="69"/>
        <v>6.6139240506329113E-3</v>
      </c>
      <c r="Q723">
        <f t="shared" si="70"/>
        <v>1.0823770491803279E-2</v>
      </c>
      <c r="R723" s="7">
        <f t="shared" si="71"/>
        <v>7.2727272727272724E-2</v>
      </c>
      <c r="S723" s="10">
        <v>2.173E-3</v>
      </c>
      <c r="T723" s="10">
        <v>7.5729999999999999E-3</v>
      </c>
      <c r="U723" s="10">
        <v>0.47703999999999996</v>
      </c>
      <c r="V723" s="10">
        <v>0.13120000000000001</v>
      </c>
      <c r="W723" s="18">
        <v>1</v>
      </c>
    </row>
    <row r="724" spans="1:23" ht="15.75" x14ac:dyDescent="0.25">
      <c r="A724" s="27" t="s">
        <v>142</v>
      </c>
      <c r="B724" s="15">
        <v>3</v>
      </c>
      <c r="C724" s="15">
        <v>123</v>
      </c>
      <c r="D724" s="17">
        <v>1265.4349999999999</v>
      </c>
      <c r="E724" s="17">
        <v>51.006</v>
      </c>
      <c r="F724" s="16">
        <v>12.64</v>
      </c>
      <c r="G724" s="16">
        <v>11</v>
      </c>
      <c r="H724" s="10">
        <v>1.2066E-2</v>
      </c>
      <c r="I724" s="10">
        <v>0.17114000000000004</v>
      </c>
      <c r="J724" s="10">
        <v>9.4319999999999987E-2</v>
      </c>
      <c r="K724" s="10">
        <v>7.6160000000000005E-2</v>
      </c>
      <c r="L724" s="18">
        <v>1</v>
      </c>
      <c r="M724" s="19">
        <f t="shared" si="66"/>
        <v>7.9324938679680615E-8</v>
      </c>
      <c r="N724" s="7">
        <f t="shared" si="67"/>
        <v>0.78205128205128205</v>
      </c>
      <c r="O724" s="9">
        <f t="shared" si="68"/>
        <v>0.18077642857142856</v>
      </c>
      <c r="P724" s="7">
        <f t="shared" si="69"/>
        <v>6.4564556962025321E-3</v>
      </c>
      <c r="Q724">
        <f t="shared" si="70"/>
        <v>1.0360655737704918E-2</v>
      </c>
      <c r="R724" s="7">
        <f t="shared" si="71"/>
        <v>6.6666666666666666E-2</v>
      </c>
      <c r="S724" s="10">
        <v>1.2066E-2</v>
      </c>
      <c r="T724" s="10">
        <v>0.17114000000000004</v>
      </c>
      <c r="U724" s="10">
        <v>9.4319999999999987E-2</v>
      </c>
      <c r="V724" s="10">
        <v>7.6160000000000005E-2</v>
      </c>
      <c r="W724" s="18">
        <v>1</v>
      </c>
    </row>
    <row r="725" spans="1:23" ht="15.75" x14ac:dyDescent="0.25">
      <c r="A725" s="27" t="s">
        <v>143</v>
      </c>
      <c r="B725" s="15">
        <v>385</v>
      </c>
      <c r="C725" s="15">
        <v>29</v>
      </c>
      <c r="D725" s="17">
        <v>1651.6179999999999</v>
      </c>
      <c r="E725" s="17">
        <v>50.506999999999998</v>
      </c>
      <c r="F725" s="16">
        <v>125.738</v>
      </c>
      <c r="G725" s="16">
        <v>7</v>
      </c>
      <c r="H725" s="10">
        <v>0.167216</v>
      </c>
      <c r="I725" s="10">
        <v>0</v>
      </c>
      <c r="J725" s="10">
        <v>0.35093999999999992</v>
      </c>
      <c r="K725" s="10">
        <v>0.22350000000000003</v>
      </c>
      <c r="L725" s="18">
        <v>1</v>
      </c>
      <c r="M725" s="19">
        <f t="shared" si="66"/>
        <v>1.018003379722568E-5</v>
      </c>
      <c r="N725" s="7">
        <f t="shared" si="67"/>
        <v>0.17948717948717949</v>
      </c>
      <c r="O725" s="9">
        <f t="shared" si="68"/>
        <v>0.23594542857142856</v>
      </c>
      <c r="P725" s="7">
        <f t="shared" si="69"/>
        <v>6.393291139240506E-3</v>
      </c>
      <c r="Q725">
        <f t="shared" si="70"/>
        <v>0.10306393442622951</v>
      </c>
      <c r="R725" s="7">
        <f t="shared" si="71"/>
        <v>4.2424242424242427E-2</v>
      </c>
      <c r="S725" s="10">
        <v>0.167216</v>
      </c>
      <c r="T725" s="10">
        <v>0</v>
      </c>
      <c r="U725" s="10">
        <v>0.35093999999999992</v>
      </c>
      <c r="V725" s="10">
        <v>0.22350000000000003</v>
      </c>
      <c r="W725" s="18">
        <v>1</v>
      </c>
    </row>
    <row r="726" spans="1:23" ht="15.75" x14ac:dyDescent="0.25">
      <c r="A726" s="27" t="s">
        <v>144</v>
      </c>
      <c r="B726" s="15">
        <v>89</v>
      </c>
      <c r="C726" s="15">
        <v>39</v>
      </c>
      <c r="D726" s="17">
        <v>16.347000000000001</v>
      </c>
      <c r="E726" s="17">
        <v>50.476999999999997</v>
      </c>
      <c r="F726" s="16">
        <v>118.06100000000001</v>
      </c>
      <c r="G726" s="16">
        <v>8</v>
      </c>
      <c r="H726" s="10">
        <v>4.2220000000000001E-3</v>
      </c>
      <c r="I726" s="10">
        <v>1.797000000000001E-2</v>
      </c>
      <c r="J726" s="10">
        <v>0.32323999999999992</v>
      </c>
      <c r="K726" s="10">
        <v>0.57639999999999991</v>
      </c>
      <c r="L726" s="18">
        <v>1</v>
      </c>
      <c r="M726" s="19">
        <f t="shared" si="66"/>
        <v>2.3533065141638586E-6</v>
      </c>
      <c r="N726" s="7">
        <f t="shared" si="67"/>
        <v>0.24358974358974358</v>
      </c>
      <c r="O726" s="9">
        <f t="shared" si="68"/>
        <v>2.3352857142857147E-3</v>
      </c>
      <c r="P726" s="7">
        <f t="shared" si="69"/>
        <v>6.3894936708860754E-3</v>
      </c>
      <c r="Q726">
        <f t="shared" si="70"/>
        <v>9.6771311475409835E-2</v>
      </c>
      <c r="R726" s="7">
        <f t="shared" si="71"/>
        <v>4.8484848484848485E-2</v>
      </c>
      <c r="S726" s="10">
        <v>4.2220000000000001E-3</v>
      </c>
      <c r="T726" s="10">
        <v>1.797000000000001E-2</v>
      </c>
      <c r="U726" s="10">
        <v>0.32323999999999992</v>
      </c>
      <c r="V726" s="10">
        <v>0.57639999999999991</v>
      </c>
      <c r="W726" s="18">
        <v>1</v>
      </c>
    </row>
    <row r="727" spans="1:23" ht="15.75" x14ac:dyDescent="0.25">
      <c r="A727" s="27" t="s">
        <v>145</v>
      </c>
      <c r="B727" s="15">
        <v>1</v>
      </c>
      <c r="C727" s="15">
        <v>123</v>
      </c>
      <c r="D727" s="17">
        <v>1209.03</v>
      </c>
      <c r="E727" s="17">
        <v>49.49</v>
      </c>
      <c r="F727" s="16">
        <v>38.776000000000003</v>
      </c>
      <c r="G727" s="16">
        <v>6</v>
      </c>
      <c r="H727" s="10">
        <v>0.25051599999999996</v>
      </c>
      <c r="I727" s="10">
        <v>0</v>
      </c>
      <c r="J727" s="10">
        <v>0.16764000000000004</v>
      </c>
      <c r="K727" s="10">
        <v>0.16800000000000001</v>
      </c>
      <c r="L727" s="18">
        <v>1</v>
      </c>
      <c r="M727" s="19">
        <f t="shared" si="66"/>
        <v>2.6441646226560206E-8</v>
      </c>
      <c r="N727" s="7">
        <f t="shared" si="67"/>
        <v>0.78205128205128205</v>
      </c>
      <c r="O727" s="9">
        <f t="shared" si="68"/>
        <v>0.17271857142857142</v>
      </c>
      <c r="P727" s="7">
        <f t="shared" si="69"/>
        <v>6.2645569620253163E-3</v>
      </c>
      <c r="Q727">
        <f t="shared" si="70"/>
        <v>3.1783606557377053E-2</v>
      </c>
      <c r="R727" s="7">
        <f t="shared" si="71"/>
        <v>3.6363636363636362E-2</v>
      </c>
      <c r="S727" s="10">
        <v>0.25051599999999996</v>
      </c>
      <c r="T727" s="10">
        <v>0</v>
      </c>
      <c r="U727" s="10">
        <v>0.16764000000000004</v>
      </c>
      <c r="V727" s="10">
        <v>0.16800000000000001</v>
      </c>
      <c r="W727" s="18">
        <v>1</v>
      </c>
    </row>
    <row r="728" spans="1:23" ht="15.75" x14ac:dyDescent="0.25">
      <c r="A728" s="27" t="s">
        <v>146</v>
      </c>
      <c r="B728" s="15">
        <v>102</v>
      </c>
      <c r="C728" s="15">
        <v>10</v>
      </c>
      <c r="D728" s="17">
        <v>637.57799999999997</v>
      </c>
      <c r="E728" s="17">
        <v>47.722999999999999</v>
      </c>
      <c r="F728" s="16">
        <v>157.96100000000001</v>
      </c>
      <c r="G728" s="16">
        <v>0</v>
      </c>
      <c r="H728" s="10">
        <v>0</v>
      </c>
      <c r="I728" s="10">
        <v>0</v>
      </c>
      <c r="J728" s="10">
        <v>0</v>
      </c>
      <c r="K728" s="10">
        <v>0</v>
      </c>
      <c r="L728" s="18">
        <v>1</v>
      </c>
      <c r="M728" s="19">
        <f t="shared" si="66"/>
        <v>2.6970479151091411E-6</v>
      </c>
      <c r="N728" s="7">
        <f t="shared" si="67"/>
        <v>5.7692307692307696E-2</v>
      </c>
      <c r="O728" s="9">
        <f t="shared" si="68"/>
        <v>9.1082571428571429E-2</v>
      </c>
      <c r="P728" s="7">
        <f t="shared" si="69"/>
        <v>6.0408860759493671E-3</v>
      </c>
      <c r="Q728">
        <f t="shared" si="70"/>
        <v>0.12947622950819673</v>
      </c>
      <c r="R728" s="7">
        <f t="shared" si="71"/>
        <v>0</v>
      </c>
      <c r="S728" s="10">
        <v>0</v>
      </c>
      <c r="T728" s="10">
        <v>0</v>
      </c>
      <c r="U728" s="10">
        <v>0</v>
      </c>
      <c r="V728" s="10">
        <v>0</v>
      </c>
      <c r="W728" s="18">
        <v>1</v>
      </c>
    </row>
    <row r="729" spans="1:23" ht="15.75" x14ac:dyDescent="0.25">
      <c r="A729" s="27" t="s">
        <v>147</v>
      </c>
      <c r="B729" s="15">
        <v>4903</v>
      </c>
      <c r="C729" s="15">
        <v>27</v>
      </c>
      <c r="D729" s="17">
        <v>1892.3989999999999</v>
      </c>
      <c r="E729" s="17">
        <v>47.292000000000002</v>
      </c>
      <c r="F729" s="16">
        <v>141.339</v>
      </c>
      <c r="G729" s="16">
        <v>7</v>
      </c>
      <c r="H729" s="10">
        <v>5.9335999999999986E-2</v>
      </c>
      <c r="I729" s="10">
        <v>0</v>
      </c>
      <c r="J729" s="10">
        <v>0.21764000000000006</v>
      </c>
      <c r="K729" s="10">
        <v>0.47200000000000009</v>
      </c>
      <c r="L729" s="18">
        <v>1</v>
      </c>
      <c r="M729" s="19">
        <f t="shared" si="66"/>
        <v>1.2964339144882469E-4</v>
      </c>
      <c r="N729" s="7">
        <f t="shared" si="67"/>
        <v>0.16666666666666666</v>
      </c>
      <c r="O729" s="9">
        <f t="shared" si="68"/>
        <v>0.27034271428571427</v>
      </c>
      <c r="P729" s="7">
        <f t="shared" si="69"/>
        <v>5.9863291139240511E-3</v>
      </c>
      <c r="Q729">
        <f t="shared" si="70"/>
        <v>0.11585163934426229</v>
      </c>
      <c r="R729" s="7">
        <f t="shared" si="71"/>
        <v>4.2424242424242427E-2</v>
      </c>
      <c r="S729" s="10">
        <v>5.9335999999999986E-2</v>
      </c>
      <c r="T729" s="10">
        <v>0</v>
      </c>
      <c r="U729" s="10">
        <v>0.21764000000000006</v>
      </c>
      <c r="V729" s="10">
        <v>0.47200000000000009</v>
      </c>
      <c r="W729" s="18">
        <v>1</v>
      </c>
    </row>
    <row r="730" spans="1:23" ht="15.75" x14ac:dyDescent="0.25">
      <c r="A730" s="27" t="s">
        <v>148</v>
      </c>
      <c r="B730" s="15">
        <v>117</v>
      </c>
      <c r="C730" s="15">
        <v>10</v>
      </c>
      <c r="D730" s="17">
        <v>14.878</v>
      </c>
      <c r="E730" s="17">
        <v>46.057000000000002</v>
      </c>
      <c r="F730" s="16">
        <v>92.007000000000005</v>
      </c>
      <c r="G730" s="16">
        <v>10</v>
      </c>
      <c r="H730" s="10">
        <v>2.0119999999999995E-3</v>
      </c>
      <c r="I730" s="10">
        <v>1.2830000000000001E-2</v>
      </c>
      <c r="J730" s="10">
        <v>0.48673999999999995</v>
      </c>
      <c r="K730" s="10">
        <v>0.33050000000000007</v>
      </c>
      <c r="L730" s="18">
        <v>1</v>
      </c>
      <c r="M730" s="19">
        <f t="shared" si="66"/>
        <v>3.0936726085075441E-6</v>
      </c>
      <c r="N730" s="7">
        <f t="shared" si="67"/>
        <v>5.7692307692307696E-2</v>
      </c>
      <c r="O730" s="9">
        <f t="shared" si="68"/>
        <v>2.1254285714285715E-3</v>
      </c>
      <c r="P730" s="7">
        <f t="shared" si="69"/>
        <v>5.8300000000000001E-3</v>
      </c>
      <c r="Q730">
        <f t="shared" si="70"/>
        <v>7.5415573770491809E-2</v>
      </c>
      <c r="R730" s="7">
        <f t="shared" si="71"/>
        <v>6.0606060606060608E-2</v>
      </c>
      <c r="S730" s="10">
        <v>2.0119999999999995E-3</v>
      </c>
      <c r="T730" s="10">
        <v>1.2830000000000001E-2</v>
      </c>
      <c r="U730" s="10">
        <v>0.48673999999999995</v>
      </c>
      <c r="V730" s="10">
        <v>0.33050000000000007</v>
      </c>
      <c r="W730" s="18">
        <v>1</v>
      </c>
    </row>
    <row r="731" spans="1:23" ht="15.75" x14ac:dyDescent="0.25">
      <c r="A731" s="27" t="s">
        <v>149</v>
      </c>
      <c r="B731" s="15">
        <v>3</v>
      </c>
      <c r="C731" s="15">
        <v>75</v>
      </c>
      <c r="D731" s="17">
        <v>201.37200000000001</v>
      </c>
      <c r="E731" s="17">
        <v>45.701999999999998</v>
      </c>
      <c r="F731" s="16">
        <v>42</v>
      </c>
      <c r="G731" s="16">
        <v>6</v>
      </c>
      <c r="H731" s="10">
        <v>0.50051599999999996</v>
      </c>
      <c r="I731" s="10">
        <v>0</v>
      </c>
      <c r="J731" s="10">
        <v>0</v>
      </c>
      <c r="K731" s="10">
        <v>0</v>
      </c>
      <c r="L731" s="18">
        <v>1</v>
      </c>
      <c r="M731" s="19">
        <f t="shared" si="66"/>
        <v>7.9324938679680615E-8</v>
      </c>
      <c r="N731" s="7">
        <f t="shared" si="67"/>
        <v>0.47435897435897434</v>
      </c>
      <c r="O731" s="9">
        <f t="shared" si="68"/>
        <v>2.8767428571428572E-2</v>
      </c>
      <c r="P731" s="7">
        <f t="shared" si="69"/>
        <v>5.7850632911392403E-3</v>
      </c>
      <c r="Q731">
        <f t="shared" si="70"/>
        <v>3.4426229508196723E-2</v>
      </c>
      <c r="R731" s="7">
        <f t="shared" si="71"/>
        <v>3.6363636363636362E-2</v>
      </c>
      <c r="S731" s="10">
        <v>0.50051599999999996</v>
      </c>
      <c r="T731" s="10">
        <v>0</v>
      </c>
      <c r="U731" s="10">
        <v>0</v>
      </c>
      <c r="V731" s="10">
        <v>0</v>
      </c>
      <c r="W731" s="18">
        <v>1</v>
      </c>
    </row>
    <row r="732" spans="1:23" ht="15.75" x14ac:dyDescent="0.25">
      <c r="A732" s="27" t="s">
        <v>150</v>
      </c>
      <c r="B732" s="15">
        <v>6</v>
      </c>
      <c r="C732" s="15">
        <v>15</v>
      </c>
      <c r="D732" s="17">
        <v>1122.3130000000001</v>
      </c>
      <c r="E732" s="17">
        <v>45.024999999999999</v>
      </c>
      <c r="F732" s="16">
        <v>102.111</v>
      </c>
      <c r="G732" s="16">
        <v>16</v>
      </c>
      <c r="H732" s="10">
        <v>1.3480000000000002E-3</v>
      </c>
      <c r="I732" s="10">
        <v>1.3639999999999999E-2</v>
      </c>
      <c r="J732" s="10">
        <v>2.9350000000000001E-2</v>
      </c>
      <c r="K732" s="10">
        <v>0.95660000000000001</v>
      </c>
      <c r="L732" s="18">
        <v>1</v>
      </c>
      <c r="M732" s="19">
        <f t="shared" si="66"/>
        <v>1.5864987735936123E-7</v>
      </c>
      <c r="N732" s="7">
        <f t="shared" si="67"/>
        <v>8.9743589743589744E-2</v>
      </c>
      <c r="O732" s="9">
        <f t="shared" si="68"/>
        <v>0.1603304285714286</v>
      </c>
      <c r="P732" s="7">
        <f t="shared" si="69"/>
        <v>5.6993670886075947E-3</v>
      </c>
      <c r="Q732">
        <f t="shared" si="70"/>
        <v>8.3697540983606558E-2</v>
      </c>
      <c r="R732" s="7">
        <f t="shared" si="71"/>
        <v>9.696969696969697E-2</v>
      </c>
      <c r="S732" s="10">
        <v>1.3480000000000002E-3</v>
      </c>
      <c r="T732" s="10">
        <v>1.3639999999999999E-2</v>
      </c>
      <c r="U732" s="10">
        <v>2.9350000000000001E-2</v>
      </c>
      <c r="V732" s="10">
        <v>0.95660000000000001</v>
      </c>
      <c r="W732" s="18">
        <v>1</v>
      </c>
    </row>
    <row r="733" spans="1:23" ht="15.75" x14ac:dyDescent="0.25">
      <c r="A733" s="27" t="s">
        <v>151</v>
      </c>
      <c r="B733" s="15">
        <v>958</v>
      </c>
      <c r="C733" s="15">
        <v>15</v>
      </c>
      <c r="D733" s="17">
        <v>1.159</v>
      </c>
      <c r="E733" s="17">
        <v>44.758000000000003</v>
      </c>
      <c r="F733" s="16">
        <v>79.090999999999994</v>
      </c>
      <c r="G733" s="16">
        <v>15</v>
      </c>
      <c r="H733" s="10">
        <v>2.2150000000000004E-3</v>
      </c>
      <c r="I733" s="10">
        <v>0</v>
      </c>
      <c r="J733" s="10">
        <v>0.46493999999999996</v>
      </c>
      <c r="K733" s="10">
        <v>0.27790000000000009</v>
      </c>
      <c r="L733" s="18">
        <v>1</v>
      </c>
      <c r="M733" s="19">
        <f t="shared" si="66"/>
        <v>2.533109708504468E-5</v>
      </c>
      <c r="N733" s="7">
        <f t="shared" si="67"/>
        <v>8.9743589743589744E-2</v>
      </c>
      <c r="O733" s="9">
        <f t="shared" si="68"/>
        <v>1.6557142857142858E-4</v>
      </c>
      <c r="P733" s="7">
        <f t="shared" si="69"/>
        <v>5.6655696202531653E-3</v>
      </c>
      <c r="Q733">
        <f t="shared" si="70"/>
        <v>6.4828688524590158E-2</v>
      </c>
      <c r="R733" s="7">
        <f t="shared" si="71"/>
        <v>9.0909090909090912E-2</v>
      </c>
      <c r="S733" s="10">
        <v>2.2150000000000004E-3</v>
      </c>
      <c r="T733" s="10">
        <v>0</v>
      </c>
      <c r="U733" s="10">
        <v>0.46493999999999996</v>
      </c>
      <c r="V733" s="10">
        <v>0.27790000000000009</v>
      </c>
      <c r="W733" s="18">
        <v>1</v>
      </c>
    </row>
    <row r="734" spans="1:23" ht="15.75" x14ac:dyDescent="0.25">
      <c r="A734" s="27" t="s">
        <v>152</v>
      </c>
      <c r="B734" s="15">
        <v>635</v>
      </c>
      <c r="C734" s="15">
        <v>39</v>
      </c>
      <c r="D734" s="17">
        <v>705.81500000000005</v>
      </c>
      <c r="E734" s="17">
        <v>44.52</v>
      </c>
      <c r="F734" s="16">
        <v>57.128</v>
      </c>
      <c r="G734" s="16">
        <v>6</v>
      </c>
      <c r="H734" s="10">
        <v>0.50051599999999996</v>
      </c>
      <c r="I734" s="10">
        <v>0</v>
      </c>
      <c r="J734" s="10">
        <v>0</v>
      </c>
      <c r="K734" s="10">
        <v>0</v>
      </c>
      <c r="L734" s="18">
        <v>1</v>
      </c>
      <c r="M734" s="19">
        <f t="shared" si="66"/>
        <v>1.6790445353865731E-5</v>
      </c>
      <c r="N734" s="7">
        <f t="shared" si="67"/>
        <v>0.24358974358974358</v>
      </c>
      <c r="O734" s="9">
        <f t="shared" si="68"/>
        <v>0.10083071428571429</v>
      </c>
      <c r="P734" s="7">
        <f t="shared" si="69"/>
        <v>5.6354430379746837E-3</v>
      </c>
      <c r="Q734">
        <f t="shared" si="70"/>
        <v>4.6826229508196725E-2</v>
      </c>
      <c r="R734" s="7">
        <f t="shared" si="71"/>
        <v>3.6363636363636362E-2</v>
      </c>
      <c r="S734" s="10">
        <v>0.50051599999999996</v>
      </c>
      <c r="T734" s="10">
        <v>0</v>
      </c>
      <c r="U734" s="10">
        <v>0</v>
      </c>
      <c r="V734" s="10">
        <v>0</v>
      </c>
      <c r="W734" s="18">
        <v>1</v>
      </c>
    </row>
    <row r="735" spans="1:23" ht="15.75" x14ac:dyDescent="0.25">
      <c r="A735" s="27" t="s">
        <v>153</v>
      </c>
      <c r="B735" s="15">
        <v>617</v>
      </c>
      <c r="C735" s="15">
        <v>15</v>
      </c>
      <c r="D735" s="17">
        <v>2.1869999999999998</v>
      </c>
      <c r="E735" s="17">
        <v>42.774000000000001</v>
      </c>
      <c r="F735" s="16">
        <v>157.33199999999999</v>
      </c>
      <c r="G735" s="16">
        <v>15</v>
      </c>
      <c r="H735" s="10">
        <v>5.5040000000000002E-3</v>
      </c>
      <c r="I735" s="10">
        <v>1.9640000000000008E-2</v>
      </c>
      <c r="J735" s="10">
        <v>0.17134000000000005</v>
      </c>
      <c r="K735" s="10">
        <v>0.76539999999999997</v>
      </c>
      <c r="L735" s="18">
        <v>1</v>
      </c>
      <c r="M735" s="19">
        <f t="shared" si="66"/>
        <v>1.6314495721787648E-5</v>
      </c>
      <c r="N735" s="7">
        <f t="shared" si="67"/>
        <v>8.9743589743589744E-2</v>
      </c>
      <c r="O735" s="9">
        <f t="shared" si="68"/>
        <v>3.1242857142857141E-4</v>
      </c>
      <c r="P735" s="7">
        <f t="shared" si="69"/>
        <v>5.4144303797468351E-3</v>
      </c>
      <c r="Q735">
        <f t="shared" si="70"/>
        <v>0.1289606557377049</v>
      </c>
      <c r="R735" s="7">
        <f t="shared" si="71"/>
        <v>9.0909090909090912E-2</v>
      </c>
      <c r="S735" s="10">
        <v>5.5040000000000002E-3</v>
      </c>
      <c r="T735" s="10">
        <v>1.9640000000000008E-2</v>
      </c>
      <c r="U735" s="10">
        <v>0.17134000000000005</v>
      </c>
      <c r="V735" s="10">
        <v>0.76539999999999997</v>
      </c>
      <c r="W735" s="18">
        <v>1</v>
      </c>
    </row>
    <row r="736" spans="1:23" ht="15.75" x14ac:dyDescent="0.25">
      <c r="A736" s="27" t="s">
        <v>154</v>
      </c>
      <c r="B736" s="15">
        <v>97</v>
      </c>
      <c r="C736" s="15">
        <v>39</v>
      </c>
      <c r="D736" s="17">
        <v>114.52500000000001</v>
      </c>
      <c r="E736" s="17">
        <v>42.667000000000002</v>
      </c>
      <c r="F736" s="16">
        <v>5.2279999999999998</v>
      </c>
      <c r="G736" s="16">
        <v>7</v>
      </c>
      <c r="H736" s="10">
        <v>0.12781600000000001</v>
      </c>
      <c r="I736" s="10">
        <v>0.14444000000000004</v>
      </c>
      <c r="J736" s="10">
        <v>0.15094000000000005</v>
      </c>
      <c r="K736" s="10">
        <v>0.3423000000000001</v>
      </c>
      <c r="L736" s="18">
        <v>1</v>
      </c>
      <c r="M736" s="19">
        <f t="shared" si="66"/>
        <v>2.5648396839763402E-6</v>
      </c>
      <c r="N736" s="7">
        <f t="shared" si="67"/>
        <v>0.24358974358974358</v>
      </c>
      <c r="O736" s="9">
        <f t="shared" si="68"/>
        <v>1.6360714285714287E-2</v>
      </c>
      <c r="P736" s="7">
        <f t="shared" si="69"/>
        <v>5.4008860759493672E-3</v>
      </c>
      <c r="Q736">
        <f t="shared" si="70"/>
        <v>4.2852459016393439E-3</v>
      </c>
      <c r="R736" s="7">
        <f t="shared" si="71"/>
        <v>4.2424242424242427E-2</v>
      </c>
      <c r="S736" s="10">
        <v>0.12781600000000001</v>
      </c>
      <c r="T736" s="10">
        <v>0.14444000000000004</v>
      </c>
      <c r="U736" s="10">
        <v>0.15094000000000005</v>
      </c>
      <c r="V736" s="10">
        <v>0.3423000000000001</v>
      </c>
      <c r="W736" s="18">
        <v>1</v>
      </c>
    </row>
    <row r="737" spans="1:23" ht="15.75" x14ac:dyDescent="0.25">
      <c r="A737" s="27" t="s">
        <v>155</v>
      </c>
      <c r="B737" s="15">
        <v>89</v>
      </c>
      <c r="C737" s="15">
        <v>15</v>
      </c>
      <c r="D737" s="17">
        <v>542.34799999999996</v>
      </c>
      <c r="E737" s="17">
        <v>41.533000000000001</v>
      </c>
      <c r="F737" s="16">
        <v>104.129</v>
      </c>
      <c r="G737" s="16">
        <v>8</v>
      </c>
      <c r="H737" s="10">
        <v>2.0650000000000004E-3</v>
      </c>
      <c r="I737" s="10">
        <v>9.3370000000000015E-3</v>
      </c>
      <c r="J737" s="10">
        <v>8.3149999999999988E-2</v>
      </c>
      <c r="K737" s="10">
        <v>0.90169999999999995</v>
      </c>
      <c r="L737" s="18">
        <v>1</v>
      </c>
      <c r="M737" s="19">
        <f t="shared" si="66"/>
        <v>2.3533065141638586E-6</v>
      </c>
      <c r="N737" s="7">
        <f t="shared" si="67"/>
        <v>8.9743589743589744E-2</v>
      </c>
      <c r="O737" s="9">
        <f t="shared" si="68"/>
        <v>7.7478285714285708E-2</v>
      </c>
      <c r="P737" s="7">
        <f t="shared" si="69"/>
        <v>5.2573417721518993E-3</v>
      </c>
      <c r="Q737">
        <f t="shared" si="70"/>
        <v>8.5351639344262292E-2</v>
      </c>
      <c r="R737" s="7">
        <f t="shared" si="71"/>
        <v>4.8484848484848485E-2</v>
      </c>
      <c r="S737" s="10">
        <v>2.0650000000000004E-3</v>
      </c>
      <c r="T737" s="10">
        <v>9.3370000000000015E-3</v>
      </c>
      <c r="U737" s="10">
        <v>8.3149999999999988E-2</v>
      </c>
      <c r="V737" s="10">
        <v>0.90169999999999995</v>
      </c>
      <c r="W737" s="18">
        <v>1</v>
      </c>
    </row>
    <row r="738" spans="1:23" ht="15.75" x14ac:dyDescent="0.25">
      <c r="A738" s="27" t="s">
        <v>156</v>
      </c>
      <c r="B738" s="15">
        <v>2</v>
      </c>
      <c r="C738" s="15">
        <v>39</v>
      </c>
      <c r="D738" s="17">
        <v>428.65899999999999</v>
      </c>
      <c r="E738" s="17">
        <v>41.01</v>
      </c>
      <c r="F738" s="16">
        <v>39.466999999999999</v>
      </c>
      <c r="G738" s="16">
        <v>8</v>
      </c>
      <c r="H738" s="10">
        <v>0.66721599999999992</v>
      </c>
      <c r="I738" s="10">
        <v>0.50153999999999999</v>
      </c>
      <c r="J738" s="10">
        <v>0.33423999999999993</v>
      </c>
      <c r="K738" s="10">
        <v>0</v>
      </c>
      <c r="L738" s="18">
        <v>1</v>
      </c>
      <c r="M738" s="19">
        <f t="shared" si="66"/>
        <v>5.2883292453120412E-8</v>
      </c>
      <c r="N738" s="7">
        <f t="shared" si="67"/>
        <v>0.24358974358974358</v>
      </c>
      <c r="O738" s="9">
        <f t="shared" si="68"/>
        <v>6.1237E-2</v>
      </c>
      <c r="P738" s="7">
        <f t="shared" si="69"/>
        <v>5.1911392405063293E-3</v>
      </c>
      <c r="Q738">
        <f t="shared" si="70"/>
        <v>3.2349999999999997E-2</v>
      </c>
      <c r="R738" s="7">
        <f t="shared" si="71"/>
        <v>4.8484848484848485E-2</v>
      </c>
      <c r="S738" s="10">
        <v>0.66721599999999992</v>
      </c>
      <c r="T738" s="10">
        <v>0.50153999999999999</v>
      </c>
      <c r="U738" s="10">
        <v>0.33423999999999993</v>
      </c>
      <c r="V738" s="10">
        <v>0</v>
      </c>
      <c r="W738" s="18">
        <v>1</v>
      </c>
    </row>
    <row r="739" spans="1:23" ht="15.75" x14ac:dyDescent="0.25">
      <c r="A739" s="27" t="s">
        <v>55</v>
      </c>
      <c r="B739" s="15">
        <v>6663</v>
      </c>
      <c r="C739" s="15">
        <v>111</v>
      </c>
      <c r="D739" s="17">
        <v>43</v>
      </c>
      <c r="E739" s="17">
        <v>40.973999999999997</v>
      </c>
      <c r="F739" s="16">
        <v>137.017</v>
      </c>
      <c r="G739" s="16">
        <v>12</v>
      </c>
      <c r="H739" s="10">
        <v>3.9259999999999998E-3</v>
      </c>
      <c r="I739" s="10">
        <v>1.3150000000000002E-2</v>
      </c>
      <c r="J739" s="10">
        <v>0.40593999999999997</v>
      </c>
      <c r="K739" s="10">
        <v>0.4900000000000001</v>
      </c>
      <c r="L739" s="18">
        <v>1</v>
      </c>
      <c r="M739" s="19">
        <f t="shared" si="66"/>
        <v>1.7618068880757067E-4</v>
      </c>
      <c r="N739" s="7">
        <f t="shared" si="67"/>
        <v>0.70512820512820518</v>
      </c>
      <c r="O739" s="9">
        <f t="shared" si="68"/>
        <v>6.1428571428571426E-3</v>
      </c>
      <c r="P739" s="7">
        <f t="shared" si="69"/>
        <v>5.186582278481012E-3</v>
      </c>
      <c r="Q739">
        <f t="shared" si="70"/>
        <v>0.11230901639344262</v>
      </c>
      <c r="R739" s="7">
        <f t="shared" si="71"/>
        <v>7.2727272727272724E-2</v>
      </c>
      <c r="S739" s="10">
        <v>3.9259999999999998E-3</v>
      </c>
      <c r="T739" s="10">
        <v>1.3150000000000002E-2</v>
      </c>
      <c r="U739" s="10">
        <v>0.40593999999999997</v>
      </c>
      <c r="V739" s="10">
        <v>0.4900000000000001</v>
      </c>
      <c r="W739" s="18">
        <v>1</v>
      </c>
    </row>
    <row r="740" spans="1:23" ht="15.75" x14ac:dyDescent="0.25">
      <c r="A740" s="27" t="s">
        <v>157</v>
      </c>
      <c r="B740" s="15">
        <v>292</v>
      </c>
      <c r="C740" s="15">
        <v>10</v>
      </c>
      <c r="D740" s="17">
        <v>117.65600000000001</v>
      </c>
      <c r="E740" s="17">
        <v>40.954999999999998</v>
      </c>
      <c r="F740" s="16">
        <v>145.875</v>
      </c>
      <c r="G740" s="16">
        <v>14</v>
      </c>
      <c r="H740" s="10">
        <v>2.8030000000000004E-3</v>
      </c>
      <c r="I740" s="10">
        <v>8.4040000000000004E-2</v>
      </c>
      <c r="J740" s="10">
        <v>0.35853999999999991</v>
      </c>
      <c r="K740" s="10">
        <v>0.4976000000000001</v>
      </c>
      <c r="L740" s="18">
        <v>1</v>
      </c>
      <c r="M740" s="19">
        <f t="shared" si="66"/>
        <v>7.7209606981555803E-6</v>
      </c>
      <c r="N740" s="7">
        <f t="shared" si="67"/>
        <v>5.7692307692307696E-2</v>
      </c>
      <c r="O740" s="9">
        <f t="shared" si="68"/>
        <v>1.6808E-2</v>
      </c>
      <c r="P740" s="7">
        <f t="shared" si="69"/>
        <v>5.1841772151898736E-3</v>
      </c>
      <c r="Q740">
        <f t="shared" si="70"/>
        <v>0.11956967213114754</v>
      </c>
      <c r="R740" s="7">
        <f t="shared" si="71"/>
        <v>8.4848484848484854E-2</v>
      </c>
      <c r="S740" s="10">
        <v>2.8030000000000004E-3</v>
      </c>
      <c r="T740" s="10">
        <v>8.4040000000000004E-2</v>
      </c>
      <c r="U740" s="10">
        <v>0.35853999999999991</v>
      </c>
      <c r="V740" s="10">
        <v>0.4976000000000001</v>
      </c>
      <c r="W740" s="18">
        <v>1</v>
      </c>
    </row>
    <row r="741" spans="1:23" ht="15.75" x14ac:dyDescent="0.25">
      <c r="A741" s="27" t="s">
        <v>61</v>
      </c>
      <c r="B741" s="15">
        <v>9965</v>
      </c>
      <c r="C741" s="15">
        <v>99</v>
      </c>
      <c r="D741" s="17">
        <v>48</v>
      </c>
      <c r="E741" s="17">
        <v>40.546999999999997</v>
      </c>
      <c r="F741" s="16">
        <v>87.254999999999995</v>
      </c>
      <c r="G741" s="16">
        <v>13</v>
      </c>
      <c r="H741" s="10">
        <v>2.728E-3</v>
      </c>
      <c r="I741" s="10">
        <v>3.1559999999999998E-2</v>
      </c>
      <c r="J741" s="10">
        <v>0.33693999999999996</v>
      </c>
      <c r="K741" s="10">
        <v>0.59989999999999999</v>
      </c>
      <c r="L741" s="18">
        <v>1</v>
      </c>
      <c r="M741" s="19">
        <f t="shared" si="66"/>
        <v>2.6349100464767247E-4</v>
      </c>
      <c r="N741" s="7">
        <f t="shared" si="67"/>
        <v>0.62820512820512819</v>
      </c>
      <c r="O741" s="9">
        <f t="shared" si="68"/>
        <v>6.8571428571428568E-3</v>
      </c>
      <c r="P741" s="7">
        <f t="shared" si="69"/>
        <v>5.1325316455696195E-3</v>
      </c>
      <c r="Q741">
        <f t="shared" si="70"/>
        <v>7.1520491803278685E-2</v>
      </c>
      <c r="R741" s="7">
        <f t="shared" si="71"/>
        <v>7.8787878787878782E-2</v>
      </c>
      <c r="S741" s="10">
        <v>2.728E-3</v>
      </c>
      <c r="T741" s="10">
        <v>3.1559999999999998E-2</v>
      </c>
      <c r="U741" s="10">
        <v>0.33693999999999996</v>
      </c>
      <c r="V741" s="10">
        <v>0.59989999999999999</v>
      </c>
      <c r="W741" s="18">
        <v>1</v>
      </c>
    </row>
    <row r="742" spans="1:23" ht="15.75" x14ac:dyDescent="0.25">
      <c r="A742" s="27" t="s">
        <v>158</v>
      </c>
      <c r="B742" s="15">
        <v>1</v>
      </c>
      <c r="C742" s="15">
        <v>111</v>
      </c>
      <c r="D742" s="17">
        <v>101.178</v>
      </c>
      <c r="E742" s="17">
        <v>40.488</v>
      </c>
      <c r="F742" s="16">
        <v>38.828000000000003</v>
      </c>
      <c r="G742" s="16">
        <v>31</v>
      </c>
      <c r="H742" s="10">
        <v>3.2819999999999998E-3</v>
      </c>
      <c r="I742" s="10">
        <v>1.6120000000000006E-2</v>
      </c>
      <c r="J742" s="10">
        <v>0.16114000000000006</v>
      </c>
      <c r="K742" s="10">
        <v>0.76519999999999999</v>
      </c>
      <c r="L742" s="18">
        <v>1</v>
      </c>
      <c r="M742" s="19">
        <f t="shared" si="66"/>
        <v>2.6441646226560206E-8</v>
      </c>
      <c r="N742" s="7">
        <f t="shared" si="67"/>
        <v>0.70512820512820518</v>
      </c>
      <c r="O742" s="9">
        <f t="shared" si="68"/>
        <v>1.4454E-2</v>
      </c>
      <c r="P742" s="7">
        <f t="shared" si="69"/>
        <v>5.1250632911392403E-3</v>
      </c>
      <c r="Q742">
        <f t="shared" si="70"/>
        <v>3.1826229508196725E-2</v>
      </c>
      <c r="R742" s="7">
        <f t="shared" si="71"/>
        <v>0.18787878787878787</v>
      </c>
      <c r="S742" s="10">
        <v>3.2819999999999998E-3</v>
      </c>
      <c r="T742" s="10">
        <v>1.6120000000000006E-2</v>
      </c>
      <c r="U742" s="10">
        <v>0.16114000000000006</v>
      </c>
      <c r="V742" s="10">
        <v>0.76519999999999999</v>
      </c>
      <c r="W742" s="18">
        <v>1</v>
      </c>
    </row>
    <row r="743" spans="1:23" ht="15.75" x14ac:dyDescent="0.25">
      <c r="A743" s="27" t="s">
        <v>159</v>
      </c>
      <c r="B743" s="15">
        <v>277</v>
      </c>
      <c r="C743" s="15">
        <v>51</v>
      </c>
      <c r="D743" s="17">
        <v>155.107</v>
      </c>
      <c r="E743" s="17">
        <v>40.232999999999997</v>
      </c>
      <c r="F743" s="16">
        <v>117.93300000000001</v>
      </c>
      <c r="G743" s="16">
        <v>12</v>
      </c>
      <c r="H743" s="10">
        <v>1.8376000000000003E-2</v>
      </c>
      <c r="I743" s="10">
        <v>0</v>
      </c>
      <c r="J743" s="10">
        <v>0.19924000000000006</v>
      </c>
      <c r="K743" s="10">
        <v>0.53159999999999996</v>
      </c>
      <c r="L743" s="18">
        <v>1</v>
      </c>
      <c r="M743" s="19">
        <f t="shared" si="66"/>
        <v>7.3243360047571772E-6</v>
      </c>
      <c r="N743" s="7">
        <f t="shared" si="67"/>
        <v>0.32051282051282054</v>
      </c>
      <c r="O743" s="9">
        <f t="shared" si="68"/>
        <v>2.2158142857142855E-2</v>
      </c>
      <c r="P743" s="7">
        <f t="shared" si="69"/>
        <v>5.0927848101265816E-3</v>
      </c>
      <c r="Q743">
        <f t="shared" si="70"/>
        <v>9.6666393442622955E-2</v>
      </c>
      <c r="R743" s="7">
        <f t="shared" si="71"/>
        <v>7.2727272727272724E-2</v>
      </c>
      <c r="S743" s="10">
        <v>1.8376000000000003E-2</v>
      </c>
      <c r="T743" s="10">
        <v>0</v>
      </c>
      <c r="U743" s="10">
        <v>0.19924000000000006</v>
      </c>
      <c r="V743" s="10">
        <v>0.53159999999999996</v>
      </c>
      <c r="W743" s="18">
        <v>1</v>
      </c>
    </row>
    <row r="744" spans="1:23" ht="15.75" x14ac:dyDescent="0.25">
      <c r="A744" s="27" t="s">
        <v>160</v>
      </c>
      <c r="B744" s="15">
        <v>4</v>
      </c>
      <c r="C744" s="15">
        <v>111</v>
      </c>
      <c r="D744" s="17">
        <v>481.24299999999999</v>
      </c>
      <c r="E744" s="17">
        <v>40.04</v>
      </c>
      <c r="F744" s="16">
        <v>29.773</v>
      </c>
      <c r="G744" s="16">
        <v>6</v>
      </c>
      <c r="H744" s="10">
        <v>0.50051599999999996</v>
      </c>
      <c r="I744" s="10">
        <v>0</v>
      </c>
      <c r="J744" s="10">
        <v>0</v>
      </c>
      <c r="K744" s="10">
        <v>0</v>
      </c>
      <c r="L744" s="18">
        <v>1</v>
      </c>
      <c r="M744" s="19">
        <f t="shared" si="66"/>
        <v>1.0576658490624082E-7</v>
      </c>
      <c r="N744" s="7">
        <f t="shared" si="67"/>
        <v>0.70512820512820518</v>
      </c>
      <c r="O744" s="9">
        <f t="shared" si="68"/>
        <v>6.8749000000000005E-2</v>
      </c>
      <c r="P744" s="7">
        <f t="shared" si="69"/>
        <v>5.0683544303797463E-3</v>
      </c>
      <c r="Q744">
        <f t="shared" si="70"/>
        <v>2.4404098360655737E-2</v>
      </c>
      <c r="R744" s="7">
        <f t="shared" si="71"/>
        <v>3.6363636363636362E-2</v>
      </c>
      <c r="S744" s="10">
        <v>0.50051599999999996</v>
      </c>
      <c r="T744" s="10">
        <v>0</v>
      </c>
      <c r="U744" s="10">
        <v>0</v>
      </c>
      <c r="V744" s="10">
        <v>0</v>
      </c>
      <c r="W744" s="18">
        <v>1</v>
      </c>
    </row>
    <row r="745" spans="1:23" ht="15.75" x14ac:dyDescent="0.25">
      <c r="A745" s="27" t="s">
        <v>161</v>
      </c>
      <c r="B745" s="15">
        <v>101</v>
      </c>
      <c r="C745" s="15">
        <v>7</v>
      </c>
      <c r="D745" s="17">
        <v>226.96600000000001</v>
      </c>
      <c r="E745" s="17">
        <v>39.823</v>
      </c>
      <c r="F745" s="16">
        <v>126.452</v>
      </c>
      <c r="G745" s="16">
        <v>9</v>
      </c>
      <c r="H745" s="10">
        <v>8.3920000000000002E-3</v>
      </c>
      <c r="I745" s="10">
        <v>8.6650000000000005E-2</v>
      </c>
      <c r="J745" s="10">
        <v>4.8000000000000001E-4</v>
      </c>
      <c r="K745" s="10">
        <v>0.51290000000000002</v>
      </c>
      <c r="L745" s="18">
        <v>1</v>
      </c>
      <c r="M745" s="19">
        <f t="shared" si="66"/>
        <v>2.670606268882581E-6</v>
      </c>
      <c r="N745" s="7">
        <f t="shared" si="67"/>
        <v>3.8461538461538464E-2</v>
      </c>
      <c r="O745" s="9">
        <f t="shared" si="68"/>
        <v>3.2423714285714285E-2</v>
      </c>
      <c r="P745" s="7">
        <f t="shared" si="69"/>
        <v>5.0408860759493671E-3</v>
      </c>
      <c r="Q745">
        <f t="shared" si="70"/>
        <v>0.10364918032786885</v>
      </c>
      <c r="R745" s="7">
        <f t="shared" si="71"/>
        <v>5.4545454545454543E-2</v>
      </c>
      <c r="S745" s="10">
        <v>8.3920000000000002E-3</v>
      </c>
      <c r="T745" s="10">
        <v>8.6650000000000005E-2</v>
      </c>
      <c r="U745" s="10">
        <v>4.8000000000000001E-4</v>
      </c>
      <c r="V745" s="10">
        <v>0.51290000000000002</v>
      </c>
      <c r="W745" s="18">
        <v>1</v>
      </c>
    </row>
    <row r="746" spans="1:23" ht="15.75" x14ac:dyDescent="0.25">
      <c r="A746" s="27" t="s">
        <v>163</v>
      </c>
      <c r="B746" s="15">
        <v>2</v>
      </c>
      <c r="C746" s="15">
        <v>15</v>
      </c>
      <c r="D746" s="17">
        <v>119.92100000000001</v>
      </c>
      <c r="E746" s="17">
        <v>37.781999999999996</v>
      </c>
      <c r="F746" s="16">
        <v>4.2220000000000004</v>
      </c>
      <c r="G746" s="16">
        <v>7</v>
      </c>
      <c r="H746" s="10">
        <v>0.33381599999999995</v>
      </c>
      <c r="I746" s="10">
        <v>0</v>
      </c>
      <c r="J746" s="10">
        <v>0.50094000000000005</v>
      </c>
      <c r="K746" s="10">
        <v>0</v>
      </c>
      <c r="L746" s="18">
        <v>1</v>
      </c>
      <c r="M746" s="19">
        <f t="shared" si="66"/>
        <v>5.2883292453120412E-8</v>
      </c>
      <c r="N746" s="7">
        <f t="shared" si="67"/>
        <v>8.9743589743589744E-2</v>
      </c>
      <c r="O746" s="9">
        <f t="shared" si="68"/>
        <v>1.713157142857143E-2</v>
      </c>
      <c r="P746" s="7">
        <f t="shared" si="69"/>
        <v>4.7825316455696199E-3</v>
      </c>
      <c r="Q746">
        <f t="shared" si="70"/>
        <v>3.4606557377049184E-3</v>
      </c>
      <c r="R746" s="7">
        <f t="shared" si="71"/>
        <v>4.2424242424242427E-2</v>
      </c>
      <c r="S746" s="10">
        <v>0.33381599999999995</v>
      </c>
      <c r="T746" s="10">
        <v>0</v>
      </c>
      <c r="U746" s="10">
        <v>0.50094000000000005</v>
      </c>
      <c r="V746" s="10">
        <v>0</v>
      </c>
      <c r="W746" s="18">
        <v>1</v>
      </c>
    </row>
    <row r="747" spans="1:23" ht="15.75" x14ac:dyDescent="0.25">
      <c r="A747" s="27" t="s">
        <v>164</v>
      </c>
      <c r="B747" s="15">
        <v>133</v>
      </c>
      <c r="C747" s="15">
        <v>87</v>
      </c>
      <c r="D747" s="17">
        <v>142.11000000000001</v>
      </c>
      <c r="E747" s="17">
        <v>36.872999999999998</v>
      </c>
      <c r="F747" s="16">
        <v>28.535</v>
      </c>
      <c r="G747" s="16">
        <v>0</v>
      </c>
      <c r="H747" s="10">
        <v>0</v>
      </c>
      <c r="I747" s="10">
        <v>0</v>
      </c>
      <c r="J747" s="10">
        <v>0</v>
      </c>
      <c r="K747" s="10">
        <v>0</v>
      </c>
      <c r="L747" s="18">
        <v>1</v>
      </c>
      <c r="M747" s="19">
        <f t="shared" si="66"/>
        <v>3.5167389481325077E-6</v>
      </c>
      <c r="N747" s="7">
        <f t="shared" si="67"/>
        <v>0.55128205128205132</v>
      </c>
      <c r="O747" s="9">
        <f t="shared" si="68"/>
        <v>2.0301428571428574E-2</v>
      </c>
      <c r="P747" s="7">
        <f t="shared" si="69"/>
        <v>4.6674683544303793E-3</v>
      </c>
      <c r="Q747">
        <f t="shared" si="70"/>
        <v>2.3389344262295081E-2</v>
      </c>
      <c r="R747" s="7">
        <f t="shared" si="71"/>
        <v>0</v>
      </c>
      <c r="S747" s="10">
        <v>0</v>
      </c>
      <c r="T747" s="10">
        <v>0</v>
      </c>
      <c r="U747" s="10">
        <v>0</v>
      </c>
      <c r="V747" s="10">
        <v>0</v>
      </c>
      <c r="W747" s="18">
        <v>1</v>
      </c>
    </row>
    <row r="748" spans="1:23" ht="15.75" x14ac:dyDescent="0.25">
      <c r="A748" s="27" t="s">
        <v>165</v>
      </c>
      <c r="B748" s="15">
        <v>140</v>
      </c>
      <c r="C748" s="15">
        <v>6</v>
      </c>
      <c r="D748" s="17">
        <v>223.76300000000001</v>
      </c>
      <c r="E748" s="17">
        <v>36.329000000000001</v>
      </c>
      <c r="F748" s="16">
        <v>128.84100000000001</v>
      </c>
      <c r="G748" s="16">
        <v>8</v>
      </c>
      <c r="H748" s="10">
        <v>5.4180000000000001E-3</v>
      </c>
      <c r="I748" s="10">
        <v>0.17884000000000005</v>
      </c>
      <c r="J748" s="10">
        <v>0.13774000000000006</v>
      </c>
      <c r="K748" s="10">
        <v>0.71829999999999994</v>
      </c>
      <c r="L748" s="18">
        <v>1</v>
      </c>
      <c r="M748" s="19">
        <f t="shared" si="66"/>
        <v>3.7018304717184292E-6</v>
      </c>
      <c r="N748" s="7">
        <f t="shared" si="67"/>
        <v>3.2051282051282048E-2</v>
      </c>
      <c r="O748" s="9">
        <f t="shared" si="68"/>
        <v>3.196614285714286E-2</v>
      </c>
      <c r="P748" s="7">
        <f t="shared" si="69"/>
        <v>4.5986075949367086E-3</v>
      </c>
      <c r="Q748">
        <f t="shared" si="70"/>
        <v>0.10560737704918033</v>
      </c>
      <c r="R748" s="7">
        <f t="shared" si="71"/>
        <v>4.8484848484848485E-2</v>
      </c>
      <c r="S748" s="10">
        <v>5.4180000000000001E-3</v>
      </c>
      <c r="T748" s="10">
        <v>0.17884000000000005</v>
      </c>
      <c r="U748" s="10">
        <v>0.13774000000000006</v>
      </c>
      <c r="V748" s="10">
        <v>0.71829999999999994</v>
      </c>
      <c r="W748" s="18">
        <v>1</v>
      </c>
    </row>
    <row r="749" spans="1:23" ht="15.75" x14ac:dyDescent="0.25">
      <c r="A749" s="27" t="s">
        <v>166</v>
      </c>
      <c r="B749" s="15">
        <v>566</v>
      </c>
      <c r="C749" s="15">
        <v>51</v>
      </c>
      <c r="D749" s="17">
        <v>1.1000000000000001</v>
      </c>
      <c r="E749" s="17">
        <v>36.22</v>
      </c>
      <c r="F749" s="16">
        <v>82.05</v>
      </c>
      <c r="G749" s="16">
        <v>44</v>
      </c>
      <c r="H749" s="10">
        <v>2.2930000000000003E-3</v>
      </c>
      <c r="I749" s="10">
        <v>0</v>
      </c>
      <c r="J749" s="10">
        <v>0.48333999999999994</v>
      </c>
      <c r="K749" s="10">
        <v>0.23190000000000002</v>
      </c>
      <c r="L749" s="18">
        <v>1</v>
      </c>
      <c r="M749" s="19">
        <f t="shared" si="66"/>
        <v>1.4965971764233077E-5</v>
      </c>
      <c r="N749" s="7">
        <f t="shared" si="67"/>
        <v>0.32051282051282054</v>
      </c>
      <c r="O749" s="9">
        <f t="shared" si="68"/>
        <v>1.5714285714285716E-4</v>
      </c>
      <c r="P749" s="7">
        <f t="shared" si="69"/>
        <v>4.5848101265822784E-3</v>
      </c>
      <c r="Q749">
        <f t="shared" si="70"/>
        <v>6.725409836065574E-2</v>
      </c>
      <c r="R749" s="7">
        <f t="shared" si="71"/>
        <v>0.26666666666666666</v>
      </c>
      <c r="S749" s="10">
        <v>2.2930000000000003E-3</v>
      </c>
      <c r="T749" s="10">
        <v>0</v>
      </c>
      <c r="U749" s="10">
        <v>0.48333999999999994</v>
      </c>
      <c r="V749" s="10">
        <v>0.23190000000000002</v>
      </c>
      <c r="W749" s="18">
        <v>1</v>
      </c>
    </row>
    <row r="750" spans="1:23" ht="15.75" x14ac:dyDescent="0.25">
      <c r="A750" s="27" t="s">
        <v>167</v>
      </c>
      <c r="B750" s="15">
        <v>7399</v>
      </c>
      <c r="C750" s="15">
        <v>99</v>
      </c>
      <c r="D750" s="17">
        <v>3.2410000000000001</v>
      </c>
      <c r="E750" s="17">
        <v>35.847000000000001</v>
      </c>
      <c r="F750" s="16">
        <v>96.456999999999994</v>
      </c>
      <c r="G750" s="16">
        <v>13</v>
      </c>
      <c r="H750" s="10">
        <v>7.4089999999999998E-3</v>
      </c>
      <c r="I750" s="10">
        <v>9.9130000000000017E-3</v>
      </c>
      <c r="J750" s="10">
        <v>0.40523999999999993</v>
      </c>
      <c r="K750" s="10">
        <v>0.25990000000000008</v>
      </c>
      <c r="L750" s="18">
        <v>1</v>
      </c>
      <c r="M750" s="19">
        <f t="shared" si="66"/>
        <v>1.9564174043031898E-4</v>
      </c>
      <c r="N750" s="7">
        <f t="shared" si="67"/>
        <v>0.62820512820512819</v>
      </c>
      <c r="O750" s="9">
        <f t="shared" si="68"/>
        <v>4.6300000000000003E-4</v>
      </c>
      <c r="P750" s="7">
        <f t="shared" si="69"/>
        <v>4.5375949367088613E-3</v>
      </c>
      <c r="Q750">
        <f t="shared" si="70"/>
        <v>7.9063114754098357E-2</v>
      </c>
      <c r="R750" s="7">
        <f t="shared" si="71"/>
        <v>7.8787878787878782E-2</v>
      </c>
      <c r="S750" s="10">
        <v>7.4089999999999998E-3</v>
      </c>
      <c r="T750" s="10">
        <v>9.9130000000000017E-3</v>
      </c>
      <c r="U750" s="10">
        <v>0.40523999999999993</v>
      </c>
      <c r="V750" s="10">
        <v>0.25990000000000008</v>
      </c>
      <c r="W750" s="18">
        <v>1</v>
      </c>
    </row>
    <row r="751" spans="1:23" ht="15.75" x14ac:dyDescent="0.25">
      <c r="A751" s="27" t="s">
        <v>168</v>
      </c>
      <c r="B751" s="15">
        <v>4</v>
      </c>
      <c r="C751" s="15">
        <v>111</v>
      </c>
      <c r="D751" s="17">
        <v>454.59300000000002</v>
      </c>
      <c r="E751" s="17">
        <v>35.695999999999998</v>
      </c>
      <c r="F751" s="16">
        <v>22.207000000000001</v>
      </c>
      <c r="G751" s="16">
        <v>7</v>
      </c>
      <c r="H751" s="10">
        <v>0.25051599999999996</v>
      </c>
      <c r="I751" s="10">
        <v>0</v>
      </c>
      <c r="J751" s="10">
        <v>0.50094000000000005</v>
      </c>
      <c r="K751" s="10">
        <v>0</v>
      </c>
      <c r="L751" s="18">
        <v>1</v>
      </c>
      <c r="M751" s="19">
        <f t="shared" si="66"/>
        <v>1.0576658490624082E-7</v>
      </c>
      <c r="N751" s="7">
        <f t="shared" si="67"/>
        <v>0.70512820512820518</v>
      </c>
      <c r="O751" s="9">
        <f t="shared" si="68"/>
        <v>6.4941857142857148E-2</v>
      </c>
      <c r="P751" s="7">
        <f t="shared" si="69"/>
        <v>4.5184810126582273E-3</v>
      </c>
      <c r="Q751">
        <f t="shared" si="70"/>
        <v>1.8202459016393443E-2</v>
      </c>
      <c r="R751" s="7">
        <f t="shared" si="71"/>
        <v>4.2424242424242427E-2</v>
      </c>
      <c r="S751" s="10">
        <v>0.25051599999999996</v>
      </c>
      <c r="T751" s="10">
        <v>0</v>
      </c>
      <c r="U751" s="10">
        <v>0.50094000000000005</v>
      </c>
      <c r="V751" s="10">
        <v>0</v>
      </c>
      <c r="W751" s="18">
        <v>1</v>
      </c>
    </row>
    <row r="752" spans="1:23" ht="15.75" x14ac:dyDescent="0.25">
      <c r="A752" s="27" t="s">
        <v>169</v>
      </c>
      <c r="B752" s="15">
        <v>468</v>
      </c>
      <c r="C752" s="15">
        <v>75</v>
      </c>
      <c r="D752" s="17">
        <v>183.018</v>
      </c>
      <c r="E752" s="17">
        <v>35.642000000000003</v>
      </c>
      <c r="F752" s="16">
        <v>116.173</v>
      </c>
      <c r="G752" s="16">
        <v>8</v>
      </c>
      <c r="H752" s="10">
        <v>7.2569999999999987E-3</v>
      </c>
      <c r="I752" s="10">
        <v>0.13634000000000004</v>
      </c>
      <c r="J752" s="10">
        <v>0.24094000000000004</v>
      </c>
      <c r="K752" s="10">
        <v>0.55819999999999992</v>
      </c>
      <c r="L752" s="18">
        <v>1</v>
      </c>
      <c r="M752" s="19">
        <f t="shared" si="66"/>
        <v>1.2374690434030177E-5</v>
      </c>
      <c r="N752" s="7">
        <f t="shared" si="67"/>
        <v>0.47435897435897434</v>
      </c>
      <c r="O752" s="9">
        <f t="shared" si="68"/>
        <v>2.6145428571428573E-2</v>
      </c>
      <c r="P752" s="7">
        <f t="shared" si="69"/>
        <v>4.5116455696202536E-3</v>
      </c>
      <c r="Q752">
        <f t="shared" si="70"/>
        <v>9.5223770491803278E-2</v>
      </c>
      <c r="R752" s="7">
        <f t="shared" si="71"/>
        <v>4.8484848484848485E-2</v>
      </c>
      <c r="S752" s="10">
        <v>7.2569999999999987E-3</v>
      </c>
      <c r="T752" s="10">
        <v>0.13634000000000004</v>
      </c>
      <c r="U752" s="10">
        <v>0.24094000000000004</v>
      </c>
      <c r="V752" s="10">
        <v>0.55819999999999992</v>
      </c>
      <c r="W752" s="18">
        <v>1</v>
      </c>
    </row>
    <row r="753" spans="1:23" ht="15.75" x14ac:dyDescent="0.25">
      <c r="A753" s="27" t="s">
        <v>170</v>
      </c>
      <c r="B753" s="15">
        <v>4</v>
      </c>
      <c r="C753" s="15">
        <v>111</v>
      </c>
      <c r="D753" s="17">
        <v>1785.047</v>
      </c>
      <c r="E753" s="17">
        <v>35.622</v>
      </c>
      <c r="F753" s="16">
        <v>20.027999999999999</v>
      </c>
      <c r="G753" s="16">
        <v>0</v>
      </c>
      <c r="H753" s="10">
        <v>0</v>
      </c>
      <c r="I753" s="10">
        <v>0</v>
      </c>
      <c r="J753" s="10">
        <v>0</v>
      </c>
      <c r="K753" s="10">
        <v>0</v>
      </c>
      <c r="L753" s="18">
        <v>1</v>
      </c>
      <c r="M753" s="19">
        <f t="shared" si="66"/>
        <v>1.0576658490624082E-7</v>
      </c>
      <c r="N753" s="7">
        <f t="shared" si="67"/>
        <v>0.70512820512820518</v>
      </c>
      <c r="O753" s="9">
        <f t="shared" si="68"/>
        <v>0.25500671428571431</v>
      </c>
      <c r="P753" s="7">
        <f t="shared" si="69"/>
        <v>4.5091139240506332E-3</v>
      </c>
      <c r="Q753">
        <f t="shared" si="70"/>
        <v>1.641639344262295E-2</v>
      </c>
      <c r="R753" s="7">
        <f t="shared" si="71"/>
        <v>0</v>
      </c>
      <c r="S753" s="10">
        <v>0</v>
      </c>
      <c r="T753" s="10">
        <v>0</v>
      </c>
      <c r="U753" s="10">
        <v>0</v>
      </c>
      <c r="V753" s="10">
        <v>0</v>
      </c>
      <c r="W753" s="18">
        <v>1</v>
      </c>
    </row>
    <row r="754" spans="1:23" ht="15.75" x14ac:dyDescent="0.25">
      <c r="A754" s="27" t="s">
        <v>171</v>
      </c>
      <c r="B754" s="15">
        <v>4</v>
      </c>
      <c r="C754" s="15">
        <v>9</v>
      </c>
      <c r="D754" s="17">
        <v>409.31599999999997</v>
      </c>
      <c r="E754" s="17">
        <v>35.17</v>
      </c>
      <c r="F754" s="16">
        <v>77.962999999999994</v>
      </c>
      <c r="G754" s="16">
        <v>0</v>
      </c>
      <c r="H754" s="10">
        <v>0</v>
      </c>
      <c r="I754" s="10">
        <v>0</v>
      </c>
      <c r="J754" s="10">
        <v>0</v>
      </c>
      <c r="K754" s="10">
        <v>0</v>
      </c>
      <c r="L754" s="18">
        <v>1</v>
      </c>
      <c r="M754" s="19">
        <f t="shared" si="66"/>
        <v>1.0576658490624082E-7</v>
      </c>
      <c r="N754" s="7">
        <f t="shared" si="67"/>
        <v>5.128205128205128E-2</v>
      </c>
      <c r="O754" s="9">
        <f t="shared" si="68"/>
        <v>5.8473714285714282E-2</v>
      </c>
      <c r="P754" s="7">
        <f t="shared" si="69"/>
        <v>4.4518987341772157E-3</v>
      </c>
      <c r="Q754">
        <f t="shared" si="70"/>
        <v>6.3904098360655734E-2</v>
      </c>
      <c r="R754" s="7">
        <f t="shared" si="71"/>
        <v>0</v>
      </c>
      <c r="S754" s="10">
        <v>0</v>
      </c>
      <c r="T754" s="10">
        <v>0</v>
      </c>
      <c r="U754" s="10">
        <v>0</v>
      </c>
      <c r="V754" s="10">
        <v>0</v>
      </c>
      <c r="W754" s="18">
        <v>1</v>
      </c>
    </row>
    <row r="755" spans="1:23" ht="15.75" x14ac:dyDescent="0.25">
      <c r="A755" s="27" t="s">
        <v>172</v>
      </c>
      <c r="B755" s="15">
        <v>1701</v>
      </c>
      <c r="C755" s="15">
        <v>39</v>
      </c>
      <c r="D755" s="17">
        <v>100.48699999999999</v>
      </c>
      <c r="E755" s="17">
        <v>35.055</v>
      </c>
      <c r="F755" s="16">
        <v>78.680000000000007</v>
      </c>
      <c r="G755" s="16">
        <v>7</v>
      </c>
      <c r="H755" s="10">
        <v>0.11161600000000001</v>
      </c>
      <c r="I755" s="10">
        <v>0</v>
      </c>
      <c r="J755" s="10">
        <v>0.25983999999999996</v>
      </c>
      <c r="K755" s="10">
        <v>0.30630000000000007</v>
      </c>
      <c r="L755" s="18">
        <v>1</v>
      </c>
      <c r="M755" s="19">
        <f t="shared" si="66"/>
        <v>4.4977240231378911E-5</v>
      </c>
      <c r="N755" s="7">
        <f t="shared" si="67"/>
        <v>0.24358974358974358</v>
      </c>
      <c r="O755" s="9">
        <f t="shared" si="68"/>
        <v>1.4355285714285713E-2</v>
      </c>
      <c r="P755" s="7">
        <f t="shared" si="69"/>
        <v>4.4373417721518989E-3</v>
      </c>
      <c r="Q755">
        <f t="shared" si="70"/>
        <v>6.4491803278688531E-2</v>
      </c>
      <c r="R755" s="7">
        <f t="shared" si="71"/>
        <v>4.2424242424242427E-2</v>
      </c>
      <c r="S755" s="10">
        <v>0.11161600000000001</v>
      </c>
      <c r="T755" s="10">
        <v>0</v>
      </c>
      <c r="U755" s="10">
        <v>0.25983999999999996</v>
      </c>
      <c r="V755" s="10">
        <v>0.30630000000000007</v>
      </c>
      <c r="W755" s="18">
        <v>1</v>
      </c>
    </row>
    <row r="756" spans="1:23" ht="15.75" x14ac:dyDescent="0.25">
      <c r="A756" s="27" t="s">
        <v>173</v>
      </c>
      <c r="B756" s="15">
        <v>2068</v>
      </c>
      <c r="C756" s="15">
        <v>63</v>
      </c>
      <c r="D756" s="17">
        <v>1.1020000000000001</v>
      </c>
      <c r="E756" s="17">
        <v>34.784999999999997</v>
      </c>
      <c r="F756" s="16">
        <v>111.446</v>
      </c>
      <c r="G756" s="16">
        <v>13</v>
      </c>
      <c r="H756" s="10">
        <v>4.0179999999999999E-3</v>
      </c>
      <c r="I756" s="10">
        <v>6.5229999999999993E-3</v>
      </c>
      <c r="J756" s="10">
        <v>0.36233999999999994</v>
      </c>
      <c r="K756" s="10">
        <v>0.46360000000000007</v>
      </c>
      <c r="L756" s="18">
        <v>1</v>
      </c>
      <c r="M756" s="19">
        <f t="shared" si="66"/>
        <v>5.4681324396526507E-5</v>
      </c>
      <c r="N756" s="7">
        <f t="shared" si="67"/>
        <v>0.39743589743589741</v>
      </c>
      <c r="O756" s="9">
        <f t="shared" si="68"/>
        <v>1.5742857142857144E-4</v>
      </c>
      <c r="P756" s="7">
        <f t="shared" si="69"/>
        <v>4.4031645569620245E-3</v>
      </c>
      <c r="Q756">
        <f t="shared" si="70"/>
        <v>9.1349180327868845E-2</v>
      </c>
      <c r="R756" s="7">
        <f t="shared" si="71"/>
        <v>7.8787878787878782E-2</v>
      </c>
      <c r="S756" s="10">
        <v>4.0179999999999999E-3</v>
      </c>
      <c r="T756" s="10">
        <v>6.5229999999999993E-3</v>
      </c>
      <c r="U756" s="10">
        <v>0.36233999999999994</v>
      </c>
      <c r="V756" s="10">
        <v>0.46360000000000007</v>
      </c>
      <c r="W756" s="18">
        <v>1</v>
      </c>
    </row>
    <row r="757" spans="1:23" ht="15.75" x14ac:dyDescent="0.25">
      <c r="A757" s="27" t="s">
        <v>174</v>
      </c>
      <c r="B757" s="15">
        <v>2470</v>
      </c>
      <c r="C757" s="15">
        <v>27</v>
      </c>
      <c r="D757" s="17">
        <v>3.605</v>
      </c>
      <c r="E757" s="17">
        <v>34.459000000000003</v>
      </c>
      <c r="F757" s="16">
        <v>72.382999999999996</v>
      </c>
      <c r="G757" s="16">
        <v>14</v>
      </c>
      <c r="H757" s="10">
        <v>9.358E-3</v>
      </c>
      <c r="I757" s="10">
        <v>8.3849999999999984E-3</v>
      </c>
      <c r="J757" s="10">
        <v>0.36823999999999996</v>
      </c>
      <c r="K757" s="10">
        <v>0.48140000000000011</v>
      </c>
      <c r="L757" s="18">
        <v>1</v>
      </c>
      <c r="M757" s="19">
        <f t="shared" si="66"/>
        <v>6.5310866179603706E-5</v>
      </c>
      <c r="N757" s="7">
        <f t="shared" si="67"/>
        <v>0.16666666666666666</v>
      </c>
      <c r="O757" s="9">
        <f t="shared" si="68"/>
        <v>5.1500000000000005E-4</v>
      </c>
      <c r="P757" s="7">
        <f t="shared" si="69"/>
        <v>4.3618987341772159E-3</v>
      </c>
      <c r="Q757">
        <f t="shared" si="70"/>
        <v>5.9330327868852457E-2</v>
      </c>
      <c r="R757" s="7">
        <f t="shared" si="71"/>
        <v>8.4848484848484854E-2</v>
      </c>
      <c r="S757" s="10">
        <v>9.358E-3</v>
      </c>
      <c r="T757" s="10">
        <v>8.3849999999999984E-3</v>
      </c>
      <c r="U757" s="10">
        <v>0.36823999999999996</v>
      </c>
      <c r="V757" s="10">
        <v>0.48140000000000011</v>
      </c>
      <c r="W757" s="18">
        <v>1</v>
      </c>
    </row>
    <row r="758" spans="1:23" ht="15.75" x14ac:dyDescent="0.25">
      <c r="A758" s="27" t="s">
        <v>175</v>
      </c>
      <c r="B758" s="15">
        <v>4</v>
      </c>
      <c r="C758" s="15">
        <v>27</v>
      </c>
      <c r="D758" s="17">
        <v>999.56600000000003</v>
      </c>
      <c r="E758" s="17">
        <v>34.319000000000003</v>
      </c>
      <c r="F758" s="16">
        <v>36.851999999999997</v>
      </c>
      <c r="G758" s="16">
        <v>0</v>
      </c>
      <c r="H758" s="10">
        <v>0</v>
      </c>
      <c r="I758" s="10">
        <v>0</v>
      </c>
      <c r="J758" s="10">
        <v>0</v>
      </c>
      <c r="K758" s="10">
        <v>0</v>
      </c>
      <c r="L758" s="18">
        <v>1</v>
      </c>
      <c r="M758" s="19">
        <f t="shared" si="66"/>
        <v>1.0576658490624082E-7</v>
      </c>
      <c r="N758" s="7">
        <f t="shared" si="67"/>
        <v>0.16666666666666666</v>
      </c>
      <c r="O758" s="9">
        <f t="shared" si="68"/>
        <v>0.14279514285714287</v>
      </c>
      <c r="P758" s="7">
        <f t="shared" si="69"/>
        <v>4.344177215189874E-3</v>
      </c>
      <c r="Q758">
        <f t="shared" si="70"/>
        <v>3.0206557377049179E-2</v>
      </c>
      <c r="R758" s="7">
        <f t="shared" si="71"/>
        <v>0</v>
      </c>
      <c r="S758" s="10">
        <v>0</v>
      </c>
      <c r="T758" s="10">
        <v>0</v>
      </c>
      <c r="U758" s="10">
        <v>0</v>
      </c>
      <c r="V758" s="10">
        <v>0</v>
      </c>
      <c r="W758" s="18">
        <v>1</v>
      </c>
    </row>
    <row r="759" spans="1:23" ht="15.75" x14ac:dyDescent="0.25">
      <c r="A759" s="27" t="s">
        <v>176</v>
      </c>
      <c r="B759" s="15">
        <v>824</v>
      </c>
      <c r="C759" s="15">
        <v>27</v>
      </c>
      <c r="D759" s="17">
        <v>2006.29</v>
      </c>
      <c r="E759" s="17">
        <v>33.436</v>
      </c>
      <c r="F759" s="16">
        <v>78.344999999999999</v>
      </c>
      <c r="G759" s="16">
        <v>7</v>
      </c>
      <c r="H759" s="10">
        <v>0.167216</v>
      </c>
      <c r="I759" s="10">
        <v>0.4015399999999999</v>
      </c>
      <c r="J759" s="10">
        <v>0.20094000000000006</v>
      </c>
      <c r="K759" s="10">
        <v>0.4457000000000001</v>
      </c>
      <c r="L759" s="18">
        <v>1</v>
      </c>
      <c r="M759" s="19">
        <f t="shared" si="66"/>
        <v>2.1787916490685609E-5</v>
      </c>
      <c r="N759" s="7">
        <f t="shared" si="67"/>
        <v>0.16666666666666666</v>
      </c>
      <c r="O759" s="9">
        <f t="shared" si="68"/>
        <v>0.28661285714285711</v>
      </c>
      <c r="P759" s="7">
        <f t="shared" si="69"/>
        <v>4.2324050632911395E-3</v>
      </c>
      <c r="Q759">
        <f t="shared" si="70"/>
        <v>6.4217213114754104E-2</v>
      </c>
      <c r="R759" s="7">
        <f t="shared" si="71"/>
        <v>4.2424242424242427E-2</v>
      </c>
      <c r="S759" s="10">
        <v>0.167216</v>
      </c>
      <c r="T759" s="10">
        <v>0.4015399999999999</v>
      </c>
      <c r="U759" s="10">
        <v>0.20094000000000006</v>
      </c>
      <c r="V759" s="10">
        <v>0.4457000000000001</v>
      </c>
      <c r="W759" s="18">
        <v>1</v>
      </c>
    </row>
    <row r="760" spans="1:23" ht="15.75" x14ac:dyDescent="0.25">
      <c r="A760" s="27" t="s">
        <v>177</v>
      </c>
      <c r="B760" s="15">
        <v>166</v>
      </c>
      <c r="C760" s="15">
        <v>27</v>
      </c>
      <c r="D760" s="17">
        <v>39.805</v>
      </c>
      <c r="E760" s="17">
        <v>33.335000000000001</v>
      </c>
      <c r="F760" s="16">
        <v>39.627000000000002</v>
      </c>
      <c r="G760" s="16">
        <v>33</v>
      </c>
      <c r="H760" s="10">
        <v>9.0030000000000006E-3</v>
      </c>
      <c r="I760" s="10">
        <v>7.2969999999999993E-2</v>
      </c>
      <c r="J760" s="10">
        <v>0.36463999999999996</v>
      </c>
      <c r="K760" s="10">
        <v>0.4285000000000001</v>
      </c>
      <c r="L760" s="18">
        <v>1</v>
      </c>
      <c r="M760" s="19">
        <f t="shared" si="66"/>
        <v>4.3893132736089945E-6</v>
      </c>
      <c r="N760" s="7">
        <f t="shared" si="67"/>
        <v>0.16666666666666666</v>
      </c>
      <c r="O760" s="9">
        <f t="shared" si="68"/>
        <v>5.6864285714285714E-3</v>
      </c>
      <c r="P760" s="7">
        <f t="shared" si="69"/>
        <v>4.2196202531645573E-3</v>
      </c>
      <c r="Q760">
        <f t="shared" si="70"/>
        <v>3.2481147540983607E-2</v>
      </c>
      <c r="R760" s="7">
        <f t="shared" si="71"/>
        <v>0.2</v>
      </c>
      <c r="S760" s="10">
        <v>9.0030000000000006E-3</v>
      </c>
      <c r="T760" s="10">
        <v>7.2969999999999993E-2</v>
      </c>
      <c r="U760" s="10">
        <v>0.36463999999999996</v>
      </c>
      <c r="V760" s="10">
        <v>0.4285000000000001</v>
      </c>
      <c r="W760" s="18">
        <v>1</v>
      </c>
    </row>
    <row r="761" spans="1:23" ht="15.75" x14ac:dyDescent="0.25">
      <c r="A761" s="27" t="s">
        <v>178</v>
      </c>
      <c r="B761" s="15">
        <v>21279</v>
      </c>
      <c r="C761" s="15">
        <v>111</v>
      </c>
      <c r="D761" s="17">
        <v>1.32</v>
      </c>
      <c r="E761" s="17">
        <v>33.137</v>
      </c>
      <c r="F761" s="16">
        <v>73.551000000000002</v>
      </c>
      <c r="G761" s="16">
        <v>28</v>
      </c>
      <c r="H761" s="10">
        <v>3.2520000000000001E-3</v>
      </c>
      <c r="I761" s="10">
        <v>4.2090000000000002E-2</v>
      </c>
      <c r="J761" s="10">
        <v>0.31523999999999996</v>
      </c>
      <c r="K761" s="10">
        <v>0.61180000000000001</v>
      </c>
      <c r="L761" s="18">
        <v>1</v>
      </c>
      <c r="M761" s="19">
        <f t="shared" si="66"/>
        <v>5.6265179005497463E-4</v>
      </c>
      <c r="N761" s="7">
        <f t="shared" si="67"/>
        <v>0.70512820512820518</v>
      </c>
      <c r="O761" s="9">
        <f t="shared" si="68"/>
        <v>1.8857142857142857E-4</v>
      </c>
      <c r="P761" s="7">
        <f t="shared" si="69"/>
        <v>4.1945569620253165E-3</v>
      </c>
      <c r="Q761">
        <f t="shared" si="70"/>
        <v>6.0287704918032786E-2</v>
      </c>
      <c r="R761" s="7">
        <f t="shared" si="71"/>
        <v>0.16969696969696971</v>
      </c>
      <c r="S761" s="10">
        <v>3.2520000000000001E-3</v>
      </c>
      <c r="T761" s="10">
        <v>4.2090000000000002E-2</v>
      </c>
      <c r="U761" s="10">
        <v>0.31523999999999996</v>
      </c>
      <c r="V761" s="10">
        <v>0.61180000000000001</v>
      </c>
      <c r="W761" s="18">
        <v>1</v>
      </c>
    </row>
    <row r="762" spans="1:23" ht="15.75" x14ac:dyDescent="0.25">
      <c r="A762" s="27" t="s">
        <v>179</v>
      </c>
      <c r="B762" s="15">
        <v>2</v>
      </c>
      <c r="C762" s="15">
        <v>51</v>
      </c>
      <c r="D762" s="17">
        <v>1434.279</v>
      </c>
      <c r="E762" s="17">
        <v>32.500999999999998</v>
      </c>
      <c r="F762" s="16">
        <v>17.899999999999999</v>
      </c>
      <c r="G762" s="16">
        <v>0</v>
      </c>
      <c r="H762" s="10">
        <v>0</v>
      </c>
      <c r="I762" s="10">
        <v>0</v>
      </c>
      <c r="J762" s="10">
        <v>0</v>
      </c>
      <c r="K762" s="10">
        <v>0</v>
      </c>
      <c r="L762" s="18">
        <v>1</v>
      </c>
      <c r="M762" s="19">
        <f t="shared" si="66"/>
        <v>5.2883292453120412E-8</v>
      </c>
      <c r="N762" s="7">
        <f t="shared" si="67"/>
        <v>0.32051282051282054</v>
      </c>
      <c r="O762" s="9">
        <f t="shared" si="68"/>
        <v>0.204897</v>
      </c>
      <c r="P762" s="7">
        <f t="shared" si="69"/>
        <v>4.1140506329113919E-3</v>
      </c>
      <c r="Q762">
        <f t="shared" si="70"/>
        <v>1.4672131147540983E-2</v>
      </c>
      <c r="R762" s="7">
        <f t="shared" si="71"/>
        <v>0</v>
      </c>
      <c r="S762" s="10">
        <v>0</v>
      </c>
      <c r="T762" s="10">
        <v>0</v>
      </c>
      <c r="U762" s="10">
        <v>0</v>
      </c>
      <c r="V762" s="10">
        <v>0</v>
      </c>
      <c r="W762" s="18">
        <v>1</v>
      </c>
    </row>
    <row r="763" spans="1:23" ht="15.75" x14ac:dyDescent="0.25">
      <c r="A763" s="27" t="s">
        <v>180</v>
      </c>
      <c r="B763" s="15">
        <v>1</v>
      </c>
      <c r="C763" s="15">
        <v>15</v>
      </c>
      <c r="D763" s="17">
        <v>938.601</v>
      </c>
      <c r="E763" s="17">
        <v>32.215000000000003</v>
      </c>
      <c r="F763" s="16">
        <v>38.229999999999997</v>
      </c>
      <c r="G763" s="16">
        <v>7</v>
      </c>
      <c r="H763" s="10">
        <v>2.3739999999999998E-3</v>
      </c>
      <c r="I763" s="10">
        <v>4.7230000000000001E-2</v>
      </c>
      <c r="J763" s="10">
        <v>5.2570000000000006E-2</v>
      </c>
      <c r="K763" s="10">
        <v>0.95779999999999998</v>
      </c>
      <c r="L763" s="18">
        <v>1</v>
      </c>
      <c r="M763" s="19">
        <f t="shared" si="66"/>
        <v>2.6441646226560206E-8</v>
      </c>
      <c r="N763" s="7">
        <f t="shared" si="67"/>
        <v>8.9743589743589744E-2</v>
      </c>
      <c r="O763" s="9">
        <f t="shared" si="68"/>
        <v>0.13408585714285715</v>
      </c>
      <c r="P763" s="7">
        <f t="shared" si="69"/>
        <v>4.0778481012658232E-3</v>
      </c>
      <c r="Q763">
        <f t="shared" si="70"/>
        <v>3.1336065573770493E-2</v>
      </c>
      <c r="R763" s="7">
        <f t="shared" si="71"/>
        <v>4.2424242424242427E-2</v>
      </c>
      <c r="S763" s="10">
        <v>2.3739999999999998E-3</v>
      </c>
      <c r="T763" s="10">
        <v>4.7230000000000001E-2</v>
      </c>
      <c r="U763" s="10">
        <v>5.2570000000000006E-2</v>
      </c>
      <c r="V763" s="10">
        <v>0.95779999999999998</v>
      </c>
      <c r="W763" s="18">
        <v>1</v>
      </c>
    </row>
    <row r="764" spans="1:23" ht="15.75" x14ac:dyDescent="0.25">
      <c r="A764" s="27" t="s">
        <v>181</v>
      </c>
      <c r="B764" s="15">
        <v>2974</v>
      </c>
      <c r="C764" s="15">
        <v>51</v>
      </c>
      <c r="D764" s="17">
        <v>5.7779999999999996</v>
      </c>
      <c r="E764" s="17">
        <v>31.914000000000001</v>
      </c>
      <c r="F764" s="16">
        <v>21.228000000000002</v>
      </c>
      <c r="G764" s="16">
        <v>164</v>
      </c>
      <c r="H764" s="10">
        <v>1.2926E-2</v>
      </c>
      <c r="I764" s="10">
        <v>7.4219999999999998E-3</v>
      </c>
      <c r="J764" s="10">
        <v>0.20004000000000005</v>
      </c>
      <c r="K764" s="10">
        <v>0.15200000000000002</v>
      </c>
      <c r="L764" s="18">
        <v>1</v>
      </c>
      <c r="M764" s="19">
        <f t="shared" si="66"/>
        <v>7.8637455877790053E-5</v>
      </c>
      <c r="N764" s="7">
        <f t="shared" si="67"/>
        <v>0.32051282051282054</v>
      </c>
      <c r="O764" s="9">
        <f t="shared" si="68"/>
        <v>8.2542857142857136E-4</v>
      </c>
      <c r="P764" s="7">
        <f t="shared" si="69"/>
        <v>4.039746835443038E-3</v>
      </c>
      <c r="Q764">
        <f t="shared" si="70"/>
        <v>1.7400000000000002E-2</v>
      </c>
      <c r="R764" s="7">
        <f t="shared" si="71"/>
        <v>0.9939393939393939</v>
      </c>
      <c r="S764" s="10">
        <v>1.2926E-2</v>
      </c>
      <c r="T764" s="10">
        <v>7.4219999999999998E-3</v>
      </c>
      <c r="U764" s="10">
        <v>0.20004000000000005</v>
      </c>
      <c r="V764" s="10">
        <v>0.15200000000000002</v>
      </c>
      <c r="W764" s="18">
        <v>1</v>
      </c>
    </row>
    <row r="765" spans="1:23" ht="15.75" x14ac:dyDescent="0.25">
      <c r="A765" s="27" t="s">
        <v>72</v>
      </c>
      <c r="B765" s="15">
        <v>431</v>
      </c>
      <c r="C765" s="15">
        <v>99</v>
      </c>
      <c r="D765" s="17">
        <v>59</v>
      </c>
      <c r="E765" s="17">
        <v>31.760999999999999</v>
      </c>
      <c r="F765" s="16">
        <v>97.525999999999996</v>
      </c>
      <c r="G765" s="16">
        <v>23</v>
      </c>
      <c r="H765" s="10">
        <v>3.3159999999999999E-3</v>
      </c>
      <c r="I765" s="10">
        <v>2.5700000000000011E-2</v>
      </c>
      <c r="J765" s="10">
        <v>0.40613999999999995</v>
      </c>
      <c r="K765" s="10">
        <v>0.55409999999999993</v>
      </c>
      <c r="L765" s="18">
        <v>1</v>
      </c>
      <c r="M765" s="19">
        <f t="shared" si="66"/>
        <v>1.1396349523647449E-5</v>
      </c>
      <c r="N765" s="7">
        <f t="shared" si="67"/>
        <v>0.62820512820512819</v>
      </c>
      <c r="O765" s="9">
        <f t="shared" si="68"/>
        <v>8.4285714285714294E-3</v>
      </c>
      <c r="P765" s="7">
        <f t="shared" si="69"/>
        <v>4.0203797468354426E-3</v>
      </c>
      <c r="Q765">
        <f t="shared" si="70"/>
        <v>7.9939344262295084E-2</v>
      </c>
      <c r="R765" s="7">
        <f t="shared" si="71"/>
        <v>0.1393939393939394</v>
      </c>
      <c r="S765" s="10">
        <v>3.3159999999999999E-3</v>
      </c>
      <c r="T765" s="10">
        <v>2.5700000000000011E-2</v>
      </c>
      <c r="U765" s="10">
        <v>0.40613999999999995</v>
      </c>
      <c r="V765" s="10">
        <v>0.55409999999999993</v>
      </c>
      <c r="W765" s="18">
        <v>1</v>
      </c>
    </row>
    <row r="766" spans="1:23" ht="15.75" x14ac:dyDescent="0.25">
      <c r="A766" s="27" t="s">
        <v>182</v>
      </c>
      <c r="B766" s="15">
        <v>88</v>
      </c>
      <c r="C766" s="15">
        <v>111</v>
      </c>
      <c r="D766" s="17">
        <v>155</v>
      </c>
      <c r="E766" s="17">
        <v>31.725000000000001</v>
      </c>
      <c r="F766" s="16">
        <v>52.936999999999998</v>
      </c>
      <c r="G766" s="16">
        <v>9</v>
      </c>
      <c r="H766" s="10">
        <v>2.774E-3</v>
      </c>
      <c r="I766" s="10">
        <v>2.9710000000000011E-2</v>
      </c>
      <c r="J766" s="10">
        <v>0.10403999999999998</v>
      </c>
      <c r="K766" s="10">
        <v>0.87029999999999996</v>
      </c>
      <c r="L766" s="18">
        <v>1</v>
      </c>
      <c r="M766" s="19">
        <f t="shared" si="66"/>
        <v>2.3268648679372981E-6</v>
      </c>
      <c r="N766" s="7">
        <f t="shared" si="67"/>
        <v>0.70512820512820518</v>
      </c>
      <c r="O766" s="9">
        <f t="shared" si="68"/>
        <v>2.2142857142857141E-2</v>
      </c>
      <c r="P766" s="7">
        <f t="shared" si="69"/>
        <v>4.0158227848101271E-3</v>
      </c>
      <c r="Q766">
        <f t="shared" si="70"/>
        <v>4.3390983606557375E-2</v>
      </c>
      <c r="R766" s="7">
        <f t="shared" si="71"/>
        <v>5.4545454545454543E-2</v>
      </c>
      <c r="S766" s="10">
        <v>2.774E-3</v>
      </c>
      <c r="T766" s="10">
        <v>2.9710000000000011E-2</v>
      </c>
      <c r="U766" s="10">
        <v>0.10403999999999998</v>
      </c>
      <c r="V766" s="10">
        <v>0.87029999999999996</v>
      </c>
      <c r="W766" s="18">
        <v>1</v>
      </c>
    </row>
    <row r="767" spans="1:23" ht="15.75" x14ac:dyDescent="0.25">
      <c r="A767" s="27" t="s">
        <v>183</v>
      </c>
      <c r="B767" s="15">
        <v>133</v>
      </c>
      <c r="C767" s="15">
        <v>8</v>
      </c>
      <c r="D767" s="17">
        <v>133.958</v>
      </c>
      <c r="E767" s="17">
        <v>31.707000000000001</v>
      </c>
      <c r="F767" s="16">
        <v>109.92400000000001</v>
      </c>
      <c r="G767" s="16">
        <v>10</v>
      </c>
      <c r="H767" s="10">
        <v>3.4970000000000005E-3</v>
      </c>
      <c r="I767" s="10">
        <v>0.13054000000000004</v>
      </c>
      <c r="J767" s="10">
        <v>0.18544000000000005</v>
      </c>
      <c r="K767" s="10">
        <v>0.6512</v>
      </c>
      <c r="L767" s="18">
        <v>1</v>
      </c>
      <c r="M767" s="19">
        <f t="shared" si="66"/>
        <v>3.5167389481325077E-6</v>
      </c>
      <c r="N767" s="7">
        <f t="shared" si="67"/>
        <v>4.4871794871794872E-2</v>
      </c>
      <c r="O767" s="9">
        <f t="shared" si="68"/>
        <v>1.9136857142857143E-2</v>
      </c>
      <c r="P767" s="7">
        <f t="shared" si="69"/>
        <v>4.0135443037974681E-3</v>
      </c>
      <c r="Q767">
        <f t="shared" si="70"/>
        <v>9.0101639344262296E-2</v>
      </c>
      <c r="R767" s="7">
        <f t="shared" si="71"/>
        <v>6.0606060606060608E-2</v>
      </c>
      <c r="S767" s="10">
        <v>3.4970000000000005E-3</v>
      </c>
      <c r="T767" s="10">
        <v>0.13054000000000004</v>
      </c>
      <c r="U767" s="10">
        <v>0.18544000000000005</v>
      </c>
      <c r="V767" s="10">
        <v>0.6512</v>
      </c>
      <c r="W767" s="18">
        <v>1</v>
      </c>
    </row>
    <row r="768" spans="1:23" ht="15.75" x14ac:dyDescent="0.25">
      <c r="A768" s="27" t="s">
        <v>184</v>
      </c>
      <c r="B768" s="15">
        <v>511</v>
      </c>
      <c r="C768" s="15">
        <v>27</v>
      </c>
      <c r="D768" s="17">
        <v>2.63</v>
      </c>
      <c r="E768" s="17">
        <v>31.47</v>
      </c>
      <c r="F768" s="16">
        <v>71.695999999999998</v>
      </c>
      <c r="G768" s="16">
        <v>8</v>
      </c>
      <c r="H768" s="10">
        <v>2.3246000000000003E-2</v>
      </c>
      <c r="I768" s="10">
        <v>4.598E-2</v>
      </c>
      <c r="J768" s="10">
        <v>0.29823999999999995</v>
      </c>
      <c r="K768" s="10">
        <v>0.45290000000000008</v>
      </c>
      <c r="L768" s="18">
        <v>1</v>
      </c>
      <c r="M768" s="19">
        <f t="shared" si="66"/>
        <v>1.3511681221772266E-5</v>
      </c>
      <c r="N768" s="7">
        <f t="shared" si="67"/>
        <v>0.16666666666666666</v>
      </c>
      <c r="O768" s="9">
        <f t="shared" si="68"/>
        <v>3.757142857142857E-4</v>
      </c>
      <c r="P768" s="7">
        <f t="shared" si="69"/>
        <v>3.9835443037974684E-3</v>
      </c>
      <c r="Q768">
        <f t="shared" si="70"/>
        <v>5.8767213114754094E-2</v>
      </c>
      <c r="R768" s="7">
        <f t="shared" si="71"/>
        <v>4.8484848484848485E-2</v>
      </c>
      <c r="S768" s="10">
        <v>2.3246000000000003E-2</v>
      </c>
      <c r="T768" s="10">
        <v>4.598E-2</v>
      </c>
      <c r="U768" s="10">
        <v>0.29823999999999995</v>
      </c>
      <c r="V768" s="10">
        <v>0.45290000000000008</v>
      </c>
      <c r="W768" s="18">
        <v>1</v>
      </c>
    </row>
    <row r="769" spans="1:23" ht="15.75" x14ac:dyDescent="0.25">
      <c r="A769" s="27" t="s">
        <v>185</v>
      </c>
      <c r="B769" s="15">
        <v>403</v>
      </c>
      <c r="C769" s="15">
        <v>63</v>
      </c>
      <c r="D769" s="17">
        <v>526</v>
      </c>
      <c r="E769" s="17">
        <v>31.317</v>
      </c>
      <c r="F769" s="16">
        <v>18.712</v>
      </c>
      <c r="G769" s="16">
        <v>52</v>
      </c>
      <c r="H769" s="10">
        <v>1.2146000000000001E-2</v>
      </c>
      <c r="I769" s="10">
        <v>3.3200000000000005E-3</v>
      </c>
      <c r="J769" s="10">
        <v>0.28103999999999996</v>
      </c>
      <c r="K769" s="10">
        <v>0.36810000000000009</v>
      </c>
      <c r="L769" s="18">
        <v>1</v>
      </c>
      <c r="M769" s="19">
        <f t="shared" si="66"/>
        <v>1.0655983429303763E-5</v>
      </c>
      <c r="N769" s="7">
        <f t="shared" si="67"/>
        <v>0.39743589743589741</v>
      </c>
      <c r="O769" s="9">
        <f t="shared" si="68"/>
        <v>7.5142857142857136E-2</v>
      </c>
      <c r="P769" s="7">
        <f t="shared" si="69"/>
        <v>3.964177215189873E-3</v>
      </c>
      <c r="Q769">
        <f t="shared" si="70"/>
        <v>1.5337704918032786E-2</v>
      </c>
      <c r="R769" s="7">
        <f t="shared" si="71"/>
        <v>0.31515151515151513</v>
      </c>
      <c r="S769" s="10">
        <v>1.2146000000000001E-2</v>
      </c>
      <c r="T769" s="10">
        <v>3.3200000000000005E-3</v>
      </c>
      <c r="U769" s="10">
        <v>0.28103999999999996</v>
      </c>
      <c r="V769" s="10">
        <v>0.36810000000000009</v>
      </c>
      <c r="W769" s="18">
        <v>1</v>
      </c>
    </row>
    <row r="770" spans="1:23" ht="15.75" x14ac:dyDescent="0.25">
      <c r="A770" s="27" t="s">
        <v>186</v>
      </c>
      <c r="B770" s="15">
        <v>11476</v>
      </c>
      <c r="C770" s="15">
        <v>111</v>
      </c>
      <c r="D770" s="17">
        <v>3.1110000000000002</v>
      </c>
      <c r="E770" s="17">
        <v>31.158000000000001</v>
      </c>
      <c r="F770" s="16">
        <v>83.397000000000006</v>
      </c>
      <c r="G770" s="16">
        <v>14</v>
      </c>
      <c r="H770" s="10">
        <v>1.8350000000000003E-3</v>
      </c>
      <c r="I770" s="10">
        <v>1.6800000000000006E-2</v>
      </c>
      <c r="J770" s="10">
        <v>0.37003999999999992</v>
      </c>
      <c r="K770" s="10">
        <v>0.58639999999999992</v>
      </c>
      <c r="L770" s="18">
        <v>1</v>
      </c>
      <c r="M770" s="19">
        <f t="shared" si="66"/>
        <v>3.0344433209600493E-4</v>
      </c>
      <c r="N770" s="7">
        <f t="shared" si="67"/>
        <v>0.70512820512820518</v>
      </c>
      <c r="O770" s="9">
        <f t="shared" si="68"/>
        <v>4.4442857142857147E-4</v>
      </c>
      <c r="P770" s="7">
        <f t="shared" si="69"/>
        <v>3.9440506329113927E-3</v>
      </c>
      <c r="Q770">
        <f t="shared" si="70"/>
        <v>6.8358196721311479E-2</v>
      </c>
      <c r="R770" s="7">
        <f t="shared" si="71"/>
        <v>8.4848484848484854E-2</v>
      </c>
      <c r="S770" s="10">
        <v>1.8350000000000003E-3</v>
      </c>
      <c r="T770" s="10">
        <v>1.6800000000000006E-2</v>
      </c>
      <c r="U770" s="10">
        <v>0.37003999999999992</v>
      </c>
      <c r="V770" s="10">
        <v>0.58639999999999992</v>
      </c>
      <c r="W770" s="18">
        <v>1</v>
      </c>
    </row>
    <row r="771" spans="1:23" ht="15.75" x14ac:dyDescent="0.25">
      <c r="A771" s="27" t="s">
        <v>187</v>
      </c>
      <c r="B771" s="15">
        <v>509</v>
      </c>
      <c r="C771" s="15">
        <v>15</v>
      </c>
      <c r="D771" s="17">
        <v>7.5339999999999998</v>
      </c>
      <c r="E771" s="17">
        <v>31.015999999999998</v>
      </c>
      <c r="F771" s="16">
        <v>61.216000000000001</v>
      </c>
      <c r="G771" s="16">
        <v>24</v>
      </c>
      <c r="H771" s="10">
        <v>3.4389999999999998E-3</v>
      </c>
      <c r="I771" s="10">
        <v>1.6920000000000008E-2</v>
      </c>
      <c r="J771" s="10">
        <v>0.41073999999999994</v>
      </c>
      <c r="K771" s="10">
        <v>0.31990000000000007</v>
      </c>
      <c r="L771" s="18">
        <v>1</v>
      </c>
      <c r="M771" s="19">
        <f t="shared" si="66"/>
        <v>1.3458797929319146E-5</v>
      </c>
      <c r="N771" s="7">
        <f t="shared" si="67"/>
        <v>8.9743589743589744E-2</v>
      </c>
      <c r="O771" s="9">
        <f t="shared" si="68"/>
        <v>1.0762857142857143E-3</v>
      </c>
      <c r="P771" s="7">
        <f t="shared" si="69"/>
        <v>3.9260759493670886E-3</v>
      </c>
      <c r="Q771">
        <f t="shared" si="70"/>
        <v>5.0177049180327872E-2</v>
      </c>
      <c r="R771" s="7">
        <f t="shared" si="71"/>
        <v>0.14545454545454545</v>
      </c>
      <c r="S771" s="10">
        <v>3.4389999999999998E-3</v>
      </c>
      <c r="T771" s="10">
        <v>1.6920000000000008E-2</v>
      </c>
      <c r="U771" s="10">
        <v>0.41073999999999994</v>
      </c>
      <c r="V771" s="10">
        <v>0.31990000000000007</v>
      </c>
      <c r="W771" s="18">
        <v>1</v>
      </c>
    </row>
    <row r="772" spans="1:23" ht="15.75" x14ac:dyDescent="0.25">
      <c r="A772" s="27" t="s">
        <v>188</v>
      </c>
      <c r="B772" s="15">
        <v>152</v>
      </c>
      <c r="C772" s="15">
        <v>13</v>
      </c>
      <c r="D772" s="17">
        <v>213.96</v>
      </c>
      <c r="E772" s="17">
        <v>30.983000000000001</v>
      </c>
      <c r="F772" s="16">
        <v>110.345</v>
      </c>
      <c r="G772" s="16">
        <v>6</v>
      </c>
      <c r="H772" s="10">
        <v>2.1006000000000004E-2</v>
      </c>
      <c r="I772" s="10">
        <v>0.16374000000000005</v>
      </c>
      <c r="J772" s="10">
        <v>0.17924000000000004</v>
      </c>
      <c r="K772" s="10">
        <v>0.628</v>
      </c>
      <c r="L772" s="18">
        <v>1</v>
      </c>
      <c r="M772" s="19">
        <f t="shared" ref="M772:M835" si="72">B772/37819127.88</f>
        <v>4.0191302264371515E-6</v>
      </c>
      <c r="N772" s="7">
        <f t="shared" ref="N772:N835" si="73">(C772-1)/156</f>
        <v>7.6923076923076927E-2</v>
      </c>
      <c r="O772" s="9">
        <f t="shared" ref="O772:O835" si="74">D772/7000</f>
        <v>3.0565714285714286E-2</v>
      </c>
      <c r="P772" s="7">
        <f t="shared" ref="P772:P835" si="75">E772/7900</f>
        <v>3.9218987341772156E-3</v>
      </c>
      <c r="Q772">
        <f t="shared" ref="Q772:Q835" si="76">F772/1220</f>
        <v>9.0446721311475409E-2</v>
      </c>
      <c r="R772" s="7">
        <f t="shared" ref="R772:R835" si="77">G772/165</f>
        <v>3.6363636363636362E-2</v>
      </c>
      <c r="S772" s="10">
        <v>2.1006000000000004E-2</v>
      </c>
      <c r="T772" s="10">
        <v>0.16374000000000005</v>
      </c>
      <c r="U772" s="10">
        <v>0.17924000000000004</v>
      </c>
      <c r="V772" s="10">
        <v>0.628</v>
      </c>
      <c r="W772" s="18">
        <v>1</v>
      </c>
    </row>
    <row r="773" spans="1:23" ht="15.75" x14ac:dyDescent="0.25">
      <c r="A773" s="27" t="s">
        <v>189</v>
      </c>
      <c r="B773" s="15">
        <v>122</v>
      </c>
      <c r="C773" s="15">
        <v>15</v>
      </c>
      <c r="D773" s="17">
        <v>10.361000000000001</v>
      </c>
      <c r="E773" s="17">
        <v>30.486000000000001</v>
      </c>
      <c r="F773" s="16">
        <v>85.009</v>
      </c>
      <c r="G773" s="16">
        <v>17</v>
      </c>
      <c r="H773" s="10">
        <v>2.5280000000000003E-3</v>
      </c>
      <c r="I773" s="10">
        <v>3.5220000000000001E-2</v>
      </c>
      <c r="J773" s="10">
        <v>0.35633999999999993</v>
      </c>
      <c r="K773" s="10">
        <v>0.50259999999999994</v>
      </c>
      <c r="L773" s="18">
        <v>1</v>
      </c>
      <c r="M773" s="19">
        <f t="shared" si="72"/>
        <v>3.2258808396403454E-6</v>
      </c>
      <c r="N773" s="7">
        <f t="shared" si="73"/>
        <v>8.9743589743589744E-2</v>
      </c>
      <c r="O773" s="9">
        <f t="shared" si="74"/>
        <v>1.4801428571428572E-3</v>
      </c>
      <c r="P773" s="7">
        <f t="shared" si="75"/>
        <v>3.8589873417721522E-3</v>
      </c>
      <c r="Q773">
        <f t="shared" si="76"/>
        <v>6.9679508196721307E-2</v>
      </c>
      <c r="R773" s="7">
        <f t="shared" si="77"/>
        <v>0.10303030303030303</v>
      </c>
      <c r="S773" s="10">
        <v>2.5280000000000003E-3</v>
      </c>
      <c r="T773" s="10">
        <v>3.5220000000000001E-2</v>
      </c>
      <c r="U773" s="10">
        <v>0.35633999999999993</v>
      </c>
      <c r="V773" s="10">
        <v>0.50259999999999994</v>
      </c>
      <c r="W773" s="18">
        <v>1</v>
      </c>
    </row>
    <row r="774" spans="1:23" ht="15.75" x14ac:dyDescent="0.25">
      <c r="A774" s="27" t="s">
        <v>190</v>
      </c>
      <c r="B774" s="15">
        <v>765</v>
      </c>
      <c r="C774" s="15">
        <v>26</v>
      </c>
      <c r="D774" s="17">
        <v>131.20500000000001</v>
      </c>
      <c r="E774" s="17">
        <v>30.402000000000001</v>
      </c>
      <c r="F774" s="16">
        <v>99.682000000000002</v>
      </c>
      <c r="G774" s="16">
        <v>13</v>
      </c>
      <c r="H774" s="10">
        <v>2.4050000000000005E-3</v>
      </c>
      <c r="I774" s="10">
        <v>9.5629999999999993E-2</v>
      </c>
      <c r="J774" s="10">
        <v>0.40133999999999992</v>
      </c>
      <c r="K774" s="10">
        <v>0.45640000000000008</v>
      </c>
      <c r="L774" s="18">
        <v>1</v>
      </c>
      <c r="M774" s="19">
        <f t="shared" si="72"/>
        <v>2.0227859363318558E-5</v>
      </c>
      <c r="N774" s="7">
        <f t="shared" si="73"/>
        <v>0.16025641025641027</v>
      </c>
      <c r="O774" s="9">
        <f t="shared" si="74"/>
        <v>1.8743571428571429E-2</v>
      </c>
      <c r="P774" s="7">
        <f t="shared" si="75"/>
        <v>3.848354430379747E-3</v>
      </c>
      <c r="Q774">
        <f t="shared" si="76"/>
        <v>8.1706557377049183E-2</v>
      </c>
      <c r="R774" s="7">
        <f t="shared" si="77"/>
        <v>7.8787878787878782E-2</v>
      </c>
      <c r="S774" s="10">
        <v>2.4050000000000005E-3</v>
      </c>
      <c r="T774" s="10">
        <v>9.5629999999999993E-2</v>
      </c>
      <c r="U774" s="10">
        <v>0.40133999999999992</v>
      </c>
      <c r="V774" s="10">
        <v>0.45640000000000008</v>
      </c>
      <c r="W774" s="18">
        <v>1</v>
      </c>
    </row>
    <row r="775" spans="1:23" ht="15.75" x14ac:dyDescent="0.25">
      <c r="A775" s="27" t="s">
        <v>191</v>
      </c>
      <c r="B775" s="15">
        <v>2051</v>
      </c>
      <c r="C775" s="15">
        <v>87</v>
      </c>
      <c r="D775" s="17">
        <v>1586.6079999999999</v>
      </c>
      <c r="E775" s="17">
        <v>30.102</v>
      </c>
      <c r="F775" s="16">
        <v>78.703000000000003</v>
      </c>
      <c r="G775" s="16">
        <v>8</v>
      </c>
      <c r="H775" s="10">
        <v>3.8145999999999985E-2</v>
      </c>
      <c r="I775" s="10">
        <v>6.0769999999999998E-2</v>
      </c>
      <c r="J775" s="10">
        <v>0.21474000000000004</v>
      </c>
      <c r="K775" s="10">
        <v>0.18420000000000003</v>
      </c>
      <c r="L775" s="18">
        <v>1</v>
      </c>
      <c r="M775" s="19">
        <f t="shared" si="72"/>
        <v>5.4231816410674982E-5</v>
      </c>
      <c r="N775" s="7">
        <f t="shared" si="73"/>
        <v>0.55128205128205132</v>
      </c>
      <c r="O775" s="9">
        <f t="shared" si="74"/>
        <v>0.2266582857142857</v>
      </c>
      <c r="P775" s="7">
        <f t="shared" si="75"/>
        <v>3.8103797468354429E-3</v>
      </c>
      <c r="Q775">
        <f t="shared" si="76"/>
        <v>6.4510655737704925E-2</v>
      </c>
      <c r="R775" s="7">
        <f t="shared" si="77"/>
        <v>4.8484848484848485E-2</v>
      </c>
      <c r="S775" s="10">
        <v>3.8145999999999985E-2</v>
      </c>
      <c r="T775" s="10">
        <v>6.0769999999999998E-2</v>
      </c>
      <c r="U775" s="10">
        <v>0.21474000000000004</v>
      </c>
      <c r="V775" s="10">
        <v>0.18420000000000003</v>
      </c>
      <c r="W775" s="18">
        <v>1</v>
      </c>
    </row>
    <row r="776" spans="1:23" ht="15.75" x14ac:dyDescent="0.25">
      <c r="A776" s="27" t="s">
        <v>192</v>
      </c>
      <c r="B776" s="15">
        <v>429</v>
      </c>
      <c r="C776" s="15">
        <v>63</v>
      </c>
      <c r="D776" s="17">
        <v>153</v>
      </c>
      <c r="E776" s="17">
        <v>29.532</v>
      </c>
      <c r="F776" s="16">
        <v>85.058000000000007</v>
      </c>
      <c r="G776" s="16">
        <v>48</v>
      </c>
      <c r="H776" s="10">
        <v>1.9959999999999999E-3</v>
      </c>
      <c r="I776" s="10">
        <v>1.7300000000000006E-2</v>
      </c>
      <c r="J776" s="10">
        <v>0.24194000000000004</v>
      </c>
      <c r="K776" s="10">
        <v>0.57929999999999993</v>
      </c>
      <c r="L776" s="18">
        <v>1</v>
      </c>
      <c r="M776" s="19">
        <f t="shared" si="72"/>
        <v>1.1343466231194329E-5</v>
      </c>
      <c r="N776" s="7">
        <f t="shared" si="73"/>
        <v>0.39743589743589741</v>
      </c>
      <c r="O776" s="9">
        <f t="shared" si="74"/>
        <v>2.1857142857142856E-2</v>
      </c>
      <c r="P776" s="7">
        <f t="shared" si="75"/>
        <v>3.7382278481012656E-3</v>
      </c>
      <c r="Q776">
        <f t="shared" si="76"/>
        <v>6.9719672131147548E-2</v>
      </c>
      <c r="R776" s="7">
        <f t="shared" si="77"/>
        <v>0.29090909090909089</v>
      </c>
      <c r="S776" s="10">
        <v>1.9959999999999999E-3</v>
      </c>
      <c r="T776" s="10">
        <v>1.7300000000000006E-2</v>
      </c>
      <c r="U776" s="10">
        <v>0.24194000000000004</v>
      </c>
      <c r="V776" s="10">
        <v>0.57929999999999993</v>
      </c>
      <c r="W776" s="18">
        <v>1</v>
      </c>
    </row>
    <row r="777" spans="1:23" ht="15.75" x14ac:dyDescent="0.25">
      <c r="A777" s="27" t="s">
        <v>45</v>
      </c>
      <c r="B777" s="15">
        <v>1795</v>
      </c>
      <c r="C777" s="15">
        <v>111</v>
      </c>
      <c r="D777" s="17">
        <v>33</v>
      </c>
      <c r="E777" s="17">
        <v>29.071000000000002</v>
      </c>
      <c r="F777" s="16">
        <v>40.14</v>
      </c>
      <c r="G777" s="16">
        <v>12</v>
      </c>
      <c r="H777" s="10">
        <v>2.3520000000000004E-3</v>
      </c>
      <c r="I777" s="10">
        <v>2.4460000000000006E-2</v>
      </c>
      <c r="J777" s="10">
        <v>9.425E-2</v>
      </c>
      <c r="K777" s="10">
        <v>0.76919999999999999</v>
      </c>
      <c r="L777" s="18">
        <v>1</v>
      </c>
      <c r="M777" s="19">
        <f t="shared" si="72"/>
        <v>4.7462754976675571E-5</v>
      </c>
      <c r="N777" s="7">
        <f t="shared" si="73"/>
        <v>0.70512820512820518</v>
      </c>
      <c r="O777" s="9">
        <f t="shared" si="74"/>
        <v>4.7142857142857143E-3</v>
      </c>
      <c r="P777" s="7">
        <f t="shared" si="75"/>
        <v>3.679873417721519E-3</v>
      </c>
      <c r="Q777">
        <f t="shared" si="76"/>
        <v>3.2901639344262296E-2</v>
      </c>
      <c r="R777" s="7">
        <f t="shared" si="77"/>
        <v>7.2727272727272724E-2</v>
      </c>
      <c r="S777" s="10">
        <v>2.3520000000000004E-3</v>
      </c>
      <c r="T777" s="10">
        <v>2.4460000000000006E-2</v>
      </c>
      <c r="U777" s="10">
        <v>9.425E-2</v>
      </c>
      <c r="V777" s="10">
        <v>0.76919999999999999</v>
      </c>
      <c r="W777" s="18">
        <v>1</v>
      </c>
    </row>
    <row r="778" spans="1:23" ht="15.75" x14ac:dyDescent="0.25">
      <c r="A778" s="27" t="s">
        <v>194</v>
      </c>
      <c r="B778" s="15">
        <v>99</v>
      </c>
      <c r="C778" s="15">
        <v>21</v>
      </c>
      <c r="D778" s="17">
        <v>29.504000000000001</v>
      </c>
      <c r="E778" s="17">
        <v>28.948</v>
      </c>
      <c r="F778" s="16">
        <v>13.385</v>
      </c>
      <c r="G778" s="16">
        <v>7</v>
      </c>
      <c r="H778" s="10">
        <v>0.50051599999999996</v>
      </c>
      <c r="I778" s="10">
        <v>0</v>
      </c>
      <c r="J778" s="10">
        <v>0</v>
      </c>
      <c r="K778" s="10">
        <v>0</v>
      </c>
      <c r="L778" s="18">
        <v>1</v>
      </c>
      <c r="M778" s="19">
        <f t="shared" si="72"/>
        <v>2.6177229764294604E-6</v>
      </c>
      <c r="N778" s="7">
        <f t="shared" si="73"/>
        <v>0.12820512820512819</v>
      </c>
      <c r="O778" s="9">
        <f t="shared" si="74"/>
        <v>4.2148571428571435E-3</v>
      </c>
      <c r="P778" s="7">
        <f t="shared" si="75"/>
        <v>3.6643037974683546E-3</v>
      </c>
      <c r="Q778">
        <f t="shared" si="76"/>
        <v>1.0971311475409836E-2</v>
      </c>
      <c r="R778" s="7">
        <f t="shared" si="77"/>
        <v>4.2424242424242427E-2</v>
      </c>
      <c r="S778" s="10">
        <v>0.50051599999999996</v>
      </c>
      <c r="T778" s="10">
        <v>0</v>
      </c>
      <c r="U778" s="10">
        <v>0</v>
      </c>
      <c r="V778" s="10">
        <v>0</v>
      </c>
      <c r="W778" s="18">
        <v>1</v>
      </c>
    </row>
    <row r="779" spans="1:23" ht="15.75" x14ac:dyDescent="0.25">
      <c r="A779" s="27" t="s">
        <v>195</v>
      </c>
      <c r="B779" s="15">
        <v>2.69</v>
      </c>
      <c r="C779" s="15">
        <v>111</v>
      </c>
      <c r="D779" s="17">
        <v>246</v>
      </c>
      <c r="E779" s="17">
        <v>28.928999999999998</v>
      </c>
      <c r="F779" s="16">
        <v>78.814999999999998</v>
      </c>
      <c r="G779" s="16">
        <v>12</v>
      </c>
      <c r="H779" s="10">
        <v>2.1290000000000002E-3</v>
      </c>
      <c r="I779" s="10">
        <v>1.6300000000000005E-2</v>
      </c>
      <c r="J779" s="10">
        <v>0.38813999999999993</v>
      </c>
      <c r="K779" s="10">
        <v>0.54769999999999996</v>
      </c>
      <c r="L779" s="18">
        <v>1</v>
      </c>
      <c r="M779" s="19">
        <f t="shared" si="72"/>
        <v>7.1128028349446959E-8</v>
      </c>
      <c r="N779" s="7">
        <f t="shared" si="73"/>
        <v>0.70512820512820518</v>
      </c>
      <c r="O779" s="9">
        <f t="shared" si="74"/>
        <v>3.5142857142857142E-2</v>
      </c>
      <c r="P779" s="7">
        <f t="shared" si="75"/>
        <v>3.6618987341772149E-3</v>
      </c>
      <c r="Q779">
        <f t="shared" si="76"/>
        <v>6.4602459016393443E-2</v>
      </c>
      <c r="R779" s="7">
        <f t="shared" si="77"/>
        <v>7.2727272727272724E-2</v>
      </c>
      <c r="S779" s="10">
        <v>2.1290000000000002E-3</v>
      </c>
      <c r="T779" s="10">
        <v>1.6300000000000005E-2</v>
      </c>
      <c r="U779" s="10">
        <v>0.38813999999999993</v>
      </c>
      <c r="V779" s="10">
        <v>0.54769999999999996</v>
      </c>
      <c r="W779" s="18">
        <v>1</v>
      </c>
    </row>
    <row r="780" spans="1:23" ht="15.75" x14ac:dyDescent="0.25">
      <c r="A780" s="27" t="s">
        <v>196</v>
      </c>
      <c r="B780" s="15">
        <v>632</v>
      </c>
      <c r="C780" s="15">
        <v>27</v>
      </c>
      <c r="D780" s="17">
        <v>201.77699999999999</v>
      </c>
      <c r="E780" s="17">
        <v>28.852</v>
      </c>
      <c r="F780" s="16">
        <v>91.055999999999997</v>
      </c>
      <c r="G780" s="16">
        <v>8</v>
      </c>
      <c r="H780" s="10">
        <v>3.8379999999999994E-3</v>
      </c>
      <c r="I780" s="10">
        <v>0.12614000000000003</v>
      </c>
      <c r="J780" s="10">
        <v>0.34973999999999994</v>
      </c>
      <c r="K780" s="10">
        <v>0.49630000000000007</v>
      </c>
      <c r="L780" s="18">
        <v>1</v>
      </c>
      <c r="M780" s="19">
        <f t="shared" si="72"/>
        <v>1.6711120415186052E-5</v>
      </c>
      <c r="N780" s="7">
        <f t="shared" si="73"/>
        <v>0.16666666666666666</v>
      </c>
      <c r="O780" s="9">
        <f t="shared" si="74"/>
        <v>2.8825285714285713E-2</v>
      </c>
      <c r="P780" s="7">
        <f t="shared" si="75"/>
        <v>3.6521518987341771E-3</v>
      </c>
      <c r="Q780">
        <f t="shared" si="76"/>
        <v>7.4636065573770491E-2</v>
      </c>
      <c r="R780" s="7">
        <f t="shared" si="77"/>
        <v>4.8484848484848485E-2</v>
      </c>
      <c r="S780" s="10">
        <v>3.8379999999999994E-3</v>
      </c>
      <c r="T780" s="10">
        <v>0.12614000000000003</v>
      </c>
      <c r="U780" s="10">
        <v>0.34973999999999994</v>
      </c>
      <c r="V780" s="10">
        <v>0.49630000000000007</v>
      </c>
      <c r="W780" s="18">
        <v>1</v>
      </c>
    </row>
    <row r="781" spans="1:23" ht="15.75" x14ac:dyDescent="0.25">
      <c r="A781" s="27" t="s">
        <v>197</v>
      </c>
      <c r="B781" s="15">
        <v>926</v>
      </c>
      <c r="C781" s="15">
        <v>21</v>
      </c>
      <c r="D781" s="17">
        <v>5.9649999999999999</v>
      </c>
      <c r="E781" s="17">
        <v>28.341999999999999</v>
      </c>
      <c r="F781" s="16">
        <v>59.779000000000003</v>
      </c>
      <c r="G781" s="16">
        <v>29</v>
      </c>
      <c r="H781" s="10">
        <v>3.5639999999999999E-3</v>
      </c>
      <c r="I781" s="10">
        <v>8.342999999999998E-3</v>
      </c>
      <c r="J781" s="10">
        <v>0.44653999999999994</v>
      </c>
      <c r="K781" s="10">
        <v>0.19130000000000003</v>
      </c>
      <c r="L781" s="18">
        <v>1</v>
      </c>
      <c r="M781" s="19">
        <f t="shared" si="72"/>
        <v>2.448496440579475E-5</v>
      </c>
      <c r="N781" s="7">
        <f t="shared" si="73"/>
        <v>0.12820512820512819</v>
      </c>
      <c r="O781" s="9">
        <f t="shared" si="74"/>
        <v>8.5214285714285709E-4</v>
      </c>
      <c r="P781" s="7">
        <f t="shared" si="75"/>
        <v>3.5875949367088606E-3</v>
      </c>
      <c r="Q781">
        <f t="shared" si="76"/>
        <v>4.8999180327868853E-2</v>
      </c>
      <c r="R781" s="7">
        <f t="shared" si="77"/>
        <v>0.17575757575757575</v>
      </c>
      <c r="S781" s="10">
        <v>3.5639999999999999E-3</v>
      </c>
      <c r="T781" s="10">
        <v>8.342999999999998E-3</v>
      </c>
      <c r="U781" s="10">
        <v>0.44653999999999994</v>
      </c>
      <c r="V781" s="10">
        <v>0.19130000000000003</v>
      </c>
      <c r="W781" s="18">
        <v>1</v>
      </c>
    </row>
    <row r="782" spans="1:23" ht="15.75" x14ac:dyDescent="0.25">
      <c r="A782" s="27" t="s">
        <v>198</v>
      </c>
      <c r="B782" s="15">
        <v>1933</v>
      </c>
      <c r="C782" s="15">
        <v>87</v>
      </c>
      <c r="D782" s="17">
        <v>368</v>
      </c>
      <c r="E782" s="17">
        <v>28.169</v>
      </c>
      <c r="F782" s="16">
        <v>191.35300000000001</v>
      </c>
      <c r="G782" s="16">
        <v>10</v>
      </c>
      <c r="H782" s="10">
        <v>2.434E-3</v>
      </c>
      <c r="I782" s="10">
        <v>4.0849999999999997E-2</v>
      </c>
      <c r="J782" s="10">
        <v>0.34493999999999991</v>
      </c>
      <c r="K782" s="10">
        <v>0.51119999999999999</v>
      </c>
      <c r="L782" s="18">
        <v>1</v>
      </c>
      <c r="M782" s="19">
        <f t="shared" si="72"/>
        <v>5.1111702155940879E-5</v>
      </c>
      <c r="N782" s="7">
        <f t="shared" si="73"/>
        <v>0.55128205128205132</v>
      </c>
      <c r="O782" s="9">
        <f t="shared" si="74"/>
        <v>5.2571428571428575E-2</v>
      </c>
      <c r="P782" s="7">
        <f t="shared" si="75"/>
        <v>3.5656962025316457E-3</v>
      </c>
      <c r="Q782">
        <f t="shared" si="76"/>
        <v>0.15684672131147542</v>
      </c>
      <c r="R782" s="7">
        <f t="shared" si="77"/>
        <v>6.0606060606060608E-2</v>
      </c>
      <c r="S782" s="10">
        <v>2.434E-3</v>
      </c>
      <c r="T782" s="10">
        <v>4.0849999999999997E-2</v>
      </c>
      <c r="U782" s="10">
        <v>0.34493999999999991</v>
      </c>
      <c r="V782" s="10">
        <v>0.51119999999999999</v>
      </c>
      <c r="W782" s="18">
        <v>1</v>
      </c>
    </row>
    <row r="783" spans="1:23" ht="15.75" x14ac:dyDescent="0.25">
      <c r="A783" s="27" t="s">
        <v>199</v>
      </c>
      <c r="B783" s="15">
        <v>825</v>
      </c>
      <c r="C783" s="15">
        <v>99</v>
      </c>
      <c r="D783" s="17">
        <v>25.609000000000002</v>
      </c>
      <c r="E783" s="17">
        <v>26.968</v>
      </c>
      <c r="F783" s="16">
        <v>7.37</v>
      </c>
      <c r="G783" s="16">
        <v>8</v>
      </c>
      <c r="H783" s="10">
        <v>2.6656000000000003E-2</v>
      </c>
      <c r="I783" s="10">
        <v>1.4610000000000001E-2</v>
      </c>
      <c r="J783" s="10">
        <v>0.31853999999999993</v>
      </c>
      <c r="K783" s="10">
        <v>0.29110000000000008</v>
      </c>
      <c r="L783" s="18">
        <v>1</v>
      </c>
      <c r="M783" s="19">
        <f t="shared" si="72"/>
        <v>2.181435813691217E-5</v>
      </c>
      <c r="N783" s="7">
        <f t="shared" si="73"/>
        <v>0.62820512820512819</v>
      </c>
      <c r="O783" s="9">
        <f t="shared" si="74"/>
        <v>3.6584285714285716E-3</v>
      </c>
      <c r="P783" s="7">
        <f t="shared" si="75"/>
        <v>3.4136708860759493E-3</v>
      </c>
      <c r="Q783">
        <f t="shared" si="76"/>
        <v>6.040983606557377E-3</v>
      </c>
      <c r="R783" s="7">
        <f t="shared" si="77"/>
        <v>4.8484848484848485E-2</v>
      </c>
      <c r="S783" s="10">
        <v>2.6656000000000003E-2</v>
      </c>
      <c r="T783" s="10">
        <v>1.4610000000000001E-2</v>
      </c>
      <c r="U783" s="10">
        <v>0.31853999999999993</v>
      </c>
      <c r="V783" s="10">
        <v>0.29110000000000008</v>
      </c>
      <c r="W783" s="18">
        <v>1</v>
      </c>
    </row>
    <row r="784" spans="1:23" ht="15.75" x14ac:dyDescent="0.25">
      <c r="A784" s="27" t="s">
        <v>200</v>
      </c>
      <c r="B784" s="15">
        <v>101</v>
      </c>
      <c r="C784" s="15">
        <v>39</v>
      </c>
      <c r="D784" s="17">
        <v>5.101</v>
      </c>
      <c r="E784" s="17">
        <v>26.67</v>
      </c>
      <c r="F784" s="16">
        <v>53.085000000000001</v>
      </c>
      <c r="G784" s="16">
        <v>20</v>
      </c>
      <c r="H784" s="10">
        <v>2.1069999999999999E-3</v>
      </c>
      <c r="I784" s="10">
        <v>4.1929999999999997E-3</v>
      </c>
      <c r="J784" s="10">
        <v>0.49203999999999992</v>
      </c>
      <c r="K784" s="10">
        <v>0.12950000000000003</v>
      </c>
      <c r="L784" s="18">
        <v>1</v>
      </c>
      <c r="M784" s="19">
        <f t="shared" si="72"/>
        <v>2.670606268882581E-6</v>
      </c>
      <c r="N784" s="7">
        <f t="shared" si="73"/>
        <v>0.24358974358974358</v>
      </c>
      <c r="O784" s="9">
        <f t="shared" si="74"/>
        <v>7.2871428571428566E-4</v>
      </c>
      <c r="P784" s="7">
        <f t="shared" si="75"/>
        <v>3.3759493670886078E-3</v>
      </c>
      <c r="Q784">
        <f t="shared" si="76"/>
        <v>4.3512295081967217E-2</v>
      </c>
      <c r="R784" s="7">
        <f t="shared" si="77"/>
        <v>0.12121212121212122</v>
      </c>
      <c r="S784" s="10">
        <v>2.1069999999999999E-3</v>
      </c>
      <c r="T784" s="10">
        <v>4.1929999999999997E-3</v>
      </c>
      <c r="U784" s="10">
        <v>0.49203999999999992</v>
      </c>
      <c r="V784" s="10">
        <v>0.12950000000000003</v>
      </c>
      <c r="W784" s="18">
        <v>1</v>
      </c>
    </row>
    <row r="785" spans="1:23" ht="15.75" x14ac:dyDescent="0.25">
      <c r="A785" s="27" t="s">
        <v>201</v>
      </c>
      <c r="B785" s="15">
        <v>11432</v>
      </c>
      <c r="C785" s="15">
        <v>99</v>
      </c>
      <c r="D785" s="17">
        <v>5.6020000000000003</v>
      </c>
      <c r="E785" s="17">
        <v>26.408999999999999</v>
      </c>
      <c r="F785" s="16">
        <v>37.722000000000001</v>
      </c>
      <c r="G785" s="16">
        <v>11</v>
      </c>
      <c r="H785" s="10">
        <v>1.9816000000000004E-2</v>
      </c>
      <c r="I785" s="10">
        <v>0</v>
      </c>
      <c r="J785" s="10">
        <v>0.17964000000000005</v>
      </c>
      <c r="K785" s="10">
        <v>0.55959999999999999</v>
      </c>
      <c r="L785" s="18">
        <v>1</v>
      </c>
      <c r="M785" s="19">
        <f t="shared" si="72"/>
        <v>3.0228089966203632E-4</v>
      </c>
      <c r="N785" s="7">
        <f t="shared" si="73"/>
        <v>0.62820512820512819</v>
      </c>
      <c r="O785" s="9">
        <f t="shared" si="74"/>
        <v>8.0028571428571432E-4</v>
      </c>
      <c r="P785" s="7">
        <f t="shared" si="75"/>
        <v>3.3429113924050634E-3</v>
      </c>
      <c r="Q785">
        <f t="shared" si="76"/>
        <v>3.0919672131147543E-2</v>
      </c>
      <c r="R785" s="7">
        <f t="shared" si="77"/>
        <v>6.6666666666666666E-2</v>
      </c>
      <c r="S785" s="10">
        <v>1.9816000000000004E-2</v>
      </c>
      <c r="T785" s="10">
        <v>0</v>
      </c>
      <c r="U785" s="10">
        <v>0.17964000000000005</v>
      </c>
      <c r="V785" s="10">
        <v>0.55959999999999999</v>
      </c>
      <c r="W785" s="18">
        <v>1</v>
      </c>
    </row>
    <row r="786" spans="1:23" ht="15.75" x14ac:dyDescent="0.25">
      <c r="A786" s="27" t="s">
        <v>202</v>
      </c>
      <c r="B786" s="15">
        <v>448</v>
      </c>
      <c r="C786" s="15">
        <v>26</v>
      </c>
      <c r="D786" s="17">
        <v>120.48099999999999</v>
      </c>
      <c r="E786" s="17">
        <v>26.288</v>
      </c>
      <c r="F786" s="16">
        <v>74.665000000000006</v>
      </c>
      <c r="G786" s="16">
        <v>6</v>
      </c>
      <c r="H786" s="10">
        <v>1.0596000000000001E-2</v>
      </c>
      <c r="I786" s="10">
        <v>6.9339999999999999E-2</v>
      </c>
      <c r="J786" s="10">
        <v>0.10543999999999998</v>
      </c>
      <c r="K786" s="10">
        <v>0.74390000000000001</v>
      </c>
      <c r="L786" s="18">
        <v>1</v>
      </c>
      <c r="M786" s="19">
        <f t="shared" si="72"/>
        <v>1.1845857509498973E-5</v>
      </c>
      <c r="N786" s="7">
        <f t="shared" si="73"/>
        <v>0.16025641025641027</v>
      </c>
      <c r="O786" s="9">
        <f t="shared" si="74"/>
        <v>1.7211571428571427E-2</v>
      </c>
      <c r="P786" s="7">
        <f t="shared" si="75"/>
        <v>3.3275949367088608E-3</v>
      </c>
      <c r="Q786">
        <f t="shared" si="76"/>
        <v>6.1200819672131153E-2</v>
      </c>
      <c r="R786" s="7">
        <f t="shared" si="77"/>
        <v>3.6363636363636362E-2</v>
      </c>
      <c r="S786" s="10">
        <v>1.0596000000000001E-2</v>
      </c>
      <c r="T786" s="10">
        <v>6.9339999999999999E-2</v>
      </c>
      <c r="U786" s="10">
        <v>0.10543999999999998</v>
      </c>
      <c r="V786" s="10">
        <v>0.74390000000000001</v>
      </c>
      <c r="W786" s="18">
        <v>1</v>
      </c>
    </row>
    <row r="787" spans="1:23" ht="15.75" x14ac:dyDescent="0.25">
      <c r="A787" s="27" t="s">
        <v>203</v>
      </c>
      <c r="B787" s="15">
        <v>1405</v>
      </c>
      <c r="C787" s="15">
        <v>99</v>
      </c>
      <c r="D787" s="17">
        <v>3.8809999999999998</v>
      </c>
      <c r="E787" s="17">
        <v>26.187000000000001</v>
      </c>
      <c r="F787" s="16">
        <v>73.165999999999997</v>
      </c>
      <c r="G787" s="16">
        <v>68</v>
      </c>
      <c r="H787" s="10">
        <v>4.346E-3</v>
      </c>
      <c r="I787" s="10">
        <v>5.2920000000000002E-2</v>
      </c>
      <c r="J787" s="10">
        <v>0.44163999999999992</v>
      </c>
      <c r="K787" s="10">
        <v>0.35300000000000009</v>
      </c>
      <c r="L787" s="18">
        <v>1</v>
      </c>
      <c r="M787" s="19">
        <f t="shared" si="72"/>
        <v>3.715051294831709E-5</v>
      </c>
      <c r="N787" s="7">
        <f t="shared" si="73"/>
        <v>0.62820512820512819</v>
      </c>
      <c r="O787" s="9">
        <f t="shared" si="74"/>
        <v>5.5442857142857138E-4</v>
      </c>
      <c r="P787" s="7">
        <f t="shared" si="75"/>
        <v>3.3148101265822786E-3</v>
      </c>
      <c r="Q787">
        <f t="shared" si="76"/>
        <v>5.9972131147540984E-2</v>
      </c>
      <c r="R787" s="7">
        <f t="shared" si="77"/>
        <v>0.41212121212121211</v>
      </c>
      <c r="S787" s="10">
        <v>4.346E-3</v>
      </c>
      <c r="T787" s="10">
        <v>5.2920000000000002E-2</v>
      </c>
      <c r="U787" s="10">
        <v>0.44163999999999992</v>
      </c>
      <c r="V787" s="10">
        <v>0.35300000000000009</v>
      </c>
      <c r="W787" s="18">
        <v>1</v>
      </c>
    </row>
    <row r="788" spans="1:23" ht="15.75" x14ac:dyDescent="0.25">
      <c r="A788" s="27" t="s">
        <v>204</v>
      </c>
      <c r="B788" s="15">
        <v>2</v>
      </c>
      <c r="C788" s="15">
        <v>27</v>
      </c>
      <c r="D788" s="17">
        <v>327.351</v>
      </c>
      <c r="E788" s="17">
        <v>25.824000000000002</v>
      </c>
      <c r="F788" s="16">
        <v>35.799999999999997</v>
      </c>
      <c r="G788" s="16">
        <v>6</v>
      </c>
      <c r="H788" s="10">
        <v>0.167216</v>
      </c>
      <c r="I788" s="10">
        <v>0</v>
      </c>
      <c r="J788" s="10">
        <v>0.20094000000000006</v>
      </c>
      <c r="K788" s="10">
        <v>0.26130000000000009</v>
      </c>
      <c r="L788" s="18">
        <v>1</v>
      </c>
      <c r="M788" s="19">
        <f t="shared" si="72"/>
        <v>5.2883292453120412E-8</v>
      </c>
      <c r="N788" s="7">
        <f t="shared" si="73"/>
        <v>0.16666666666666666</v>
      </c>
      <c r="O788" s="9">
        <f t="shared" si="74"/>
        <v>4.6764428571428568E-2</v>
      </c>
      <c r="P788" s="7">
        <f t="shared" si="75"/>
        <v>3.2688607594936712E-3</v>
      </c>
      <c r="Q788">
        <f t="shared" si="76"/>
        <v>2.9344262295081965E-2</v>
      </c>
      <c r="R788" s="7">
        <f t="shared" si="77"/>
        <v>3.6363636363636362E-2</v>
      </c>
      <c r="S788" s="10">
        <v>0.167216</v>
      </c>
      <c r="T788" s="10">
        <v>0</v>
      </c>
      <c r="U788" s="10">
        <v>0.20094000000000006</v>
      </c>
      <c r="V788" s="10">
        <v>0.26130000000000009</v>
      </c>
      <c r="W788" s="18">
        <v>1</v>
      </c>
    </row>
    <row r="789" spans="1:23" ht="15.75" x14ac:dyDescent="0.25">
      <c r="A789" s="27" t="s">
        <v>205</v>
      </c>
      <c r="B789" s="15">
        <v>558</v>
      </c>
      <c r="C789" s="15">
        <v>21</v>
      </c>
      <c r="D789" s="17">
        <v>361.58499999999998</v>
      </c>
      <c r="E789" s="17">
        <v>25.768999999999998</v>
      </c>
      <c r="F789" s="16">
        <v>87.585999999999999</v>
      </c>
      <c r="G789" s="16">
        <v>13</v>
      </c>
      <c r="H789" s="10">
        <v>3.4970000000000005E-3</v>
      </c>
      <c r="I789" s="10">
        <v>5.6410000000000002E-2</v>
      </c>
      <c r="J789" s="10">
        <v>0.38003999999999993</v>
      </c>
      <c r="K789" s="10">
        <v>0.46360000000000007</v>
      </c>
      <c r="L789" s="18">
        <v>1</v>
      </c>
      <c r="M789" s="19">
        <f t="shared" si="72"/>
        <v>1.4754438594420595E-5</v>
      </c>
      <c r="N789" s="7">
        <f t="shared" si="73"/>
        <v>0.12820512820512819</v>
      </c>
      <c r="O789" s="9">
        <f t="shared" si="74"/>
        <v>5.1655E-2</v>
      </c>
      <c r="P789" s="7">
        <f t="shared" si="75"/>
        <v>3.2618987341772152E-3</v>
      </c>
      <c r="Q789">
        <f t="shared" si="76"/>
        <v>7.1791803278688518E-2</v>
      </c>
      <c r="R789" s="7">
        <f t="shared" si="77"/>
        <v>7.8787878787878782E-2</v>
      </c>
      <c r="S789" s="10">
        <v>3.4970000000000005E-3</v>
      </c>
      <c r="T789" s="10">
        <v>5.6410000000000002E-2</v>
      </c>
      <c r="U789" s="10">
        <v>0.38003999999999993</v>
      </c>
      <c r="V789" s="10">
        <v>0.46360000000000007</v>
      </c>
      <c r="W789" s="18">
        <v>1</v>
      </c>
    </row>
    <row r="790" spans="1:23" ht="15.75" x14ac:dyDescent="0.25">
      <c r="A790" s="27" t="s">
        <v>206</v>
      </c>
      <c r="B790" s="15">
        <v>202</v>
      </c>
      <c r="C790" s="15">
        <v>26</v>
      </c>
      <c r="D790" s="17">
        <v>1719.501</v>
      </c>
      <c r="E790" s="17">
        <v>25.725000000000001</v>
      </c>
      <c r="F790" s="16">
        <v>73.819999999999993</v>
      </c>
      <c r="G790" s="16">
        <v>15</v>
      </c>
      <c r="H790" s="10">
        <v>8.8756000000000002E-2</v>
      </c>
      <c r="I790" s="10">
        <v>0.31773999999999986</v>
      </c>
      <c r="J790" s="10">
        <v>0.54134000000000004</v>
      </c>
      <c r="K790" s="10">
        <v>6.4839999999999981E-2</v>
      </c>
      <c r="L790" s="18">
        <v>1</v>
      </c>
      <c r="M790" s="19">
        <f t="shared" si="72"/>
        <v>5.341212537765162E-6</v>
      </c>
      <c r="N790" s="7">
        <f t="shared" si="73"/>
        <v>0.16025641025641027</v>
      </c>
      <c r="O790" s="9">
        <f t="shared" si="74"/>
        <v>0.245643</v>
      </c>
      <c r="P790" s="7">
        <f t="shared" si="75"/>
        <v>3.2563291139240508E-3</v>
      </c>
      <c r="Q790">
        <f t="shared" si="76"/>
        <v>6.0508196721311469E-2</v>
      </c>
      <c r="R790" s="7">
        <f t="shared" si="77"/>
        <v>9.0909090909090912E-2</v>
      </c>
      <c r="S790" s="10">
        <v>8.8756000000000002E-2</v>
      </c>
      <c r="T790" s="10">
        <v>0.31773999999999986</v>
      </c>
      <c r="U790" s="10">
        <v>0.54134000000000004</v>
      </c>
      <c r="V790" s="10">
        <v>6.4839999999999981E-2</v>
      </c>
      <c r="W790" s="18">
        <v>1</v>
      </c>
    </row>
    <row r="791" spans="1:23" ht="15.75" x14ac:dyDescent="0.25">
      <c r="A791" s="27" t="s">
        <v>207</v>
      </c>
      <c r="B791" s="15">
        <v>117</v>
      </c>
      <c r="C791" s="15">
        <v>21</v>
      </c>
      <c r="D791" s="17">
        <v>1014.04</v>
      </c>
      <c r="E791" s="17">
        <v>25.28</v>
      </c>
      <c r="F791" s="16">
        <v>52.765999999999998</v>
      </c>
      <c r="G791" s="16">
        <v>0</v>
      </c>
      <c r="H791" s="10">
        <v>0</v>
      </c>
      <c r="I791" s="10">
        <v>0</v>
      </c>
      <c r="J791" s="10">
        <v>0</v>
      </c>
      <c r="K791" s="10">
        <v>0</v>
      </c>
      <c r="L791" s="18">
        <v>1</v>
      </c>
      <c r="M791" s="19">
        <f t="shared" si="72"/>
        <v>3.0936726085075441E-6</v>
      </c>
      <c r="N791" s="7">
        <f t="shared" si="73"/>
        <v>0.12820512820512819</v>
      </c>
      <c r="O791" s="9">
        <f t="shared" si="74"/>
        <v>0.14486285714285713</v>
      </c>
      <c r="P791" s="7">
        <f t="shared" si="75"/>
        <v>3.2000000000000002E-3</v>
      </c>
      <c r="Q791">
        <f t="shared" si="76"/>
        <v>4.3250819672131145E-2</v>
      </c>
      <c r="R791" s="7">
        <f t="shared" si="77"/>
        <v>0</v>
      </c>
      <c r="S791" s="10">
        <v>0</v>
      </c>
      <c r="T791" s="10">
        <v>0</v>
      </c>
      <c r="U791" s="10">
        <v>0</v>
      </c>
      <c r="V791" s="10">
        <v>0</v>
      </c>
      <c r="W791" s="18">
        <v>1</v>
      </c>
    </row>
    <row r="792" spans="1:23" ht="15.75" x14ac:dyDescent="0.25">
      <c r="A792" s="27" t="s">
        <v>208</v>
      </c>
      <c r="B792" s="15">
        <v>536</v>
      </c>
      <c r="C792" s="15">
        <v>99</v>
      </c>
      <c r="D792" s="17">
        <v>98.665000000000006</v>
      </c>
      <c r="E792" s="17">
        <v>25.245000000000001</v>
      </c>
      <c r="F792" s="16">
        <v>58.401000000000003</v>
      </c>
      <c r="G792" s="16">
        <v>9</v>
      </c>
      <c r="H792" s="10">
        <v>4.5755999999999991E-2</v>
      </c>
      <c r="I792" s="10">
        <v>0.3173399999999999</v>
      </c>
      <c r="J792" s="10">
        <v>0.22724000000000005</v>
      </c>
      <c r="K792" s="10">
        <v>0.45990000000000009</v>
      </c>
      <c r="L792" s="18">
        <v>1</v>
      </c>
      <c r="M792" s="19">
        <f t="shared" si="72"/>
        <v>1.4172722377436271E-5</v>
      </c>
      <c r="N792" s="7">
        <f t="shared" si="73"/>
        <v>0.62820512820512819</v>
      </c>
      <c r="O792" s="9">
        <f t="shared" si="74"/>
        <v>1.4095000000000002E-2</v>
      </c>
      <c r="P792" s="7">
        <f t="shared" si="75"/>
        <v>3.1955696202531645E-3</v>
      </c>
      <c r="Q792">
        <f t="shared" si="76"/>
        <v>4.7869672131147546E-2</v>
      </c>
      <c r="R792" s="7">
        <f t="shared" si="77"/>
        <v>5.4545454545454543E-2</v>
      </c>
      <c r="S792" s="10">
        <v>4.5755999999999991E-2</v>
      </c>
      <c r="T792" s="10">
        <v>0.3173399999999999</v>
      </c>
      <c r="U792" s="10">
        <v>0.22724000000000005</v>
      </c>
      <c r="V792" s="10">
        <v>0.45990000000000009</v>
      </c>
      <c r="W792" s="18">
        <v>1</v>
      </c>
    </row>
    <row r="793" spans="1:23" ht="15.75" x14ac:dyDescent="0.25">
      <c r="A793" s="27" t="s">
        <v>209</v>
      </c>
      <c r="B793" s="15">
        <v>3</v>
      </c>
      <c r="C793" s="15">
        <v>99</v>
      </c>
      <c r="D793" s="17">
        <v>1268.0809999999999</v>
      </c>
      <c r="E793" s="17">
        <v>25.22</v>
      </c>
      <c r="F793" s="16">
        <v>7.4340000000000002</v>
      </c>
      <c r="G793" s="16">
        <v>10</v>
      </c>
      <c r="H793" s="10">
        <v>9.9870000000000011E-3</v>
      </c>
      <c r="I793" s="10">
        <v>1.7460000000000007E-2</v>
      </c>
      <c r="J793" s="10">
        <v>0.43253999999999992</v>
      </c>
      <c r="K793" s="10">
        <v>0.31370000000000009</v>
      </c>
      <c r="L793" s="18">
        <v>1</v>
      </c>
      <c r="M793" s="19">
        <f t="shared" si="72"/>
        <v>7.9324938679680615E-8</v>
      </c>
      <c r="N793" s="7">
        <f t="shared" si="73"/>
        <v>0.62820512820512819</v>
      </c>
      <c r="O793" s="9">
        <f t="shared" si="74"/>
        <v>0.18115442857142855</v>
      </c>
      <c r="P793" s="7">
        <f t="shared" si="75"/>
        <v>3.192405063291139E-3</v>
      </c>
      <c r="Q793">
        <f t="shared" si="76"/>
        <v>6.0934426229508195E-3</v>
      </c>
      <c r="R793" s="7">
        <f t="shared" si="77"/>
        <v>6.0606060606060608E-2</v>
      </c>
      <c r="S793" s="10">
        <v>9.9870000000000011E-3</v>
      </c>
      <c r="T793" s="10">
        <v>1.7460000000000007E-2</v>
      </c>
      <c r="U793" s="10">
        <v>0.43253999999999992</v>
      </c>
      <c r="V793" s="10">
        <v>0.31370000000000009</v>
      </c>
      <c r="W793" s="18">
        <v>1</v>
      </c>
    </row>
    <row r="794" spans="1:23" ht="15.75" x14ac:dyDescent="0.25">
      <c r="A794" s="27" t="s">
        <v>210</v>
      </c>
      <c r="B794" s="15">
        <v>8012</v>
      </c>
      <c r="C794" s="15">
        <v>75</v>
      </c>
      <c r="D794" s="17">
        <v>731</v>
      </c>
      <c r="E794" s="17">
        <v>24.81</v>
      </c>
      <c r="F794" s="16">
        <v>47.820999999999998</v>
      </c>
      <c r="G794" s="16">
        <v>17</v>
      </c>
      <c r="H794" s="10">
        <v>5.659E-3</v>
      </c>
      <c r="I794" s="10">
        <v>3.8820000000000005E-3</v>
      </c>
      <c r="J794" s="10">
        <v>0.42173999999999995</v>
      </c>
      <c r="K794" s="10">
        <v>0.47410000000000008</v>
      </c>
      <c r="L794" s="18">
        <v>1</v>
      </c>
      <c r="M794" s="19">
        <f t="shared" si="72"/>
        <v>2.1185046956720039E-4</v>
      </c>
      <c r="N794" s="7">
        <f t="shared" si="73"/>
        <v>0.47435897435897434</v>
      </c>
      <c r="O794" s="9">
        <f t="shared" si="74"/>
        <v>0.10442857142857143</v>
      </c>
      <c r="P794" s="7">
        <f t="shared" si="75"/>
        <v>3.140506329113924E-3</v>
      </c>
      <c r="Q794">
        <f t="shared" si="76"/>
        <v>3.9197540983606553E-2</v>
      </c>
      <c r="R794" s="7">
        <f t="shared" si="77"/>
        <v>0.10303030303030303</v>
      </c>
      <c r="S794" s="10">
        <v>5.659E-3</v>
      </c>
      <c r="T794" s="10">
        <v>3.8820000000000005E-3</v>
      </c>
      <c r="U794" s="10">
        <v>0.42173999999999995</v>
      </c>
      <c r="V794" s="10">
        <v>0.47410000000000008</v>
      </c>
      <c r="W794" s="18">
        <v>1</v>
      </c>
    </row>
    <row r="795" spans="1:23" ht="15.75" x14ac:dyDescent="0.25">
      <c r="A795" s="27" t="s">
        <v>116</v>
      </c>
      <c r="B795" s="6">
        <f t="shared" ref="B795:F810" si="78">(B3+B102+B201+B300+B399+B498+B597+B696)/8</f>
        <v>11380.5</v>
      </c>
      <c r="C795" s="6">
        <f t="shared" si="78"/>
        <v>85.5</v>
      </c>
      <c r="D795" s="6">
        <f t="shared" si="78"/>
        <v>123</v>
      </c>
      <c r="E795" s="21">
        <f t="shared" si="78"/>
        <v>422.16149999999999</v>
      </c>
      <c r="F795" s="5">
        <f t="shared" si="78"/>
        <v>1208.44525</v>
      </c>
      <c r="G795" s="5">
        <f t="shared" ref="G795:K810" si="79">(G696+G597+G498+G399+G300+G201+G102+G3)/8</f>
        <v>20.75</v>
      </c>
      <c r="H795" s="7">
        <f t="shared" si="79"/>
        <v>1.8199999999999996E-3</v>
      </c>
      <c r="I795" s="7">
        <f t="shared" si="79"/>
        <v>0</v>
      </c>
      <c r="J795" s="7">
        <f t="shared" si="79"/>
        <v>0.40398375000000003</v>
      </c>
      <c r="K795" s="7">
        <f t="shared" si="79"/>
        <v>0.35455625000000002</v>
      </c>
      <c r="L795" s="18">
        <v>1</v>
      </c>
      <c r="M795" s="19">
        <f t="shared" si="72"/>
        <v>3.0091915488136844E-4</v>
      </c>
      <c r="N795" s="7">
        <f t="shared" si="73"/>
        <v>0.54166666666666663</v>
      </c>
      <c r="O795" s="9">
        <f t="shared" si="74"/>
        <v>1.7571428571428571E-2</v>
      </c>
      <c r="P795" s="7">
        <f t="shared" si="75"/>
        <v>5.3438164556962021E-2</v>
      </c>
      <c r="Q795">
        <f t="shared" si="76"/>
        <v>0.99052889344262296</v>
      </c>
      <c r="R795" s="7">
        <f t="shared" si="77"/>
        <v>0.12575757575757576</v>
      </c>
      <c r="S795" s="7">
        <f t="shared" ref="S795:V810" si="80">(S696+S597+S498+S399+S300+S201+S102+S3)/8</f>
        <v>1.8199999999999996E-3</v>
      </c>
      <c r="T795" s="7">
        <f t="shared" si="80"/>
        <v>0</v>
      </c>
      <c r="U795" s="7">
        <f t="shared" si="80"/>
        <v>0.40398375000000003</v>
      </c>
      <c r="V795" s="7">
        <f t="shared" si="80"/>
        <v>0.35455625000000002</v>
      </c>
      <c r="W795" s="18">
        <v>1</v>
      </c>
    </row>
    <row r="796" spans="1:23" ht="15.75" x14ac:dyDescent="0.25">
      <c r="A796" s="27" t="s">
        <v>117</v>
      </c>
      <c r="B796" s="6">
        <f t="shared" si="78"/>
        <v>1</v>
      </c>
      <c r="C796" s="6">
        <f t="shared" si="78"/>
        <v>61.5</v>
      </c>
      <c r="D796" s="6">
        <f t="shared" si="78"/>
        <v>1142.097</v>
      </c>
      <c r="E796" s="5">
        <f t="shared" si="78"/>
        <v>234.09450000000001</v>
      </c>
      <c r="F796" s="5">
        <f t="shared" si="78"/>
        <v>15.402249999999995</v>
      </c>
      <c r="G796" s="5">
        <f t="shared" si="79"/>
        <v>2.75</v>
      </c>
      <c r="H796" s="7">
        <f t="shared" si="79"/>
        <v>0.33389099999999994</v>
      </c>
      <c r="I796" s="7">
        <f t="shared" si="79"/>
        <v>0</v>
      </c>
      <c r="J796" s="7">
        <f t="shared" si="79"/>
        <v>0.50028375000000003</v>
      </c>
      <c r="K796" s="7">
        <f t="shared" si="79"/>
        <v>0</v>
      </c>
      <c r="L796" s="18">
        <v>1</v>
      </c>
      <c r="M796" s="19">
        <f t="shared" si="72"/>
        <v>2.6441646226560206E-8</v>
      </c>
      <c r="N796" s="7">
        <f t="shared" si="73"/>
        <v>0.38782051282051283</v>
      </c>
      <c r="O796" s="9">
        <f t="shared" si="74"/>
        <v>0.16315671428571429</v>
      </c>
      <c r="P796" s="7">
        <f t="shared" si="75"/>
        <v>2.9632215189873419E-2</v>
      </c>
      <c r="Q796">
        <f t="shared" si="76"/>
        <v>1.2624795081967208E-2</v>
      </c>
      <c r="R796" s="7">
        <f t="shared" si="77"/>
        <v>1.6666666666666666E-2</v>
      </c>
      <c r="S796" s="7">
        <f t="shared" si="80"/>
        <v>0.33389099999999994</v>
      </c>
      <c r="T796" s="7">
        <f t="shared" si="80"/>
        <v>0</v>
      </c>
      <c r="U796" s="7">
        <f t="shared" si="80"/>
        <v>0.50028375000000003</v>
      </c>
      <c r="V796" s="7">
        <f t="shared" si="80"/>
        <v>0</v>
      </c>
      <c r="W796" s="18">
        <v>1</v>
      </c>
    </row>
    <row r="797" spans="1:23" ht="15.75" x14ac:dyDescent="0.25">
      <c r="A797" s="27" t="s">
        <v>118</v>
      </c>
      <c r="B797" s="6">
        <f t="shared" si="78"/>
        <v>2</v>
      </c>
      <c r="C797" s="6">
        <f t="shared" si="78"/>
        <v>25.5</v>
      </c>
      <c r="D797" s="6">
        <f t="shared" si="78"/>
        <v>931.62900000000002</v>
      </c>
      <c r="E797" s="5">
        <f t="shared" si="78"/>
        <v>144.5855</v>
      </c>
      <c r="F797" s="5">
        <f t="shared" si="78"/>
        <v>241.97125</v>
      </c>
      <c r="G797" s="5">
        <f t="shared" si="79"/>
        <v>4.75</v>
      </c>
      <c r="H797" s="7">
        <f t="shared" si="79"/>
        <v>1.5229999999999998E-3</v>
      </c>
      <c r="I797" s="7">
        <f t="shared" si="79"/>
        <v>0</v>
      </c>
      <c r="J797" s="7">
        <f t="shared" si="79"/>
        <v>1.9843749999999997E-2</v>
      </c>
      <c r="K797" s="7">
        <f t="shared" si="79"/>
        <v>0.98725625000000006</v>
      </c>
      <c r="L797" s="18">
        <v>1</v>
      </c>
      <c r="M797" s="19">
        <f t="shared" si="72"/>
        <v>5.2883292453120412E-8</v>
      </c>
      <c r="N797" s="7">
        <f t="shared" si="73"/>
        <v>0.15705128205128205</v>
      </c>
      <c r="O797" s="9">
        <f t="shared" si="74"/>
        <v>0.13308985714285715</v>
      </c>
      <c r="P797" s="7">
        <f t="shared" si="75"/>
        <v>1.8301962025316455E-2</v>
      </c>
      <c r="Q797">
        <f t="shared" si="76"/>
        <v>0.19833709016393442</v>
      </c>
      <c r="R797" s="7">
        <f t="shared" si="77"/>
        <v>2.8787878787878789E-2</v>
      </c>
      <c r="S797" s="7">
        <f t="shared" si="80"/>
        <v>1.5229999999999998E-3</v>
      </c>
      <c r="T797" s="7">
        <f t="shared" si="80"/>
        <v>0</v>
      </c>
      <c r="U797" s="7">
        <f t="shared" si="80"/>
        <v>1.9843749999999997E-2</v>
      </c>
      <c r="V797" s="7">
        <f t="shared" si="80"/>
        <v>0.98725625000000006</v>
      </c>
      <c r="W797" s="18">
        <v>1</v>
      </c>
    </row>
    <row r="798" spans="1:23" ht="15.75" x14ac:dyDescent="0.25">
      <c r="A798" s="27" t="s">
        <v>119</v>
      </c>
      <c r="B798" s="6">
        <f t="shared" si="78"/>
        <v>1</v>
      </c>
      <c r="C798" s="6">
        <f t="shared" si="78"/>
        <v>49.5</v>
      </c>
      <c r="D798" s="6">
        <f t="shared" si="78"/>
        <v>987.125</v>
      </c>
      <c r="E798" s="5">
        <f t="shared" si="78"/>
        <v>126.82049999999995</v>
      </c>
      <c r="F798" s="5">
        <f t="shared" si="78"/>
        <v>95.532249999999991</v>
      </c>
      <c r="G798" s="5">
        <f t="shared" si="79"/>
        <v>0</v>
      </c>
      <c r="H798" s="7">
        <f t="shared" si="79"/>
        <v>0</v>
      </c>
      <c r="I798" s="7">
        <f t="shared" si="79"/>
        <v>0</v>
      </c>
      <c r="J798" s="7">
        <f t="shared" si="79"/>
        <v>0</v>
      </c>
      <c r="K798" s="7">
        <f t="shared" si="79"/>
        <v>0</v>
      </c>
      <c r="L798" s="18">
        <v>1</v>
      </c>
      <c r="M798" s="19">
        <f t="shared" si="72"/>
        <v>2.6441646226560206E-8</v>
      </c>
      <c r="N798" s="7">
        <f t="shared" si="73"/>
        <v>0.3108974358974359</v>
      </c>
      <c r="O798" s="9">
        <f t="shared" si="74"/>
        <v>0.14101785714285714</v>
      </c>
      <c r="P798" s="7">
        <f t="shared" si="75"/>
        <v>1.6053227848101259E-2</v>
      </c>
      <c r="Q798">
        <f t="shared" si="76"/>
        <v>7.8305122950819664E-2</v>
      </c>
      <c r="R798" s="7">
        <f t="shared" si="77"/>
        <v>0</v>
      </c>
      <c r="S798" s="7">
        <f t="shared" si="80"/>
        <v>0</v>
      </c>
      <c r="T798" s="7">
        <f t="shared" si="80"/>
        <v>0</v>
      </c>
      <c r="U798" s="7">
        <f t="shared" si="80"/>
        <v>0</v>
      </c>
      <c r="V798" s="7">
        <f t="shared" si="80"/>
        <v>0</v>
      </c>
      <c r="W798" s="18">
        <v>1</v>
      </c>
    </row>
    <row r="799" spans="1:23" ht="15.75" x14ac:dyDescent="0.25">
      <c r="A799" s="27" t="s">
        <v>120</v>
      </c>
      <c r="B799" s="6">
        <f t="shared" si="78"/>
        <v>179.25</v>
      </c>
      <c r="C799" s="6">
        <f t="shared" si="78"/>
        <v>7.5</v>
      </c>
      <c r="D799" s="6">
        <f t="shared" si="78"/>
        <v>4.0119999999999996</v>
      </c>
      <c r="E799" s="5">
        <f t="shared" si="78"/>
        <v>124.20849999999997</v>
      </c>
      <c r="F799" s="5">
        <f t="shared" si="78"/>
        <v>224.95324999999997</v>
      </c>
      <c r="G799" s="5">
        <f t="shared" si="79"/>
        <v>16.75</v>
      </c>
      <c r="H799" s="7">
        <f t="shared" si="79"/>
        <v>3.3980000000000004E-3</v>
      </c>
      <c r="I799" s="7">
        <f t="shared" si="79"/>
        <v>1.62075E-2</v>
      </c>
      <c r="J799" s="7">
        <f t="shared" si="79"/>
        <v>0.41758374999999992</v>
      </c>
      <c r="K799" s="7">
        <f t="shared" si="79"/>
        <v>0.23295625000000006</v>
      </c>
      <c r="L799" s="18">
        <v>1</v>
      </c>
      <c r="M799" s="19">
        <f t="shared" si="72"/>
        <v>4.7396650861109167E-6</v>
      </c>
      <c r="N799" s="7">
        <f t="shared" si="73"/>
        <v>4.1666666666666664E-2</v>
      </c>
      <c r="O799" s="9">
        <f t="shared" si="74"/>
        <v>5.7314285714285713E-4</v>
      </c>
      <c r="P799" s="7">
        <f t="shared" si="75"/>
        <v>1.5722594936708856E-2</v>
      </c>
      <c r="Q799">
        <f t="shared" si="76"/>
        <v>0.18438790983606554</v>
      </c>
      <c r="R799" s="7">
        <f t="shared" si="77"/>
        <v>0.10151515151515152</v>
      </c>
      <c r="S799" s="7">
        <f t="shared" si="80"/>
        <v>3.3980000000000004E-3</v>
      </c>
      <c r="T799" s="7">
        <f t="shared" si="80"/>
        <v>1.62075E-2</v>
      </c>
      <c r="U799" s="7">
        <f t="shared" si="80"/>
        <v>0.41758374999999992</v>
      </c>
      <c r="V799" s="7">
        <f t="shared" si="80"/>
        <v>0.23295625000000006</v>
      </c>
      <c r="W799" s="18">
        <v>1</v>
      </c>
    </row>
    <row r="800" spans="1:23" ht="15.75" x14ac:dyDescent="0.25">
      <c r="A800" s="27" t="s">
        <v>56</v>
      </c>
      <c r="B800" s="6">
        <f t="shared" si="78"/>
        <v>5529.25</v>
      </c>
      <c r="C800" s="6">
        <f t="shared" si="78"/>
        <v>97.5</v>
      </c>
      <c r="D800" s="6">
        <f t="shared" si="78"/>
        <v>44</v>
      </c>
      <c r="E800" s="5">
        <f t="shared" si="78"/>
        <v>115.49249999999996</v>
      </c>
      <c r="F800" s="5">
        <f t="shared" si="78"/>
        <v>289.68325000000004</v>
      </c>
      <c r="G800" s="5">
        <f t="shared" si="79"/>
        <v>9.75</v>
      </c>
      <c r="H800" s="7">
        <f t="shared" si="79"/>
        <v>4.3490000000000004E-3</v>
      </c>
      <c r="I800" s="7">
        <f t="shared" si="79"/>
        <v>3.1827500000000002E-2</v>
      </c>
      <c r="J800" s="7">
        <f t="shared" si="79"/>
        <v>0.28278375</v>
      </c>
      <c r="K800" s="7">
        <f t="shared" si="79"/>
        <v>0.55895625000000004</v>
      </c>
      <c r="L800" s="18">
        <v>1</v>
      </c>
      <c r="M800" s="19">
        <f t="shared" si="72"/>
        <v>1.4620247239820802E-4</v>
      </c>
      <c r="N800" s="7">
        <f t="shared" si="73"/>
        <v>0.61858974358974361</v>
      </c>
      <c r="O800" s="9">
        <f t="shared" si="74"/>
        <v>6.285714285714286E-3</v>
      </c>
      <c r="P800" s="7">
        <f t="shared" si="75"/>
        <v>1.461930379746835E-2</v>
      </c>
      <c r="Q800">
        <f t="shared" si="76"/>
        <v>0.23744528688524594</v>
      </c>
      <c r="R800" s="7">
        <f t="shared" si="77"/>
        <v>5.909090909090909E-2</v>
      </c>
      <c r="S800" s="7">
        <f t="shared" si="80"/>
        <v>4.3490000000000004E-3</v>
      </c>
      <c r="T800" s="7">
        <f t="shared" si="80"/>
        <v>3.1827500000000002E-2</v>
      </c>
      <c r="U800" s="7">
        <f t="shared" si="80"/>
        <v>0.28278375</v>
      </c>
      <c r="V800" s="7">
        <f t="shared" si="80"/>
        <v>0.55895625000000004</v>
      </c>
      <c r="W800" s="18">
        <v>1</v>
      </c>
    </row>
    <row r="801" spans="1:23" ht="15.75" x14ac:dyDescent="0.25">
      <c r="A801" s="27" t="s">
        <v>121</v>
      </c>
      <c r="B801" s="6">
        <f t="shared" si="78"/>
        <v>2</v>
      </c>
      <c r="C801" s="6">
        <f t="shared" si="78"/>
        <v>25.5</v>
      </c>
      <c r="D801" s="6">
        <f t="shared" si="78"/>
        <v>6.5840000000000014</v>
      </c>
      <c r="E801" s="5">
        <f t="shared" si="78"/>
        <v>111.31849999999999</v>
      </c>
      <c r="F801" s="5">
        <f t="shared" si="78"/>
        <v>58.183249999999994</v>
      </c>
      <c r="G801" s="5">
        <f t="shared" si="79"/>
        <v>6.75</v>
      </c>
      <c r="H801" s="7">
        <f t="shared" si="79"/>
        <v>3.4250000000000001E-3</v>
      </c>
      <c r="I801" s="7">
        <f t="shared" si="79"/>
        <v>2.8425E-3</v>
      </c>
      <c r="J801" s="7">
        <f t="shared" si="79"/>
        <v>0.37838375000000002</v>
      </c>
      <c r="K801" s="7">
        <f t="shared" si="79"/>
        <v>0.31855625000000004</v>
      </c>
      <c r="L801" s="18">
        <v>1</v>
      </c>
      <c r="M801" s="19">
        <f t="shared" si="72"/>
        <v>5.2883292453120412E-8</v>
      </c>
      <c r="N801" s="7">
        <f t="shared" si="73"/>
        <v>0.15705128205128205</v>
      </c>
      <c r="O801" s="9">
        <f t="shared" si="74"/>
        <v>9.4057142857142874E-4</v>
      </c>
      <c r="P801" s="7">
        <f t="shared" si="75"/>
        <v>1.4090949367088606E-2</v>
      </c>
      <c r="Q801">
        <f t="shared" si="76"/>
        <v>4.7691188524590158E-2</v>
      </c>
      <c r="R801" s="7">
        <f t="shared" si="77"/>
        <v>4.0909090909090909E-2</v>
      </c>
      <c r="S801" s="7">
        <f t="shared" si="80"/>
        <v>3.4250000000000001E-3</v>
      </c>
      <c r="T801" s="7">
        <f t="shared" si="80"/>
        <v>2.8425E-3</v>
      </c>
      <c r="U801" s="7">
        <f t="shared" si="80"/>
        <v>0.37838375000000002</v>
      </c>
      <c r="V801" s="7">
        <f t="shared" si="80"/>
        <v>0.31855625000000004</v>
      </c>
      <c r="W801" s="18">
        <v>1</v>
      </c>
    </row>
    <row r="802" spans="1:23" ht="15.75" x14ac:dyDescent="0.25">
      <c r="A802" s="27" t="s">
        <v>122</v>
      </c>
      <c r="B802" s="6">
        <f t="shared" si="78"/>
        <v>166.25</v>
      </c>
      <c r="C802" s="6">
        <f t="shared" si="78"/>
        <v>13.5</v>
      </c>
      <c r="D802" s="6">
        <f t="shared" si="78"/>
        <v>1019.4830000000001</v>
      </c>
      <c r="E802" s="5">
        <f t="shared" si="78"/>
        <v>84.741499999999988</v>
      </c>
      <c r="F802" s="5">
        <f t="shared" si="78"/>
        <v>227.01024999999998</v>
      </c>
      <c r="G802" s="5">
        <f t="shared" si="79"/>
        <v>0</v>
      </c>
      <c r="H802" s="7">
        <f t="shared" si="79"/>
        <v>0</v>
      </c>
      <c r="I802" s="7">
        <f t="shared" si="79"/>
        <v>0</v>
      </c>
      <c r="J802" s="7">
        <f t="shared" si="79"/>
        <v>0</v>
      </c>
      <c r="K802" s="7">
        <f t="shared" si="79"/>
        <v>0</v>
      </c>
      <c r="L802" s="18">
        <v>1</v>
      </c>
      <c r="M802" s="19">
        <f t="shared" si="72"/>
        <v>4.3959236851656347E-6</v>
      </c>
      <c r="N802" s="7">
        <f t="shared" si="73"/>
        <v>8.0128205128205135E-2</v>
      </c>
      <c r="O802" s="9">
        <f t="shared" si="74"/>
        <v>0.14564042857142859</v>
      </c>
      <c r="P802" s="7">
        <f t="shared" si="75"/>
        <v>1.0726772151898732E-2</v>
      </c>
      <c r="Q802">
        <f t="shared" si="76"/>
        <v>0.18607397540983606</v>
      </c>
      <c r="R802" s="7">
        <f t="shared" si="77"/>
        <v>0</v>
      </c>
      <c r="S802" s="7">
        <f t="shared" si="80"/>
        <v>0</v>
      </c>
      <c r="T802" s="7">
        <f t="shared" si="80"/>
        <v>0</v>
      </c>
      <c r="U802" s="7">
        <f t="shared" si="80"/>
        <v>0</v>
      </c>
      <c r="V802" s="7">
        <f t="shared" si="80"/>
        <v>0</v>
      </c>
      <c r="W802" s="18">
        <v>1</v>
      </c>
    </row>
    <row r="803" spans="1:23" ht="15.75" x14ac:dyDescent="0.25">
      <c r="A803" s="27" t="s">
        <v>123</v>
      </c>
      <c r="B803" s="6">
        <f t="shared" si="78"/>
        <v>5092.25</v>
      </c>
      <c r="C803" s="6">
        <f t="shared" si="78"/>
        <v>97.5</v>
      </c>
      <c r="D803" s="6">
        <f t="shared" si="78"/>
        <v>419</v>
      </c>
      <c r="E803" s="5">
        <f t="shared" si="78"/>
        <v>81.462499999999977</v>
      </c>
      <c r="F803" s="5">
        <f t="shared" si="78"/>
        <v>254.25225</v>
      </c>
      <c r="G803" s="5">
        <f t="shared" si="79"/>
        <v>13.75</v>
      </c>
      <c r="H803" s="7">
        <f t="shared" si="79"/>
        <v>3.2719999999999997E-3</v>
      </c>
      <c r="I803" s="7">
        <f t="shared" si="79"/>
        <v>1.4537500000000002E-2</v>
      </c>
      <c r="J803" s="7">
        <f t="shared" si="79"/>
        <v>0.41198375000000004</v>
      </c>
      <c r="K803" s="7">
        <f t="shared" si="79"/>
        <v>0.31255625000000009</v>
      </c>
      <c r="L803" s="18">
        <v>1</v>
      </c>
      <c r="M803" s="19">
        <f t="shared" si="72"/>
        <v>1.3464747299720122E-4</v>
      </c>
      <c r="N803" s="7">
        <f t="shared" si="73"/>
        <v>0.61858974358974361</v>
      </c>
      <c r="O803" s="9">
        <f t="shared" si="74"/>
        <v>5.9857142857142859E-2</v>
      </c>
      <c r="P803" s="7">
        <f t="shared" si="75"/>
        <v>1.0311708860759491E-2</v>
      </c>
      <c r="Q803">
        <f t="shared" si="76"/>
        <v>0.20840348360655739</v>
      </c>
      <c r="R803" s="7">
        <f t="shared" si="77"/>
        <v>8.3333333333333329E-2</v>
      </c>
      <c r="S803" s="7">
        <f t="shared" si="80"/>
        <v>3.2719999999999997E-3</v>
      </c>
      <c r="T803" s="7">
        <f t="shared" si="80"/>
        <v>1.4537500000000002E-2</v>
      </c>
      <c r="U803" s="7">
        <f t="shared" si="80"/>
        <v>0.41198375000000004</v>
      </c>
      <c r="V803" s="7">
        <f t="shared" si="80"/>
        <v>0.31255625000000009</v>
      </c>
      <c r="W803" s="18">
        <v>1</v>
      </c>
    </row>
    <row r="804" spans="1:23" ht="15.75" x14ac:dyDescent="0.25">
      <c r="A804" s="27" t="s">
        <v>124</v>
      </c>
      <c r="B804" s="6">
        <f t="shared" si="78"/>
        <v>3</v>
      </c>
      <c r="C804" s="6">
        <f t="shared" si="78"/>
        <v>13.5</v>
      </c>
      <c r="D804" s="6">
        <f t="shared" si="78"/>
        <v>1312.8130000000001</v>
      </c>
      <c r="E804" s="5">
        <f t="shared" si="78"/>
        <v>80.336499999999987</v>
      </c>
      <c r="F804" s="5">
        <f t="shared" si="78"/>
        <v>225.69425000000001</v>
      </c>
      <c r="G804" s="5">
        <f t="shared" si="79"/>
        <v>0</v>
      </c>
      <c r="H804" s="7">
        <f t="shared" si="79"/>
        <v>0</v>
      </c>
      <c r="I804" s="7">
        <f t="shared" si="79"/>
        <v>0</v>
      </c>
      <c r="J804" s="7">
        <f t="shared" si="79"/>
        <v>0</v>
      </c>
      <c r="K804" s="7">
        <f t="shared" si="79"/>
        <v>0</v>
      </c>
      <c r="L804" s="18">
        <v>1</v>
      </c>
      <c r="M804" s="19">
        <f t="shared" si="72"/>
        <v>7.9324938679680615E-8</v>
      </c>
      <c r="N804" s="7">
        <f t="shared" si="73"/>
        <v>8.0128205128205135E-2</v>
      </c>
      <c r="O804" s="9">
        <f t="shared" si="74"/>
        <v>0.18754471428571429</v>
      </c>
      <c r="P804" s="7">
        <f t="shared" si="75"/>
        <v>1.0169177215189873E-2</v>
      </c>
      <c r="Q804">
        <f t="shared" si="76"/>
        <v>0.18499528688524591</v>
      </c>
      <c r="R804" s="7">
        <f t="shared" si="77"/>
        <v>0</v>
      </c>
      <c r="S804" s="7">
        <f t="shared" si="80"/>
        <v>0</v>
      </c>
      <c r="T804" s="7">
        <f t="shared" si="80"/>
        <v>0</v>
      </c>
      <c r="U804" s="7">
        <f t="shared" si="80"/>
        <v>0</v>
      </c>
      <c r="V804" s="7">
        <f t="shared" si="80"/>
        <v>0</v>
      </c>
      <c r="W804" s="18">
        <v>1</v>
      </c>
    </row>
    <row r="805" spans="1:23" ht="15.75" x14ac:dyDescent="0.25">
      <c r="A805" s="27" t="s">
        <v>125</v>
      </c>
      <c r="B805" s="6">
        <f t="shared" si="78"/>
        <v>35457.25</v>
      </c>
      <c r="C805" s="6">
        <f t="shared" si="78"/>
        <v>85.5</v>
      </c>
      <c r="D805" s="6">
        <f t="shared" si="78"/>
        <v>482</v>
      </c>
      <c r="E805" s="5">
        <f t="shared" si="78"/>
        <v>79.968499999999963</v>
      </c>
      <c r="F805" s="5">
        <f t="shared" si="78"/>
        <v>191.59324999999998</v>
      </c>
      <c r="G805" s="5">
        <f t="shared" si="79"/>
        <v>5.75</v>
      </c>
      <c r="H805" s="7">
        <f t="shared" si="79"/>
        <v>2.7439999999999995E-3</v>
      </c>
      <c r="I805" s="7">
        <f t="shared" si="79"/>
        <v>4.7827499999999995E-2</v>
      </c>
      <c r="J805" s="7">
        <f t="shared" si="79"/>
        <v>4.3813750000000005E-2</v>
      </c>
      <c r="K805" s="7">
        <f t="shared" si="79"/>
        <v>0.94995625000000006</v>
      </c>
      <c r="L805" s="18">
        <v>1</v>
      </c>
      <c r="M805" s="19">
        <f t="shared" si="72"/>
        <v>9.3754806066670188E-4</v>
      </c>
      <c r="N805" s="7">
        <f t="shared" si="73"/>
        <v>0.54166666666666663</v>
      </c>
      <c r="O805" s="9">
        <f t="shared" si="74"/>
        <v>6.8857142857142853E-2</v>
      </c>
      <c r="P805" s="7">
        <f t="shared" si="75"/>
        <v>1.0122594936708857E-2</v>
      </c>
      <c r="Q805">
        <f t="shared" si="76"/>
        <v>0.1570436475409836</v>
      </c>
      <c r="R805" s="7">
        <f t="shared" si="77"/>
        <v>3.4848484848484851E-2</v>
      </c>
      <c r="S805" s="7">
        <f t="shared" si="80"/>
        <v>2.7439999999999995E-3</v>
      </c>
      <c r="T805" s="7">
        <f t="shared" si="80"/>
        <v>4.7827499999999995E-2</v>
      </c>
      <c r="U805" s="7">
        <f t="shared" si="80"/>
        <v>4.3813750000000005E-2</v>
      </c>
      <c r="V805" s="7">
        <f t="shared" si="80"/>
        <v>0.94995625000000006</v>
      </c>
      <c r="W805" s="18">
        <v>1</v>
      </c>
    </row>
    <row r="806" spans="1:23" ht="15.75" x14ac:dyDescent="0.25">
      <c r="A806" s="27" t="s">
        <v>14</v>
      </c>
      <c r="B806" s="6">
        <f t="shared" si="78"/>
        <v>15602.25</v>
      </c>
      <c r="C806" s="6">
        <f t="shared" si="78"/>
        <v>133.5</v>
      </c>
      <c r="D806" s="6">
        <f t="shared" si="78"/>
        <v>3</v>
      </c>
      <c r="E806" s="5">
        <f t="shared" si="78"/>
        <v>79.273499999999999</v>
      </c>
      <c r="F806" s="5">
        <f t="shared" si="78"/>
        <v>361.84925000000004</v>
      </c>
      <c r="G806" s="5">
        <f t="shared" si="79"/>
        <v>32.75</v>
      </c>
      <c r="H806" s="7">
        <f t="shared" si="79"/>
        <v>1.6610000000000001E-3</v>
      </c>
      <c r="I806" s="7">
        <f t="shared" si="79"/>
        <v>7.7374999999999996E-3</v>
      </c>
      <c r="J806" s="7">
        <f t="shared" si="79"/>
        <v>0.24788375000000001</v>
      </c>
      <c r="K806" s="7">
        <f t="shared" si="79"/>
        <v>0.65165624999999994</v>
      </c>
      <c r="L806" s="18">
        <v>1</v>
      </c>
      <c r="M806" s="19">
        <f t="shared" si="72"/>
        <v>4.12549174838349E-4</v>
      </c>
      <c r="N806" s="7">
        <f t="shared" si="73"/>
        <v>0.84935897435897434</v>
      </c>
      <c r="O806" s="9">
        <f t="shared" si="74"/>
        <v>4.2857142857142855E-4</v>
      </c>
      <c r="P806" s="7">
        <f t="shared" si="75"/>
        <v>1.0034620253164556E-2</v>
      </c>
      <c r="Q806">
        <f t="shared" si="76"/>
        <v>0.2965977459016394</v>
      </c>
      <c r="R806" s="7">
        <f t="shared" si="77"/>
        <v>0.19848484848484849</v>
      </c>
      <c r="S806" s="7">
        <f t="shared" si="80"/>
        <v>1.6610000000000001E-3</v>
      </c>
      <c r="T806" s="7">
        <f t="shared" si="80"/>
        <v>7.7374999999999996E-3</v>
      </c>
      <c r="U806" s="7">
        <f t="shared" si="80"/>
        <v>0.24788375000000001</v>
      </c>
      <c r="V806" s="7">
        <f t="shared" si="80"/>
        <v>0.65165624999999994</v>
      </c>
      <c r="W806" s="18">
        <v>1</v>
      </c>
    </row>
    <row r="807" spans="1:23" ht="15.75" x14ac:dyDescent="0.25">
      <c r="A807" s="27" t="s">
        <v>126</v>
      </c>
      <c r="B807" s="6">
        <f t="shared" si="78"/>
        <v>141.25</v>
      </c>
      <c r="C807" s="6">
        <f t="shared" si="78"/>
        <v>7.5</v>
      </c>
      <c r="D807" s="6">
        <f t="shared" si="78"/>
        <v>6.8259999999999996</v>
      </c>
      <c r="E807" s="5">
        <f t="shared" si="78"/>
        <v>77.812499999999986</v>
      </c>
      <c r="F807" s="5">
        <f t="shared" si="78"/>
        <v>148.27125000000001</v>
      </c>
      <c r="G807" s="5">
        <f t="shared" si="79"/>
        <v>12.75</v>
      </c>
      <c r="H807" s="7">
        <f t="shared" si="79"/>
        <v>5.2289999999999993E-3</v>
      </c>
      <c r="I807" s="7">
        <f t="shared" si="79"/>
        <v>6.0305000000000003E-3</v>
      </c>
      <c r="J807" s="7">
        <f t="shared" si="79"/>
        <v>0.45038374999999997</v>
      </c>
      <c r="K807" s="7">
        <f t="shared" si="79"/>
        <v>0.14565625000000001</v>
      </c>
      <c r="L807" s="18">
        <v>1</v>
      </c>
      <c r="M807" s="19">
        <f t="shared" si="72"/>
        <v>3.7348825295016291E-6</v>
      </c>
      <c r="N807" s="7">
        <f t="shared" si="73"/>
        <v>4.1666666666666664E-2</v>
      </c>
      <c r="O807" s="9">
        <f t="shared" si="74"/>
        <v>9.7514285714285704E-4</v>
      </c>
      <c r="P807" s="7">
        <f t="shared" si="75"/>
        <v>9.8496835443037962E-3</v>
      </c>
      <c r="Q807">
        <f t="shared" si="76"/>
        <v>0.12153381147540984</v>
      </c>
      <c r="R807" s="7">
        <f t="shared" si="77"/>
        <v>7.7272727272727271E-2</v>
      </c>
      <c r="S807" s="7">
        <f t="shared" si="80"/>
        <v>5.2289999999999993E-3</v>
      </c>
      <c r="T807" s="7">
        <f t="shared" si="80"/>
        <v>6.0305000000000003E-3</v>
      </c>
      <c r="U807" s="7">
        <f t="shared" si="80"/>
        <v>0.45038374999999997</v>
      </c>
      <c r="V807" s="7">
        <f t="shared" si="80"/>
        <v>0.14565625000000001</v>
      </c>
      <c r="W807" s="18">
        <v>1</v>
      </c>
    </row>
    <row r="808" spans="1:23" ht="15.75" x14ac:dyDescent="0.25">
      <c r="A808" s="27" t="s">
        <v>127</v>
      </c>
      <c r="B808" s="6">
        <f t="shared" si="78"/>
        <v>376.25</v>
      </c>
      <c r="C808" s="6">
        <f t="shared" si="78"/>
        <v>25.5</v>
      </c>
      <c r="D808" s="6">
        <f t="shared" si="78"/>
        <v>441.67200000000003</v>
      </c>
      <c r="E808" s="5">
        <f t="shared" si="78"/>
        <v>77.765499999999975</v>
      </c>
      <c r="F808" s="5">
        <f t="shared" si="78"/>
        <v>20.438249999999996</v>
      </c>
      <c r="G808" s="5">
        <f t="shared" si="79"/>
        <v>5.75</v>
      </c>
      <c r="H808" s="7">
        <f t="shared" si="79"/>
        <v>9.5919999999999998E-3</v>
      </c>
      <c r="I808" s="10" t="s">
        <v>128</v>
      </c>
      <c r="J808" s="7">
        <f t="shared" si="79"/>
        <v>0.26338375000000003</v>
      </c>
      <c r="K808" s="7">
        <f t="shared" si="79"/>
        <v>0.46005625000000006</v>
      </c>
      <c r="L808" s="18">
        <v>1</v>
      </c>
      <c r="M808" s="19">
        <f t="shared" si="72"/>
        <v>9.9486693927432774E-6</v>
      </c>
      <c r="N808" s="7">
        <f t="shared" si="73"/>
        <v>0.15705128205128205</v>
      </c>
      <c r="O808" s="9">
        <f t="shared" si="74"/>
        <v>6.3095999999999999E-2</v>
      </c>
      <c r="P808" s="7">
        <f t="shared" si="75"/>
        <v>9.8437341772151868E-3</v>
      </c>
      <c r="Q808">
        <f t="shared" si="76"/>
        <v>1.6752663934426228E-2</v>
      </c>
      <c r="R808" s="7">
        <f t="shared" si="77"/>
        <v>3.4848484848484851E-2</v>
      </c>
      <c r="S808" s="7">
        <f t="shared" si="80"/>
        <v>9.5919999999999998E-3</v>
      </c>
      <c r="T808" s="10" t="s">
        <v>128</v>
      </c>
      <c r="U808" s="7">
        <f t="shared" si="80"/>
        <v>0.26338375000000003</v>
      </c>
      <c r="V808" s="7">
        <f t="shared" si="80"/>
        <v>0.46005625000000006</v>
      </c>
      <c r="W808" s="18">
        <v>1</v>
      </c>
    </row>
    <row r="809" spans="1:23" ht="15.75" x14ac:dyDescent="0.25">
      <c r="A809" s="27" t="s">
        <v>129</v>
      </c>
      <c r="B809" s="6">
        <f t="shared" si="78"/>
        <v>225.25</v>
      </c>
      <c r="C809" s="6">
        <f t="shared" si="78"/>
        <v>61.5</v>
      </c>
      <c r="D809" s="6">
        <f t="shared" si="78"/>
        <v>1.0199999999999998</v>
      </c>
      <c r="E809" s="5">
        <f t="shared" si="78"/>
        <v>75.082499999999982</v>
      </c>
      <c r="F809" s="5">
        <f t="shared" si="78"/>
        <v>152.44224999999997</v>
      </c>
      <c r="G809" s="5">
        <f t="shared" si="79"/>
        <v>21.75</v>
      </c>
      <c r="H809" s="7">
        <f t="shared" si="79"/>
        <v>2.0000000000000005E-3</v>
      </c>
      <c r="I809" s="7">
        <f t="shared" si="79"/>
        <v>0</v>
      </c>
      <c r="J809" s="7">
        <f t="shared" si="79"/>
        <v>0.48718374999999997</v>
      </c>
      <c r="K809" s="7">
        <f t="shared" si="79"/>
        <v>7.5736249999999991E-2</v>
      </c>
      <c r="L809" s="18">
        <v>1</v>
      </c>
      <c r="M809" s="19">
        <f t="shared" si="72"/>
        <v>5.9559808125326868E-6</v>
      </c>
      <c r="N809" s="7">
        <f t="shared" si="73"/>
        <v>0.38782051282051283</v>
      </c>
      <c r="O809" s="9">
        <f t="shared" si="74"/>
        <v>1.4571428571428569E-4</v>
      </c>
      <c r="P809" s="7">
        <f t="shared" si="75"/>
        <v>9.5041139240506309E-3</v>
      </c>
      <c r="Q809">
        <f t="shared" si="76"/>
        <v>0.12495266393442621</v>
      </c>
      <c r="R809" s="7">
        <f t="shared" si="77"/>
        <v>0.13181818181818181</v>
      </c>
      <c r="S809" s="7">
        <f t="shared" si="80"/>
        <v>2.0000000000000005E-3</v>
      </c>
      <c r="T809" s="7">
        <f t="shared" si="80"/>
        <v>0</v>
      </c>
      <c r="U809" s="7">
        <f t="shared" si="80"/>
        <v>0.48718374999999997</v>
      </c>
      <c r="V809" s="7">
        <f t="shared" si="80"/>
        <v>7.5736249999999991E-2</v>
      </c>
      <c r="W809" s="18">
        <v>1</v>
      </c>
    </row>
    <row r="810" spans="1:23" ht="15.75" x14ac:dyDescent="0.25">
      <c r="A810" s="27" t="s">
        <v>130</v>
      </c>
      <c r="B810" s="6">
        <f t="shared" si="78"/>
        <v>2</v>
      </c>
      <c r="C810" s="6">
        <f t="shared" si="78"/>
        <v>25.5</v>
      </c>
      <c r="D810" s="6">
        <f t="shared" si="78"/>
        <v>550.87699999999995</v>
      </c>
      <c r="E810" s="5">
        <f t="shared" si="78"/>
        <v>73.349499999999978</v>
      </c>
      <c r="F810" s="5">
        <f t="shared" si="78"/>
        <v>77.083249999999992</v>
      </c>
      <c r="G810" s="5">
        <f t="shared" si="79"/>
        <v>2.75</v>
      </c>
      <c r="H810" s="7">
        <f t="shared" si="79"/>
        <v>2.6560000000000008E-3</v>
      </c>
      <c r="I810" s="7">
        <f t="shared" si="79"/>
        <v>0</v>
      </c>
      <c r="J810" s="7">
        <f t="shared" si="79"/>
        <v>2.5313749999999999E-2</v>
      </c>
      <c r="K810" s="7">
        <f t="shared" si="79"/>
        <v>0.97395625000000008</v>
      </c>
      <c r="L810" s="18">
        <v>1</v>
      </c>
      <c r="M810" s="19">
        <f t="shared" si="72"/>
        <v>5.2883292453120412E-8</v>
      </c>
      <c r="N810" s="7">
        <f t="shared" si="73"/>
        <v>0.15705128205128205</v>
      </c>
      <c r="O810" s="9">
        <f t="shared" si="74"/>
        <v>7.8696714285714273E-2</v>
      </c>
      <c r="P810" s="7">
        <f t="shared" si="75"/>
        <v>9.2847468354430359E-3</v>
      </c>
      <c r="Q810">
        <f t="shared" si="76"/>
        <v>6.3182991803278687E-2</v>
      </c>
      <c r="R810" s="7">
        <f t="shared" si="77"/>
        <v>1.6666666666666666E-2</v>
      </c>
      <c r="S810" s="7">
        <f t="shared" si="80"/>
        <v>2.6560000000000008E-3</v>
      </c>
      <c r="T810" s="7">
        <f t="shared" si="80"/>
        <v>0</v>
      </c>
      <c r="U810" s="7">
        <f t="shared" si="80"/>
        <v>2.5313749999999999E-2</v>
      </c>
      <c r="V810" s="7">
        <f t="shared" si="80"/>
        <v>0.97395625000000008</v>
      </c>
      <c r="W810" s="18">
        <v>1</v>
      </c>
    </row>
    <row r="811" spans="1:23" ht="15.75" x14ac:dyDescent="0.25">
      <c r="A811" s="27" t="s">
        <v>131</v>
      </c>
      <c r="B811" s="6">
        <f t="shared" ref="B811:F826" si="81">(B19+B118+B217+B316+B415+B514+B613+B712)/8</f>
        <v>1</v>
      </c>
      <c r="C811" s="6">
        <f t="shared" si="81"/>
        <v>109.5</v>
      </c>
      <c r="D811" s="6">
        <f t="shared" si="81"/>
        <v>1084.079</v>
      </c>
      <c r="E811" s="5">
        <f t="shared" si="81"/>
        <v>71.78449999999998</v>
      </c>
      <c r="F811" s="5">
        <f t="shared" si="81"/>
        <v>53.021250000000002</v>
      </c>
      <c r="G811" s="5">
        <f t="shared" ref="G811:K826" si="82">(G712+G613+G514+G415+G316+G217+G118+G19)/8</f>
        <v>2.75</v>
      </c>
      <c r="H811" s="7">
        <f t="shared" si="82"/>
        <v>1.4161000000000002E-2</v>
      </c>
      <c r="I811" s="7">
        <f t="shared" si="82"/>
        <v>0</v>
      </c>
      <c r="J811" s="7">
        <f t="shared" si="82"/>
        <v>4.7343749999999997E-2</v>
      </c>
      <c r="K811" s="7">
        <f t="shared" si="82"/>
        <v>0.86145625000000015</v>
      </c>
      <c r="L811" s="18">
        <v>1</v>
      </c>
      <c r="M811" s="19">
        <f t="shared" si="72"/>
        <v>2.6441646226560206E-8</v>
      </c>
      <c r="N811" s="7">
        <f t="shared" si="73"/>
        <v>0.69551282051282048</v>
      </c>
      <c r="O811" s="9">
        <f t="shared" si="74"/>
        <v>0.15486842857142857</v>
      </c>
      <c r="P811" s="7">
        <f t="shared" si="75"/>
        <v>9.0866455696202511E-3</v>
      </c>
      <c r="Q811">
        <f t="shared" si="76"/>
        <v>4.3460040983606556E-2</v>
      </c>
      <c r="R811" s="7">
        <f t="shared" si="77"/>
        <v>1.6666666666666666E-2</v>
      </c>
      <c r="S811" s="7">
        <f t="shared" ref="S811:V826" si="83">(S712+S613+S514+S415+S316+S217+S118+S19)/8</f>
        <v>1.4161000000000002E-2</v>
      </c>
      <c r="T811" s="7">
        <f t="shared" si="83"/>
        <v>0</v>
      </c>
      <c r="U811" s="7">
        <f t="shared" si="83"/>
        <v>4.7343749999999997E-2</v>
      </c>
      <c r="V811" s="7">
        <f t="shared" si="83"/>
        <v>0.86145625000000015</v>
      </c>
      <c r="W811" s="18">
        <v>1</v>
      </c>
    </row>
    <row r="812" spans="1:23" ht="15.75" x14ac:dyDescent="0.25">
      <c r="A812" s="27" t="s">
        <v>13</v>
      </c>
      <c r="B812" s="6">
        <f t="shared" si="81"/>
        <v>3092.25</v>
      </c>
      <c r="C812" s="6">
        <f t="shared" si="81"/>
        <v>109.5</v>
      </c>
      <c r="D812" s="6">
        <f t="shared" si="81"/>
        <v>2</v>
      </c>
      <c r="E812" s="5">
        <f t="shared" si="81"/>
        <v>69.552499999999995</v>
      </c>
      <c r="F812" s="5">
        <f t="shared" si="81"/>
        <v>199.46824999999998</v>
      </c>
      <c r="G812" s="5">
        <f t="shared" si="82"/>
        <v>20.75</v>
      </c>
      <c r="H812" s="7">
        <f t="shared" si="82"/>
        <v>2.6819999999999999E-3</v>
      </c>
      <c r="I812" s="7">
        <f t="shared" si="82"/>
        <v>5.1595E-3</v>
      </c>
      <c r="J812" s="7">
        <f t="shared" si="82"/>
        <v>0.28378375</v>
      </c>
      <c r="K812" s="7">
        <f t="shared" si="82"/>
        <v>0.58645625000000001</v>
      </c>
      <c r="L812" s="18">
        <v>1</v>
      </c>
      <c r="M812" s="19">
        <f t="shared" si="72"/>
        <v>8.1764180544080796E-5</v>
      </c>
      <c r="N812" s="7">
        <f t="shared" si="73"/>
        <v>0.69551282051282048</v>
      </c>
      <c r="O812" s="9">
        <f t="shared" si="74"/>
        <v>2.8571428571428574E-4</v>
      </c>
      <c r="P812" s="7">
        <f t="shared" si="75"/>
        <v>8.8041139240506317E-3</v>
      </c>
      <c r="Q812">
        <f t="shared" si="76"/>
        <v>0.16349856557377049</v>
      </c>
      <c r="R812" s="7">
        <f t="shared" si="77"/>
        <v>0.12575757575757576</v>
      </c>
      <c r="S812" s="7">
        <f t="shared" si="83"/>
        <v>2.6819999999999999E-3</v>
      </c>
      <c r="T812" s="7">
        <f t="shared" si="83"/>
        <v>5.1595E-3</v>
      </c>
      <c r="U812" s="7">
        <f t="shared" si="83"/>
        <v>0.28378375</v>
      </c>
      <c r="V812" s="7">
        <f t="shared" si="83"/>
        <v>0.58645625000000001</v>
      </c>
      <c r="W812" s="18">
        <v>1</v>
      </c>
    </row>
    <row r="813" spans="1:23" ht="15.75" x14ac:dyDescent="0.25">
      <c r="A813" s="27" t="s">
        <v>132</v>
      </c>
      <c r="B813" s="6">
        <f t="shared" si="81"/>
        <v>2</v>
      </c>
      <c r="C813" s="6">
        <f t="shared" si="81"/>
        <v>121.5</v>
      </c>
      <c r="D813" s="6">
        <f t="shared" si="81"/>
        <v>782.75699999999983</v>
      </c>
      <c r="E813" s="5">
        <f t="shared" si="81"/>
        <v>68.755499999999984</v>
      </c>
      <c r="F813" s="5">
        <f t="shared" si="81"/>
        <v>50.835250000000002</v>
      </c>
      <c r="G813" s="5">
        <f t="shared" si="82"/>
        <v>12.75</v>
      </c>
      <c r="H813" s="7">
        <f t="shared" si="82"/>
        <v>3.3240000000000001E-3</v>
      </c>
      <c r="I813" s="7">
        <f t="shared" si="82"/>
        <v>0.27506749999999996</v>
      </c>
      <c r="J813" s="7">
        <f t="shared" si="82"/>
        <v>6.3153749999999995E-2</v>
      </c>
      <c r="K813" s="7">
        <f t="shared" si="82"/>
        <v>0.94075625000000007</v>
      </c>
      <c r="L813" s="18">
        <v>1</v>
      </c>
      <c r="M813" s="19">
        <f t="shared" si="72"/>
        <v>5.2883292453120412E-8</v>
      </c>
      <c r="N813" s="7">
        <f t="shared" si="73"/>
        <v>0.77243589743589747</v>
      </c>
      <c r="O813" s="9">
        <f t="shared" si="74"/>
        <v>0.11182242857142854</v>
      </c>
      <c r="P813" s="7">
        <f t="shared" si="75"/>
        <v>8.7032278481012637E-3</v>
      </c>
      <c r="Q813">
        <f t="shared" si="76"/>
        <v>4.1668237704918037E-2</v>
      </c>
      <c r="R813" s="7">
        <f t="shared" si="77"/>
        <v>7.7272727272727271E-2</v>
      </c>
      <c r="S813" s="7">
        <f t="shared" si="83"/>
        <v>3.3240000000000001E-3</v>
      </c>
      <c r="T813" s="7">
        <f t="shared" si="83"/>
        <v>0.27506749999999996</v>
      </c>
      <c r="U813" s="7">
        <f t="shared" si="83"/>
        <v>6.3153749999999995E-2</v>
      </c>
      <c r="V813" s="7">
        <f t="shared" si="83"/>
        <v>0.94075625000000007</v>
      </c>
      <c r="W813" s="18">
        <v>1</v>
      </c>
    </row>
    <row r="814" spans="1:23" ht="15.75" x14ac:dyDescent="0.25">
      <c r="A814" s="27" t="s">
        <v>133</v>
      </c>
      <c r="B814" s="6">
        <f t="shared" si="81"/>
        <v>146.25</v>
      </c>
      <c r="C814" s="6">
        <f t="shared" si="81"/>
        <v>13.5</v>
      </c>
      <c r="D814" s="6">
        <f t="shared" si="81"/>
        <v>3.14</v>
      </c>
      <c r="E814" s="5">
        <f t="shared" si="81"/>
        <v>66.686499999999981</v>
      </c>
      <c r="F814" s="5">
        <f t="shared" si="81"/>
        <v>190.94124999999997</v>
      </c>
      <c r="G814" s="5">
        <f t="shared" si="82"/>
        <v>4.75</v>
      </c>
      <c r="H814" s="7">
        <f t="shared" si="82"/>
        <v>2.2770000000000004E-3</v>
      </c>
      <c r="I814" s="7">
        <f t="shared" si="82"/>
        <v>8.2994999999999996E-3</v>
      </c>
      <c r="J814" s="7">
        <f t="shared" si="82"/>
        <v>0.44388374999999991</v>
      </c>
      <c r="K814" s="7">
        <f t="shared" si="82"/>
        <v>0.39845625000000001</v>
      </c>
      <c r="L814" s="18">
        <v>1</v>
      </c>
      <c r="M814" s="19">
        <f t="shared" si="72"/>
        <v>3.8670907606344304E-6</v>
      </c>
      <c r="N814" s="7">
        <f t="shared" si="73"/>
        <v>8.0128205128205135E-2</v>
      </c>
      <c r="O814" s="9">
        <f t="shared" si="74"/>
        <v>4.485714285714286E-4</v>
      </c>
      <c r="P814" s="7">
        <f t="shared" si="75"/>
        <v>8.4413291139240482E-3</v>
      </c>
      <c r="Q814">
        <f t="shared" si="76"/>
        <v>0.15650922131147538</v>
      </c>
      <c r="R814" s="7">
        <f t="shared" si="77"/>
        <v>2.8787878787878789E-2</v>
      </c>
      <c r="S814" s="7">
        <f t="shared" si="83"/>
        <v>2.2770000000000004E-3</v>
      </c>
      <c r="T814" s="7">
        <f t="shared" si="83"/>
        <v>8.2994999999999996E-3</v>
      </c>
      <c r="U814" s="7">
        <f t="shared" si="83"/>
        <v>0.44388374999999991</v>
      </c>
      <c r="V814" s="7">
        <f t="shared" si="83"/>
        <v>0.39845625000000001</v>
      </c>
      <c r="W814" s="18">
        <v>1</v>
      </c>
    </row>
    <row r="815" spans="1:23" ht="15.75" x14ac:dyDescent="0.25">
      <c r="A815" s="27" t="s">
        <v>134</v>
      </c>
      <c r="B815" s="6">
        <f t="shared" si="81"/>
        <v>56.25</v>
      </c>
      <c r="C815" s="6">
        <f t="shared" si="81"/>
        <v>73.5</v>
      </c>
      <c r="D815" s="6">
        <f t="shared" si="81"/>
        <v>459.32000000000005</v>
      </c>
      <c r="E815" s="5">
        <f t="shared" si="81"/>
        <v>61.629500000000007</v>
      </c>
      <c r="F815" s="5">
        <f t="shared" si="81"/>
        <v>54.349249999999998</v>
      </c>
      <c r="G815" s="5">
        <f t="shared" si="82"/>
        <v>2.75</v>
      </c>
      <c r="H815" s="7">
        <f t="shared" si="82"/>
        <v>0.5005909999999999</v>
      </c>
      <c r="I815" s="7">
        <f t="shared" si="82"/>
        <v>0</v>
      </c>
      <c r="J815" s="7">
        <f t="shared" si="82"/>
        <v>0</v>
      </c>
      <c r="K815" s="7">
        <f t="shared" si="82"/>
        <v>0</v>
      </c>
      <c r="L815" s="18">
        <v>1</v>
      </c>
      <c r="M815" s="19">
        <f t="shared" si="72"/>
        <v>1.4873426002440116E-6</v>
      </c>
      <c r="N815" s="7">
        <f t="shared" si="73"/>
        <v>0.46474358974358976</v>
      </c>
      <c r="O815" s="9">
        <f t="shared" si="74"/>
        <v>6.561714285714286E-2</v>
      </c>
      <c r="P815" s="7">
        <f t="shared" si="75"/>
        <v>7.8012025316455706E-3</v>
      </c>
      <c r="Q815">
        <f t="shared" si="76"/>
        <v>4.4548565573770488E-2</v>
      </c>
      <c r="R815" s="7">
        <f t="shared" si="77"/>
        <v>1.6666666666666666E-2</v>
      </c>
      <c r="S815" s="7">
        <f t="shared" si="83"/>
        <v>0.5005909999999999</v>
      </c>
      <c r="T815" s="7">
        <f t="shared" si="83"/>
        <v>0</v>
      </c>
      <c r="U815" s="7">
        <f t="shared" si="83"/>
        <v>0</v>
      </c>
      <c r="V815" s="7">
        <f t="shared" si="83"/>
        <v>0</v>
      </c>
      <c r="W815" s="18">
        <v>1</v>
      </c>
    </row>
    <row r="816" spans="1:23" ht="15.75" x14ac:dyDescent="0.25">
      <c r="A816" s="27" t="s">
        <v>135</v>
      </c>
      <c r="B816" s="6">
        <f t="shared" si="81"/>
        <v>3</v>
      </c>
      <c r="C816" s="6">
        <f t="shared" si="81"/>
        <v>51.5</v>
      </c>
      <c r="D816" s="6">
        <f t="shared" si="81"/>
        <v>104.342</v>
      </c>
      <c r="E816" s="5">
        <f t="shared" si="81"/>
        <v>60.334500000000013</v>
      </c>
      <c r="F816" s="5">
        <f t="shared" si="81"/>
        <v>2.46225</v>
      </c>
      <c r="G816" s="5">
        <f t="shared" si="82"/>
        <v>2.75</v>
      </c>
      <c r="H816" s="7">
        <f t="shared" si="82"/>
        <v>0</v>
      </c>
      <c r="I816" s="7">
        <f t="shared" si="82"/>
        <v>0</v>
      </c>
      <c r="J816" s="7">
        <f t="shared" si="82"/>
        <v>0</v>
      </c>
      <c r="K816" s="7">
        <f t="shared" si="82"/>
        <v>0</v>
      </c>
      <c r="L816" s="18">
        <v>1</v>
      </c>
      <c r="M816" s="19">
        <f t="shared" si="72"/>
        <v>7.9324938679680615E-8</v>
      </c>
      <c r="N816" s="7">
        <f t="shared" si="73"/>
        <v>0.32371794871794873</v>
      </c>
      <c r="O816" s="9">
        <f t="shared" si="74"/>
        <v>1.4905999999999999E-2</v>
      </c>
      <c r="P816" s="7">
        <f t="shared" si="75"/>
        <v>7.6372784810126602E-3</v>
      </c>
      <c r="Q816">
        <f t="shared" si="76"/>
        <v>2.0182377049180328E-3</v>
      </c>
      <c r="R816" s="7">
        <f t="shared" si="77"/>
        <v>1.6666666666666666E-2</v>
      </c>
      <c r="S816" s="7">
        <f t="shared" si="83"/>
        <v>0</v>
      </c>
      <c r="T816" s="7">
        <f t="shared" si="83"/>
        <v>0</v>
      </c>
      <c r="U816" s="7">
        <f t="shared" si="83"/>
        <v>0</v>
      </c>
      <c r="V816" s="7">
        <f t="shared" si="83"/>
        <v>0</v>
      </c>
      <c r="W816" s="18">
        <v>1</v>
      </c>
    </row>
    <row r="817" spans="1:23" ht="15.75" x14ac:dyDescent="0.25">
      <c r="A817" s="27" t="s">
        <v>136</v>
      </c>
      <c r="B817" s="6">
        <f t="shared" si="81"/>
        <v>760.25</v>
      </c>
      <c r="C817" s="6">
        <f t="shared" si="81"/>
        <v>73.5</v>
      </c>
      <c r="D817" s="6">
        <f t="shared" si="81"/>
        <v>555.92500000000007</v>
      </c>
      <c r="E817" s="5">
        <f t="shared" si="81"/>
        <v>56.856500000000004</v>
      </c>
      <c r="F817" s="5">
        <f t="shared" si="81"/>
        <v>32.230249999999998</v>
      </c>
      <c r="G817" s="5">
        <f t="shared" si="82"/>
        <v>3.75</v>
      </c>
      <c r="H817" s="7">
        <f t="shared" si="82"/>
        <v>6.7261000000000001E-2</v>
      </c>
      <c r="I817" s="7">
        <f t="shared" si="82"/>
        <v>0</v>
      </c>
      <c r="J817" s="7">
        <f t="shared" si="82"/>
        <v>0.17058375000000003</v>
      </c>
      <c r="K817" s="7">
        <f t="shared" si="82"/>
        <v>0.46935625000000003</v>
      </c>
      <c r="L817" s="18">
        <v>1</v>
      </c>
      <c r="M817" s="19">
        <f t="shared" si="72"/>
        <v>2.0102261543742398E-5</v>
      </c>
      <c r="N817" s="7">
        <f t="shared" si="73"/>
        <v>0.46474358974358976</v>
      </c>
      <c r="O817" s="9">
        <f t="shared" si="74"/>
        <v>7.9417857142857151E-2</v>
      </c>
      <c r="P817" s="7">
        <f t="shared" si="75"/>
        <v>7.1970253164556968E-3</v>
      </c>
      <c r="Q817">
        <f t="shared" si="76"/>
        <v>2.6418237704918031E-2</v>
      </c>
      <c r="R817" s="7">
        <f t="shared" si="77"/>
        <v>2.2727272727272728E-2</v>
      </c>
      <c r="S817" s="7">
        <f t="shared" si="83"/>
        <v>6.7261000000000001E-2</v>
      </c>
      <c r="T817" s="7">
        <f t="shared" si="83"/>
        <v>0</v>
      </c>
      <c r="U817" s="7">
        <f t="shared" si="83"/>
        <v>0.17058375000000003</v>
      </c>
      <c r="V817" s="7">
        <f t="shared" si="83"/>
        <v>0.46935625000000003</v>
      </c>
      <c r="W817" s="18">
        <v>1</v>
      </c>
    </row>
    <row r="818" spans="1:23" ht="15.75" x14ac:dyDescent="0.25">
      <c r="A818" s="27" t="s">
        <v>137</v>
      </c>
      <c r="B818" s="6">
        <f t="shared" si="81"/>
        <v>66.25</v>
      </c>
      <c r="C818" s="6">
        <f t="shared" si="81"/>
        <v>73.5</v>
      </c>
      <c r="D818" s="6">
        <f t="shared" si="81"/>
        <v>1345.5730000000001</v>
      </c>
      <c r="E818" s="5">
        <f t="shared" si="81"/>
        <v>56.654500000000006</v>
      </c>
      <c r="F818" s="5">
        <f t="shared" si="81"/>
        <v>180.90825000000001</v>
      </c>
      <c r="G818" s="5">
        <f t="shared" si="82"/>
        <v>2.75</v>
      </c>
      <c r="H818" s="7">
        <f t="shared" si="82"/>
        <v>0</v>
      </c>
      <c r="I818" s="7">
        <f t="shared" si="82"/>
        <v>0</v>
      </c>
      <c r="J818" s="7">
        <f t="shared" si="82"/>
        <v>0</v>
      </c>
      <c r="K818" s="7">
        <f t="shared" si="82"/>
        <v>0</v>
      </c>
      <c r="L818" s="18">
        <v>1</v>
      </c>
      <c r="M818" s="19">
        <f t="shared" si="72"/>
        <v>1.7517590625096138E-6</v>
      </c>
      <c r="N818" s="7">
        <f t="shared" si="73"/>
        <v>0.46474358974358976</v>
      </c>
      <c r="O818" s="9">
        <f t="shared" si="74"/>
        <v>0.1922247142857143</v>
      </c>
      <c r="P818" s="7">
        <f t="shared" si="75"/>
        <v>7.1714556962025324E-3</v>
      </c>
      <c r="Q818">
        <f t="shared" si="76"/>
        <v>0.14828545081967215</v>
      </c>
      <c r="R818" s="7">
        <f t="shared" si="77"/>
        <v>1.6666666666666666E-2</v>
      </c>
      <c r="S818" s="7">
        <f t="shared" si="83"/>
        <v>0</v>
      </c>
      <c r="T818" s="7">
        <f t="shared" si="83"/>
        <v>0</v>
      </c>
      <c r="U818" s="7">
        <f t="shared" si="83"/>
        <v>0</v>
      </c>
      <c r="V818" s="7">
        <f t="shared" si="83"/>
        <v>0</v>
      </c>
      <c r="W818" s="18">
        <v>1</v>
      </c>
    </row>
    <row r="819" spans="1:23" ht="15.75" x14ac:dyDescent="0.25">
      <c r="A819" s="27" t="s">
        <v>138</v>
      </c>
      <c r="B819" s="6">
        <f t="shared" si="81"/>
        <v>436.25</v>
      </c>
      <c r="C819" s="6">
        <f t="shared" si="81"/>
        <v>13.5</v>
      </c>
      <c r="D819" s="6">
        <f t="shared" si="81"/>
        <v>859.97400000000005</v>
      </c>
      <c r="E819" s="5">
        <f t="shared" si="81"/>
        <v>55.297500000000007</v>
      </c>
      <c r="F819" s="5">
        <f t="shared" si="81"/>
        <v>87.68225000000001</v>
      </c>
      <c r="G819" s="5">
        <f t="shared" si="82"/>
        <v>2.75</v>
      </c>
      <c r="H819" s="7">
        <f t="shared" si="82"/>
        <v>0.100591</v>
      </c>
      <c r="I819" s="7">
        <f t="shared" si="82"/>
        <v>0</v>
      </c>
      <c r="J819" s="7">
        <f t="shared" si="82"/>
        <v>0.36138374999999989</v>
      </c>
      <c r="K819" s="7">
        <f t="shared" si="82"/>
        <v>0.27775624999999998</v>
      </c>
      <c r="L819" s="18">
        <v>1</v>
      </c>
      <c r="M819" s="19">
        <f t="shared" si="72"/>
        <v>1.153516816633689E-5</v>
      </c>
      <c r="N819" s="7">
        <f t="shared" si="73"/>
        <v>8.0128205128205135E-2</v>
      </c>
      <c r="O819" s="9">
        <f t="shared" si="74"/>
        <v>0.12285342857142857</v>
      </c>
      <c r="P819" s="7">
        <f t="shared" si="75"/>
        <v>6.9996835443037987E-3</v>
      </c>
      <c r="Q819">
        <f t="shared" si="76"/>
        <v>7.1870696721311481E-2</v>
      </c>
      <c r="R819" s="7">
        <f t="shared" si="77"/>
        <v>1.6666666666666666E-2</v>
      </c>
      <c r="S819" s="7">
        <f t="shared" si="83"/>
        <v>0.100591</v>
      </c>
      <c r="T819" s="7">
        <f t="shared" si="83"/>
        <v>0</v>
      </c>
      <c r="U819" s="7">
        <f t="shared" si="83"/>
        <v>0.36138374999999989</v>
      </c>
      <c r="V819" s="7">
        <f t="shared" si="83"/>
        <v>0.27775624999999998</v>
      </c>
      <c r="W819" s="18">
        <v>1</v>
      </c>
    </row>
    <row r="820" spans="1:23" ht="15.75" x14ac:dyDescent="0.25">
      <c r="A820" s="27" t="s">
        <v>139</v>
      </c>
      <c r="B820" s="6">
        <f t="shared" si="81"/>
        <v>186.25</v>
      </c>
      <c r="C820" s="6">
        <f t="shared" si="81"/>
        <v>37.5</v>
      </c>
      <c r="D820" s="6">
        <f t="shared" si="81"/>
        <v>45.076000000000008</v>
      </c>
      <c r="E820" s="5">
        <f t="shared" si="81"/>
        <v>53.19250000000001</v>
      </c>
      <c r="F820" s="5">
        <f t="shared" si="81"/>
        <v>184.79025000000001</v>
      </c>
      <c r="G820" s="5">
        <f t="shared" si="82"/>
        <v>9.75</v>
      </c>
      <c r="H820" s="7">
        <f t="shared" si="82"/>
        <v>1.8900000000000002E-3</v>
      </c>
      <c r="I820" s="7">
        <f t="shared" si="82"/>
        <v>3.8417499999999993E-2</v>
      </c>
      <c r="J820" s="7">
        <f t="shared" si="82"/>
        <v>0.41448375000000004</v>
      </c>
      <c r="K820" s="7">
        <f t="shared" si="82"/>
        <v>0.42445625000000003</v>
      </c>
      <c r="L820" s="18">
        <v>1</v>
      </c>
      <c r="M820" s="19">
        <f t="shared" si="72"/>
        <v>4.9247566096968382E-6</v>
      </c>
      <c r="N820" s="7">
        <f t="shared" si="73"/>
        <v>0.23397435897435898</v>
      </c>
      <c r="O820" s="9">
        <f t="shared" si="74"/>
        <v>6.4394285714285725E-3</v>
      </c>
      <c r="P820" s="7">
        <f t="shared" si="75"/>
        <v>6.7332278481012668E-3</v>
      </c>
      <c r="Q820">
        <f t="shared" si="76"/>
        <v>0.1514674180327869</v>
      </c>
      <c r="R820" s="7">
        <f t="shared" si="77"/>
        <v>5.909090909090909E-2</v>
      </c>
      <c r="S820" s="7">
        <f t="shared" si="83"/>
        <v>1.8900000000000002E-3</v>
      </c>
      <c r="T820" s="7">
        <f t="shared" si="83"/>
        <v>3.8417499999999993E-2</v>
      </c>
      <c r="U820" s="7">
        <f t="shared" si="83"/>
        <v>0.41448375000000004</v>
      </c>
      <c r="V820" s="7">
        <f t="shared" si="83"/>
        <v>0.42445625000000003</v>
      </c>
      <c r="W820" s="18">
        <v>1</v>
      </c>
    </row>
    <row r="821" spans="1:23" ht="15.75" x14ac:dyDescent="0.25">
      <c r="A821" s="27" t="s">
        <v>140</v>
      </c>
      <c r="B821" s="6">
        <f t="shared" si="81"/>
        <v>336.25</v>
      </c>
      <c r="C821" s="6">
        <f t="shared" si="81"/>
        <v>13.5</v>
      </c>
      <c r="D821" s="6">
        <f t="shared" si="81"/>
        <v>115.697</v>
      </c>
      <c r="E821" s="5">
        <f t="shared" si="81"/>
        <v>52.419499999999999</v>
      </c>
      <c r="F821" s="5">
        <f t="shared" si="81"/>
        <v>137.68425000000002</v>
      </c>
      <c r="G821" s="5">
        <f t="shared" si="82"/>
        <v>3.75</v>
      </c>
      <c r="H821" s="7">
        <f t="shared" si="82"/>
        <v>5.3510000000000016E-3</v>
      </c>
      <c r="I821" s="7">
        <f t="shared" si="82"/>
        <v>5.8607500000000007E-2</v>
      </c>
      <c r="J821" s="7">
        <f t="shared" si="82"/>
        <v>0.13158375000000003</v>
      </c>
      <c r="K821" s="7">
        <f t="shared" si="82"/>
        <v>0.68205625000000003</v>
      </c>
      <c r="L821" s="18">
        <v>1</v>
      </c>
      <c r="M821" s="19">
        <f t="shared" si="72"/>
        <v>8.8910035436808704E-6</v>
      </c>
      <c r="N821" s="7">
        <f t="shared" si="73"/>
        <v>8.0128205128205135E-2</v>
      </c>
      <c r="O821" s="9">
        <f t="shared" si="74"/>
        <v>1.6528142857142856E-2</v>
      </c>
      <c r="P821" s="7">
        <f t="shared" si="75"/>
        <v>6.6353797468354427E-3</v>
      </c>
      <c r="Q821">
        <f t="shared" si="76"/>
        <v>0.11285594262295083</v>
      </c>
      <c r="R821" s="7">
        <f t="shared" si="77"/>
        <v>2.2727272727272728E-2</v>
      </c>
      <c r="S821" s="7">
        <f t="shared" si="83"/>
        <v>5.3510000000000016E-3</v>
      </c>
      <c r="T821" s="7">
        <f t="shared" si="83"/>
        <v>5.8607500000000007E-2</v>
      </c>
      <c r="U821" s="7">
        <f t="shared" si="83"/>
        <v>0.13158375000000003</v>
      </c>
      <c r="V821" s="7">
        <f t="shared" si="83"/>
        <v>0.68205625000000003</v>
      </c>
      <c r="W821" s="18">
        <v>1</v>
      </c>
    </row>
    <row r="822" spans="1:23" ht="15.75" x14ac:dyDescent="0.25">
      <c r="A822" s="27" t="s">
        <v>141</v>
      </c>
      <c r="B822" s="6">
        <f t="shared" si="81"/>
        <v>2164.25</v>
      </c>
      <c r="C822" s="6">
        <f t="shared" si="81"/>
        <v>37.5</v>
      </c>
      <c r="D822" s="6">
        <f t="shared" si="81"/>
        <v>8.5790000000000006</v>
      </c>
      <c r="E822" s="5">
        <f t="shared" si="81"/>
        <v>52.183500000000002</v>
      </c>
      <c r="F822" s="5">
        <f t="shared" si="81"/>
        <v>13.000249999999999</v>
      </c>
      <c r="G822" s="5">
        <f t="shared" si="82"/>
        <v>8.75</v>
      </c>
      <c r="H822" s="7">
        <f t="shared" si="82"/>
        <v>2.2479999999999996E-3</v>
      </c>
      <c r="I822" s="7">
        <f t="shared" si="82"/>
        <v>7.5005000000000002E-3</v>
      </c>
      <c r="J822" s="7">
        <f t="shared" si="82"/>
        <v>0.47638375000000005</v>
      </c>
      <c r="K822" s="7">
        <f t="shared" si="82"/>
        <v>0.12985625000000001</v>
      </c>
      <c r="L822" s="18">
        <v>1</v>
      </c>
      <c r="M822" s="19">
        <f t="shared" si="72"/>
        <v>5.7226332845832931E-5</v>
      </c>
      <c r="N822" s="7">
        <f t="shared" si="73"/>
        <v>0.23397435897435898</v>
      </c>
      <c r="O822" s="9">
        <f t="shared" si="74"/>
        <v>1.2255714285714287E-3</v>
      </c>
      <c r="P822" s="7">
        <f t="shared" si="75"/>
        <v>6.6055063291139242E-3</v>
      </c>
      <c r="Q822">
        <f t="shared" si="76"/>
        <v>1.0655942622950819E-2</v>
      </c>
      <c r="R822" s="7">
        <f t="shared" si="77"/>
        <v>5.3030303030303032E-2</v>
      </c>
      <c r="S822" s="7">
        <f t="shared" si="83"/>
        <v>2.2479999999999996E-3</v>
      </c>
      <c r="T822" s="7">
        <f t="shared" si="83"/>
        <v>7.5005000000000002E-3</v>
      </c>
      <c r="U822" s="7">
        <f t="shared" si="83"/>
        <v>0.47638375000000005</v>
      </c>
      <c r="V822" s="7">
        <f t="shared" si="83"/>
        <v>0.12985625000000001</v>
      </c>
      <c r="W822" s="18">
        <v>1</v>
      </c>
    </row>
    <row r="823" spans="1:23" ht="15.75" x14ac:dyDescent="0.25">
      <c r="A823" s="27" t="s">
        <v>142</v>
      </c>
      <c r="B823" s="6">
        <f t="shared" si="81"/>
        <v>3</v>
      </c>
      <c r="C823" s="6">
        <f t="shared" si="81"/>
        <v>121.5</v>
      </c>
      <c r="D823" s="6">
        <f t="shared" si="81"/>
        <v>1265.4349999999997</v>
      </c>
      <c r="E823" s="5">
        <f t="shared" si="81"/>
        <v>50.93950000000001</v>
      </c>
      <c r="F823" s="5">
        <f t="shared" si="81"/>
        <v>12.435249999999998</v>
      </c>
      <c r="G823" s="5">
        <f t="shared" si="82"/>
        <v>7.75</v>
      </c>
      <c r="H823" s="7">
        <f t="shared" si="82"/>
        <v>1.2141000000000001E-2</v>
      </c>
      <c r="I823" s="7">
        <f t="shared" si="82"/>
        <v>0.17106750000000001</v>
      </c>
      <c r="J823" s="7">
        <f t="shared" si="82"/>
        <v>9.3663750000000004E-2</v>
      </c>
      <c r="K823" s="7">
        <f t="shared" si="82"/>
        <v>7.4816250000000001E-2</v>
      </c>
      <c r="L823" s="18">
        <v>1</v>
      </c>
      <c r="M823" s="19">
        <f t="shared" si="72"/>
        <v>7.9324938679680615E-8</v>
      </c>
      <c r="N823" s="7">
        <f t="shared" si="73"/>
        <v>0.77243589743589747</v>
      </c>
      <c r="O823" s="9">
        <f t="shared" si="74"/>
        <v>0.18077642857142853</v>
      </c>
      <c r="P823" s="7">
        <f t="shared" si="75"/>
        <v>6.4480379746835459E-3</v>
      </c>
      <c r="Q823">
        <f t="shared" si="76"/>
        <v>1.0192827868852457E-2</v>
      </c>
      <c r="R823" s="7">
        <f t="shared" si="77"/>
        <v>4.6969696969696967E-2</v>
      </c>
      <c r="S823" s="7">
        <f t="shared" si="83"/>
        <v>1.2141000000000001E-2</v>
      </c>
      <c r="T823" s="7">
        <f t="shared" si="83"/>
        <v>0.17106750000000001</v>
      </c>
      <c r="U823" s="7">
        <f t="shared" si="83"/>
        <v>9.3663750000000004E-2</v>
      </c>
      <c r="V823" s="7">
        <f t="shared" si="83"/>
        <v>7.4816250000000001E-2</v>
      </c>
      <c r="W823" s="18">
        <v>1</v>
      </c>
    </row>
    <row r="824" spans="1:23" ht="15.75" x14ac:dyDescent="0.25">
      <c r="A824" s="27" t="s">
        <v>143</v>
      </c>
      <c r="B824" s="6">
        <f t="shared" si="81"/>
        <v>348.25</v>
      </c>
      <c r="C824" s="6">
        <f t="shared" si="81"/>
        <v>27.5</v>
      </c>
      <c r="D824" s="6">
        <f t="shared" si="81"/>
        <v>1651.6180000000002</v>
      </c>
      <c r="E824" s="5">
        <f t="shared" si="81"/>
        <v>50.440500000000007</v>
      </c>
      <c r="F824" s="5">
        <f t="shared" si="81"/>
        <v>125.53325000000001</v>
      </c>
      <c r="G824" s="5">
        <f t="shared" si="82"/>
        <v>3.75</v>
      </c>
      <c r="H824" s="7">
        <f t="shared" si="82"/>
        <v>0.167291</v>
      </c>
      <c r="I824" s="7">
        <f t="shared" si="82"/>
        <v>0</v>
      </c>
      <c r="J824" s="7">
        <f t="shared" si="82"/>
        <v>0.35028375</v>
      </c>
      <c r="K824" s="7">
        <f t="shared" si="82"/>
        <v>0.22215625</v>
      </c>
      <c r="L824" s="18">
        <v>1</v>
      </c>
      <c r="M824" s="19">
        <f t="shared" si="72"/>
        <v>9.2083032983995915E-6</v>
      </c>
      <c r="N824" s="7">
        <f t="shared" si="73"/>
        <v>0.16987179487179488</v>
      </c>
      <c r="O824" s="9">
        <f t="shared" si="74"/>
        <v>0.23594542857142858</v>
      </c>
      <c r="P824" s="7">
        <f t="shared" si="75"/>
        <v>6.3848734177215198E-3</v>
      </c>
      <c r="Q824">
        <f t="shared" si="76"/>
        <v>0.10289610655737706</v>
      </c>
      <c r="R824" s="7">
        <f t="shared" si="77"/>
        <v>2.2727272727272728E-2</v>
      </c>
      <c r="S824" s="7">
        <f t="shared" si="83"/>
        <v>0.167291</v>
      </c>
      <c r="T824" s="7">
        <f t="shared" si="83"/>
        <v>0</v>
      </c>
      <c r="U824" s="7">
        <f t="shared" si="83"/>
        <v>0.35028375</v>
      </c>
      <c r="V824" s="7">
        <f t="shared" si="83"/>
        <v>0.22215625</v>
      </c>
      <c r="W824" s="18">
        <v>1</v>
      </c>
    </row>
    <row r="825" spans="1:23" ht="15.75" x14ac:dyDescent="0.25">
      <c r="A825" s="27" t="s">
        <v>144</v>
      </c>
      <c r="B825" s="6">
        <f t="shared" si="81"/>
        <v>52.25</v>
      </c>
      <c r="C825" s="6">
        <f t="shared" si="81"/>
        <v>37.5</v>
      </c>
      <c r="D825" s="6">
        <f t="shared" si="81"/>
        <v>16.347000000000005</v>
      </c>
      <c r="E825" s="5">
        <f t="shared" si="81"/>
        <v>50.410499999999999</v>
      </c>
      <c r="F825" s="5">
        <f t="shared" si="81"/>
        <v>117.85624999999999</v>
      </c>
      <c r="G825" s="5">
        <f t="shared" si="82"/>
        <v>4.75</v>
      </c>
      <c r="H825" s="7">
        <f t="shared" si="82"/>
        <v>4.2970000000000005E-3</v>
      </c>
      <c r="I825" s="7">
        <f t="shared" si="82"/>
        <v>1.7897500000000004E-2</v>
      </c>
      <c r="J825" s="7">
        <f t="shared" si="82"/>
        <v>0.32258374999999995</v>
      </c>
      <c r="K825" s="7">
        <f t="shared" si="82"/>
        <v>0.57505624999999994</v>
      </c>
      <c r="L825" s="18">
        <v>1</v>
      </c>
      <c r="M825" s="19">
        <f t="shared" si="72"/>
        <v>1.3815760153377709E-6</v>
      </c>
      <c r="N825" s="7">
        <f t="shared" si="73"/>
        <v>0.23397435897435898</v>
      </c>
      <c r="O825" s="9">
        <f t="shared" si="74"/>
        <v>2.3352857142857151E-3</v>
      </c>
      <c r="P825" s="7">
        <f t="shared" si="75"/>
        <v>6.3810759493670884E-3</v>
      </c>
      <c r="Q825">
        <f t="shared" si="76"/>
        <v>9.6603483606557364E-2</v>
      </c>
      <c r="R825" s="7">
        <f t="shared" si="77"/>
        <v>2.8787878787878789E-2</v>
      </c>
      <c r="S825" s="7">
        <f t="shared" si="83"/>
        <v>4.2970000000000005E-3</v>
      </c>
      <c r="T825" s="7">
        <f t="shared" si="83"/>
        <v>1.7897500000000004E-2</v>
      </c>
      <c r="U825" s="7">
        <f t="shared" si="83"/>
        <v>0.32258374999999995</v>
      </c>
      <c r="V825" s="7">
        <f t="shared" si="83"/>
        <v>0.57505624999999994</v>
      </c>
      <c r="W825" s="18">
        <v>1</v>
      </c>
    </row>
    <row r="826" spans="1:23" ht="15.75" x14ac:dyDescent="0.25">
      <c r="A826" s="27" t="s">
        <v>145</v>
      </c>
      <c r="B826" s="6">
        <f t="shared" si="81"/>
        <v>1</v>
      </c>
      <c r="C826" s="6">
        <f t="shared" si="81"/>
        <v>121.5</v>
      </c>
      <c r="D826" s="6">
        <f t="shared" si="81"/>
        <v>1209.03</v>
      </c>
      <c r="E826" s="5">
        <f t="shared" si="81"/>
        <v>49.423500000000011</v>
      </c>
      <c r="F826" s="5">
        <f t="shared" si="81"/>
        <v>38.571249999999999</v>
      </c>
      <c r="G826" s="5">
        <f t="shared" si="82"/>
        <v>2.75</v>
      </c>
      <c r="H826" s="7">
        <f t="shared" si="82"/>
        <v>0.25059099999999995</v>
      </c>
      <c r="I826" s="7">
        <f t="shared" si="82"/>
        <v>0</v>
      </c>
      <c r="J826" s="7">
        <f t="shared" si="82"/>
        <v>0.16698375000000004</v>
      </c>
      <c r="K826" s="7">
        <f t="shared" si="82"/>
        <v>0.16665625000000001</v>
      </c>
      <c r="L826" s="18">
        <v>1</v>
      </c>
      <c r="M826" s="19">
        <f t="shared" si="72"/>
        <v>2.6441646226560206E-8</v>
      </c>
      <c r="N826" s="7">
        <f t="shared" si="73"/>
        <v>0.77243589743589747</v>
      </c>
      <c r="O826" s="9">
        <f t="shared" si="74"/>
        <v>0.17271857142857142</v>
      </c>
      <c r="P826" s="7">
        <f t="shared" si="75"/>
        <v>6.256139240506331E-3</v>
      </c>
      <c r="Q826">
        <f t="shared" si="76"/>
        <v>3.1615778688524589E-2</v>
      </c>
      <c r="R826" s="7">
        <f t="shared" si="77"/>
        <v>1.6666666666666666E-2</v>
      </c>
      <c r="S826" s="7">
        <f t="shared" si="83"/>
        <v>0.25059099999999995</v>
      </c>
      <c r="T826" s="7">
        <f t="shared" si="83"/>
        <v>0</v>
      </c>
      <c r="U826" s="7">
        <f t="shared" si="83"/>
        <v>0.16698375000000004</v>
      </c>
      <c r="V826" s="7">
        <f t="shared" si="83"/>
        <v>0.16665625000000001</v>
      </c>
      <c r="W826" s="18">
        <v>1</v>
      </c>
    </row>
    <row r="827" spans="1:23" ht="15.75" x14ac:dyDescent="0.25">
      <c r="A827" s="27" t="s">
        <v>146</v>
      </c>
      <c r="B827" s="6">
        <f t="shared" ref="B827:F842" si="84">(B35+B134+B233+B332+B431+B530+B629+B728)/8</f>
        <v>65.25</v>
      </c>
      <c r="C827" s="6">
        <f t="shared" si="84"/>
        <v>8.5</v>
      </c>
      <c r="D827" s="6">
        <f t="shared" si="84"/>
        <v>637.57799999999997</v>
      </c>
      <c r="E827" s="5">
        <f t="shared" si="84"/>
        <v>47.656500000000008</v>
      </c>
      <c r="F827" s="5">
        <f t="shared" si="84"/>
        <v>157.75625000000002</v>
      </c>
      <c r="G827" s="5">
        <f t="shared" ref="G827:K842" si="85">(G728+G629+G530+G431+G332+G233+G134+G35)/8</f>
        <v>0</v>
      </c>
      <c r="H827" s="7">
        <f t="shared" si="85"/>
        <v>0</v>
      </c>
      <c r="I827" s="7">
        <f t="shared" si="85"/>
        <v>0</v>
      </c>
      <c r="J827" s="7">
        <f t="shared" si="85"/>
        <v>0</v>
      </c>
      <c r="K827" s="7">
        <f t="shared" si="85"/>
        <v>0</v>
      </c>
      <c r="L827" s="18">
        <v>1</v>
      </c>
      <c r="M827" s="19">
        <f t="shared" si="72"/>
        <v>1.7253174162830535E-6</v>
      </c>
      <c r="N827" s="7">
        <f t="shared" si="73"/>
        <v>4.807692307692308E-2</v>
      </c>
      <c r="O827" s="9">
        <f t="shared" si="74"/>
        <v>9.1082571428571429E-2</v>
      </c>
      <c r="P827" s="7">
        <f t="shared" si="75"/>
        <v>6.0324683544303809E-3</v>
      </c>
      <c r="Q827">
        <f t="shared" si="76"/>
        <v>0.12930840163934429</v>
      </c>
      <c r="R827" s="7">
        <f t="shared" si="77"/>
        <v>0</v>
      </c>
      <c r="S827" s="7">
        <f t="shared" ref="S827:V842" si="86">(S728+S629+S530+S431+S332+S233+S134+S35)/8</f>
        <v>0</v>
      </c>
      <c r="T827" s="7">
        <f t="shared" si="86"/>
        <v>0</v>
      </c>
      <c r="U827" s="7">
        <f t="shared" si="86"/>
        <v>0</v>
      </c>
      <c r="V827" s="7">
        <f t="shared" si="86"/>
        <v>0</v>
      </c>
      <c r="W827" s="18">
        <v>1</v>
      </c>
    </row>
    <row r="828" spans="1:23" ht="15.75" x14ac:dyDescent="0.25">
      <c r="A828" s="27" t="s">
        <v>147</v>
      </c>
      <c r="B828" s="6">
        <f t="shared" si="84"/>
        <v>4866.25</v>
      </c>
      <c r="C828" s="6">
        <f t="shared" si="84"/>
        <v>25.5</v>
      </c>
      <c r="D828" s="6">
        <f t="shared" si="84"/>
        <v>1892.3989999999997</v>
      </c>
      <c r="E828" s="5">
        <f t="shared" si="84"/>
        <v>47.225500000000011</v>
      </c>
      <c r="F828" s="5">
        <f t="shared" si="84"/>
        <v>141.13424999999998</v>
      </c>
      <c r="G828" s="5">
        <f t="shared" si="85"/>
        <v>3.75</v>
      </c>
      <c r="H828" s="7">
        <f t="shared" si="85"/>
        <v>5.9410999999999992E-2</v>
      </c>
      <c r="I828" s="7">
        <f t="shared" si="85"/>
        <v>0</v>
      </c>
      <c r="J828" s="7">
        <f t="shared" si="85"/>
        <v>0.21698375000000003</v>
      </c>
      <c r="K828" s="7">
        <f t="shared" si="85"/>
        <v>0.47065625000000011</v>
      </c>
      <c r="L828" s="18">
        <v>1</v>
      </c>
      <c r="M828" s="19">
        <f t="shared" si="72"/>
        <v>1.286716609499986E-4</v>
      </c>
      <c r="N828" s="7">
        <f t="shared" si="73"/>
        <v>0.15705128205128205</v>
      </c>
      <c r="O828" s="9">
        <f t="shared" si="74"/>
        <v>0.27034271428571421</v>
      </c>
      <c r="P828" s="7">
        <f t="shared" si="75"/>
        <v>5.9779113924050649E-3</v>
      </c>
      <c r="Q828">
        <f t="shared" si="76"/>
        <v>0.11568381147540982</v>
      </c>
      <c r="R828" s="7">
        <f t="shared" si="77"/>
        <v>2.2727272727272728E-2</v>
      </c>
      <c r="S828" s="7">
        <f t="shared" si="86"/>
        <v>5.9410999999999992E-2</v>
      </c>
      <c r="T828" s="7">
        <f t="shared" si="86"/>
        <v>0</v>
      </c>
      <c r="U828" s="7">
        <f t="shared" si="86"/>
        <v>0.21698375000000003</v>
      </c>
      <c r="V828" s="7">
        <f t="shared" si="86"/>
        <v>0.47065625000000011</v>
      </c>
      <c r="W828" s="18">
        <v>1</v>
      </c>
    </row>
    <row r="829" spans="1:23" ht="15.75" x14ac:dyDescent="0.25">
      <c r="A829" s="27" t="s">
        <v>148</v>
      </c>
      <c r="B829" s="6">
        <f t="shared" si="84"/>
        <v>80.25</v>
      </c>
      <c r="C829" s="6">
        <f t="shared" si="84"/>
        <v>8.5</v>
      </c>
      <c r="D829" s="6">
        <f t="shared" si="84"/>
        <v>14.878</v>
      </c>
      <c r="E829" s="5">
        <f t="shared" si="84"/>
        <v>45.990500000000011</v>
      </c>
      <c r="F829" s="5">
        <f t="shared" si="84"/>
        <v>91.802250000000015</v>
      </c>
      <c r="G829" s="5">
        <f t="shared" si="85"/>
        <v>6.75</v>
      </c>
      <c r="H829" s="7">
        <f t="shared" si="85"/>
        <v>2.0869999999999994E-3</v>
      </c>
      <c r="I829" s="7">
        <f t="shared" si="85"/>
        <v>1.27575E-2</v>
      </c>
      <c r="J829" s="7">
        <f t="shared" si="85"/>
        <v>0.48608375000000004</v>
      </c>
      <c r="K829" s="7">
        <f t="shared" si="85"/>
        <v>0.32915625000000004</v>
      </c>
      <c r="L829" s="18">
        <v>1</v>
      </c>
      <c r="M829" s="19">
        <f t="shared" si="72"/>
        <v>2.1219421096814568E-6</v>
      </c>
      <c r="N829" s="7">
        <f t="shared" si="73"/>
        <v>4.807692307692308E-2</v>
      </c>
      <c r="O829" s="9">
        <f t="shared" si="74"/>
        <v>2.1254285714285715E-3</v>
      </c>
      <c r="P829" s="7">
        <f t="shared" si="75"/>
        <v>5.8215822784810139E-3</v>
      </c>
      <c r="Q829">
        <f t="shared" si="76"/>
        <v>7.5247745901639351E-2</v>
      </c>
      <c r="R829" s="7">
        <f t="shared" si="77"/>
        <v>4.0909090909090909E-2</v>
      </c>
      <c r="S829" s="7">
        <f t="shared" si="86"/>
        <v>2.0869999999999994E-3</v>
      </c>
      <c r="T829" s="7">
        <f t="shared" si="86"/>
        <v>1.27575E-2</v>
      </c>
      <c r="U829" s="7">
        <f t="shared" si="86"/>
        <v>0.48608375000000004</v>
      </c>
      <c r="V829" s="7">
        <f t="shared" si="86"/>
        <v>0.32915625000000004</v>
      </c>
      <c r="W829" s="18">
        <v>1</v>
      </c>
    </row>
    <row r="830" spans="1:23" ht="15.75" x14ac:dyDescent="0.25">
      <c r="A830" s="27" t="s">
        <v>149</v>
      </c>
      <c r="B830" s="6">
        <f t="shared" si="84"/>
        <v>3</v>
      </c>
      <c r="C830" s="6">
        <f t="shared" si="84"/>
        <v>73.5</v>
      </c>
      <c r="D830" s="6">
        <f t="shared" si="84"/>
        <v>201.37200000000004</v>
      </c>
      <c r="E830" s="5">
        <f t="shared" si="84"/>
        <v>45.6355</v>
      </c>
      <c r="F830" s="5">
        <f t="shared" si="84"/>
        <v>41.795249999999996</v>
      </c>
      <c r="G830" s="5">
        <f t="shared" si="85"/>
        <v>2.75</v>
      </c>
      <c r="H830" s="7">
        <f t="shared" si="85"/>
        <v>0.5005909999999999</v>
      </c>
      <c r="I830" s="7">
        <f t="shared" si="85"/>
        <v>0</v>
      </c>
      <c r="J830" s="7">
        <f t="shared" si="85"/>
        <v>0</v>
      </c>
      <c r="K830" s="7">
        <f t="shared" si="85"/>
        <v>0</v>
      </c>
      <c r="L830" s="18">
        <v>1</v>
      </c>
      <c r="M830" s="19">
        <f t="shared" si="72"/>
        <v>7.9324938679680615E-8</v>
      </c>
      <c r="N830" s="7">
        <f t="shared" si="73"/>
        <v>0.46474358974358976</v>
      </c>
      <c r="O830" s="9">
        <f t="shared" si="74"/>
        <v>2.8767428571428579E-2</v>
      </c>
      <c r="P830" s="7">
        <f t="shared" si="75"/>
        <v>5.7766455696202533E-3</v>
      </c>
      <c r="Q830">
        <f t="shared" si="76"/>
        <v>3.4258401639344259E-2</v>
      </c>
      <c r="R830" s="7">
        <f t="shared" si="77"/>
        <v>1.6666666666666666E-2</v>
      </c>
      <c r="S830" s="7">
        <f t="shared" si="86"/>
        <v>0.5005909999999999</v>
      </c>
      <c r="T830" s="7">
        <f t="shared" si="86"/>
        <v>0</v>
      </c>
      <c r="U830" s="7">
        <f t="shared" si="86"/>
        <v>0</v>
      </c>
      <c r="V830" s="7">
        <f t="shared" si="86"/>
        <v>0</v>
      </c>
      <c r="W830" s="18">
        <v>1</v>
      </c>
    </row>
    <row r="831" spans="1:23" ht="15.75" x14ac:dyDescent="0.25">
      <c r="A831" s="27" t="s">
        <v>150</v>
      </c>
      <c r="B831" s="6">
        <f t="shared" si="84"/>
        <v>6</v>
      </c>
      <c r="C831" s="6">
        <f t="shared" si="84"/>
        <v>13.5</v>
      </c>
      <c r="D831" s="6">
        <f t="shared" si="84"/>
        <v>1122.3130000000001</v>
      </c>
      <c r="E831" s="5">
        <f t="shared" si="84"/>
        <v>44.958500000000001</v>
      </c>
      <c r="F831" s="5">
        <f t="shared" si="84"/>
        <v>101.90625</v>
      </c>
      <c r="G831" s="5">
        <f t="shared" si="85"/>
        <v>12.75</v>
      </c>
      <c r="H831" s="7">
        <f t="shared" si="85"/>
        <v>1.423E-3</v>
      </c>
      <c r="I831" s="7">
        <f t="shared" si="85"/>
        <v>1.35675E-2</v>
      </c>
      <c r="J831" s="7">
        <f t="shared" si="85"/>
        <v>2.8693749999999997E-2</v>
      </c>
      <c r="K831" s="7">
        <f t="shared" si="85"/>
        <v>0.95525625000000014</v>
      </c>
      <c r="L831" s="18">
        <v>1</v>
      </c>
      <c r="M831" s="19">
        <f t="shared" si="72"/>
        <v>1.5864987735936123E-7</v>
      </c>
      <c r="N831" s="7">
        <f t="shared" si="73"/>
        <v>8.0128205128205135E-2</v>
      </c>
      <c r="O831" s="9">
        <f t="shared" si="74"/>
        <v>0.1603304285714286</v>
      </c>
      <c r="P831" s="7">
        <f t="shared" si="75"/>
        <v>5.6909493670886076E-3</v>
      </c>
      <c r="Q831">
        <f t="shared" si="76"/>
        <v>8.3529713114754101E-2</v>
      </c>
      <c r="R831" s="7">
        <f t="shared" si="77"/>
        <v>7.7272727272727271E-2</v>
      </c>
      <c r="S831" s="7">
        <f t="shared" si="86"/>
        <v>1.423E-3</v>
      </c>
      <c r="T831" s="7">
        <f t="shared" si="86"/>
        <v>1.35675E-2</v>
      </c>
      <c r="U831" s="7">
        <f t="shared" si="86"/>
        <v>2.8693749999999997E-2</v>
      </c>
      <c r="V831" s="7">
        <f t="shared" si="86"/>
        <v>0.95525625000000014</v>
      </c>
      <c r="W831" s="18">
        <v>1</v>
      </c>
    </row>
    <row r="832" spans="1:23" ht="15.75" x14ac:dyDescent="0.25">
      <c r="A832" s="27" t="s">
        <v>151</v>
      </c>
      <c r="B832" s="6">
        <f t="shared" si="84"/>
        <v>921.25</v>
      </c>
      <c r="C832" s="6">
        <f t="shared" si="84"/>
        <v>13.5</v>
      </c>
      <c r="D832" s="6">
        <f t="shared" si="84"/>
        <v>1.159</v>
      </c>
      <c r="E832" s="5">
        <f t="shared" si="84"/>
        <v>44.691500000000012</v>
      </c>
      <c r="F832" s="5">
        <f t="shared" si="84"/>
        <v>78.88624999999999</v>
      </c>
      <c r="G832" s="5">
        <f t="shared" si="85"/>
        <v>11.75</v>
      </c>
      <c r="H832" s="7">
        <f t="shared" si="85"/>
        <v>2.2899999999999999E-3</v>
      </c>
      <c r="I832" s="7">
        <f t="shared" si="85"/>
        <v>0</v>
      </c>
      <c r="J832" s="7">
        <f t="shared" si="85"/>
        <v>0.46428375</v>
      </c>
      <c r="K832" s="7">
        <f t="shared" si="85"/>
        <v>0.27655625000000006</v>
      </c>
      <c r="L832" s="18">
        <v>1</v>
      </c>
      <c r="M832" s="19">
        <f t="shared" si="72"/>
        <v>2.435936658621859E-5</v>
      </c>
      <c r="N832" s="7">
        <f t="shared" si="73"/>
        <v>8.0128205128205135E-2</v>
      </c>
      <c r="O832" s="9">
        <f t="shared" si="74"/>
        <v>1.6557142857142858E-4</v>
      </c>
      <c r="P832" s="7">
        <f t="shared" si="75"/>
        <v>5.6571518987341791E-3</v>
      </c>
      <c r="Q832">
        <f t="shared" si="76"/>
        <v>6.4660860655737701E-2</v>
      </c>
      <c r="R832" s="7">
        <f t="shared" si="77"/>
        <v>7.1212121212121213E-2</v>
      </c>
      <c r="S832" s="7">
        <f t="shared" si="86"/>
        <v>2.2899999999999999E-3</v>
      </c>
      <c r="T832" s="7">
        <f t="shared" si="86"/>
        <v>0</v>
      </c>
      <c r="U832" s="7">
        <f t="shared" si="86"/>
        <v>0.46428375</v>
      </c>
      <c r="V832" s="7">
        <f t="shared" si="86"/>
        <v>0.27655625000000006</v>
      </c>
      <c r="W832" s="18">
        <v>1</v>
      </c>
    </row>
    <row r="833" spans="1:23" ht="15.75" x14ac:dyDescent="0.25">
      <c r="A833" s="27" t="s">
        <v>152</v>
      </c>
      <c r="B833" s="6">
        <f t="shared" si="84"/>
        <v>598.25</v>
      </c>
      <c r="C833" s="6">
        <f t="shared" si="84"/>
        <v>37.5</v>
      </c>
      <c r="D833" s="6">
        <f t="shared" si="84"/>
        <v>705.81500000000005</v>
      </c>
      <c r="E833" s="5">
        <f t="shared" si="84"/>
        <v>44.453500000000005</v>
      </c>
      <c r="F833" s="5">
        <f t="shared" si="84"/>
        <v>56.923249999999996</v>
      </c>
      <c r="G833" s="5">
        <f t="shared" si="85"/>
        <v>2.75</v>
      </c>
      <c r="H833" s="7">
        <f t="shared" si="85"/>
        <v>0.5005909999999999</v>
      </c>
      <c r="I833" s="7">
        <f t="shared" si="85"/>
        <v>0</v>
      </c>
      <c r="J833" s="7">
        <f t="shared" si="85"/>
        <v>0</v>
      </c>
      <c r="K833" s="7">
        <f t="shared" si="85"/>
        <v>0</v>
      </c>
      <c r="L833" s="18">
        <v>1</v>
      </c>
      <c r="M833" s="19">
        <f t="shared" si="72"/>
        <v>1.5818714855039645E-5</v>
      </c>
      <c r="N833" s="7">
        <f t="shared" si="73"/>
        <v>0.23397435897435898</v>
      </c>
      <c r="O833" s="9">
        <f t="shared" si="74"/>
        <v>0.10083071428571429</v>
      </c>
      <c r="P833" s="7">
        <f t="shared" si="75"/>
        <v>5.6270253164556966E-3</v>
      </c>
      <c r="Q833">
        <f t="shared" si="76"/>
        <v>4.665840163934426E-2</v>
      </c>
      <c r="R833" s="7">
        <f t="shared" si="77"/>
        <v>1.6666666666666666E-2</v>
      </c>
      <c r="S833" s="7">
        <f t="shared" si="86"/>
        <v>0.5005909999999999</v>
      </c>
      <c r="T833" s="7">
        <f t="shared" si="86"/>
        <v>0</v>
      </c>
      <c r="U833" s="7">
        <f t="shared" si="86"/>
        <v>0</v>
      </c>
      <c r="V833" s="7">
        <f t="shared" si="86"/>
        <v>0</v>
      </c>
      <c r="W833" s="18">
        <v>1</v>
      </c>
    </row>
    <row r="834" spans="1:23" ht="15.75" x14ac:dyDescent="0.25">
      <c r="A834" s="27" t="s">
        <v>153</v>
      </c>
      <c r="B834" s="6">
        <f t="shared" si="84"/>
        <v>580.25</v>
      </c>
      <c r="C834" s="6">
        <f t="shared" si="84"/>
        <v>13.5</v>
      </c>
      <c r="D834" s="6">
        <f t="shared" si="84"/>
        <v>2.1869999999999998</v>
      </c>
      <c r="E834" s="5">
        <f t="shared" si="84"/>
        <v>42.707500000000003</v>
      </c>
      <c r="F834" s="5">
        <f t="shared" si="84"/>
        <v>157.12725</v>
      </c>
      <c r="G834" s="5">
        <f t="shared" si="85"/>
        <v>11.75</v>
      </c>
      <c r="H834" s="7">
        <f t="shared" si="85"/>
        <v>5.5790000000000006E-3</v>
      </c>
      <c r="I834" s="7">
        <f t="shared" si="85"/>
        <v>1.9567500000000002E-2</v>
      </c>
      <c r="J834" s="7">
        <f t="shared" si="85"/>
        <v>0.17068375000000002</v>
      </c>
      <c r="K834" s="7">
        <f t="shared" si="85"/>
        <v>0.76405624999999999</v>
      </c>
      <c r="L834" s="18">
        <v>1</v>
      </c>
      <c r="M834" s="19">
        <f t="shared" si="72"/>
        <v>1.5342765222961561E-5</v>
      </c>
      <c r="N834" s="7">
        <f t="shared" si="73"/>
        <v>8.0128205128205135E-2</v>
      </c>
      <c r="O834" s="9">
        <f t="shared" si="74"/>
        <v>3.1242857142857141E-4</v>
      </c>
      <c r="P834" s="7">
        <f t="shared" si="75"/>
        <v>5.4060126582278481E-3</v>
      </c>
      <c r="Q834">
        <f t="shared" si="76"/>
        <v>0.12879282786885246</v>
      </c>
      <c r="R834" s="7">
        <f t="shared" si="77"/>
        <v>7.1212121212121213E-2</v>
      </c>
      <c r="S834" s="7">
        <f t="shared" si="86"/>
        <v>5.5790000000000006E-3</v>
      </c>
      <c r="T834" s="7">
        <f t="shared" si="86"/>
        <v>1.9567500000000002E-2</v>
      </c>
      <c r="U834" s="7">
        <f t="shared" si="86"/>
        <v>0.17068375000000002</v>
      </c>
      <c r="V834" s="7">
        <f t="shared" si="86"/>
        <v>0.76405624999999999</v>
      </c>
      <c r="W834" s="18">
        <v>1</v>
      </c>
    </row>
    <row r="835" spans="1:23" ht="15.75" x14ac:dyDescent="0.25">
      <c r="A835" s="27" t="s">
        <v>154</v>
      </c>
      <c r="B835" s="6">
        <f t="shared" si="84"/>
        <v>60.25</v>
      </c>
      <c r="C835" s="6">
        <f t="shared" si="84"/>
        <v>37.5</v>
      </c>
      <c r="D835" s="6">
        <f t="shared" si="84"/>
        <v>114.52499999999999</v>
      </c>
      <c r="E835" s="5">
        <f t="shared" si="84"/>
        <v>42.600500000000011</v>
      </c>
      <c r="F835" s="5">
        <f t="shared" si="84"/>
        <v>5.0232500000000009</v>
      </c>
      <c r="G835" s="5">
        <f t="shared" si="85"/>
        <v>3.75</v>
      </c>
      <c r="H835" s="7">
        <f t="shared" si="85"/>
        <v>0.127891</v>
      </c>
      <c r="I835" s="7">
        <f t="shared" si="85"/>
        <v>0.14436750000000001</v>
      </c>
      <c r="J835" s="7">
        <f t="shared" si="85"/>
        <v>0.15028375000000002</v>
      </c>
      <c r="K835" s="7">
        <f t="shared" si="85"/>
        <v>0.34095625000000013</v>
      </c>
      <c r="L835" s="18">
        <v>1</v>
      </c>
      <c r="M835" s="19">
        <f t="shared" si="72"/>
        <v>1.5931091851502524E-6</v>
      </c>
      <c r="N835" s="7">
        <f t="shared" si="73"/>
        <v>0.23397435897435898</v>
      </c>
      <c r="O835" s="9">
        <f t="shared" si="74"/>
        <v>1.6360714285714284E-2</v>
      </c>
      <c r="P835" s="7">
        <f t="shared" si="75"/>
        <v>5.392468354430381E-3</v>
      </c>
      <c r="Q835">
        <f t="shared" si="76"/>
        <v>4.1174180327868863E-3</v>
      </c>
      <c r="R835" s="7">
        <f t="shared" si="77"/>
        <v>2.2727272727272728E-2</v>
      </c>
      <c r="S835" s="7">
        <f t="shared" si="86"/>
        <v>0.127891</v>
      </c>
      <c r="T835" s="7">
        <f t="shared" si="86"/>
        <v>0.14436750000000001</v>
      </c>
      <c r="U835" s="7">
        <f t="shared" si="86"/>
        <v>0.15028375000000002</v>
      </c>
      <c r="V835" s="7">
        <f t="shared" si="86"/>
        <v>0.34095625000000013</v>
      </c>
      <c r="W835" s="18">
        <v>1</v>
      </c>
    </row>
    <row r="836" spans="1:23" ht="15.75" x14ac:dyDescent="0.25">
      <c r="A836" s="27" t="s">
        <v>155</v>
      </c>
      <c r="B836" s="6">
        <f t="shared" si="84"/>
        <v>52.25</v>
      </c>
      <c r="C836" s="6">
        <f t="shared" si="84"/>
        <v>13.5</v>
      </c>
      <c r="D836" s="6">
        <f t="shared" si="84"/>
        <v>542.34799999999996</v>
      </c>
      <c r="E836" s="5">
        <f t="shared" si="84"/>
        <v>41.466500000000011</v>
      </c>
      <c r="F836" s="5">
        <f t="shared" si="84"/>
        <v>103.92425</v>
      </c>
      <c r="G836" s="5">
        <f t="shared" si="85"/>
        <v>4.75</v>
      </c>
      <c r="H836" s="7">
        <f t="shared" si="85"/>
        <v>2.1400000000000004E-3</v>
      </c>
      <c r="I836" s="7">
        <f t="shared" si="85"/>
        <v>9.2645000000000019E-3</v>
      </c>
      <c r="J836" s="7">
        <f t="shared" si="85"/>
        <v>8.2493749999999991E-2</v>
      </c>
      <c r="K836" s="7">
        <f t="shared" si="85"/>
        <v>0.90035625000000008</v>
      </c>
      <c r="L836" s="18">
        <v>1</v>
      </c>
      <c r="M836" s="19">
        <f t="shared" ref="M836:M893" si="87">B836/37819127.88</f>
        <v>1.3815760153377709E-6</v>
      </c>
      <c r="N836" s="7">
        <f t="shared" ref="N836:N893" si="88">(C836-1)/156</f>
        <v>8.0128205128205135E-2</v>
      </c>
      <c r="O836" s="9">
        <f t="shared" ref="O836:O893" si="89">D836/7000</f>
        <v>7.7478285714285708E-2</v>
      </c>
      <c r="P836" s="7">
        <f t="shared" ref="P836:P893" si="90">E836/7900</f>
        <v>5.2489240506329131E-3</v>
      </c>
      <c r="Q836">
        <f t="shared" ref="Q836:Q893" si="91">F836/1220</f>
        <v>8.5183811475409835E-2</v>
      </c>
      <c r="R836" s="7">
        <f t="shared" ref="R836:R893" si="92">G836/165</f>
        <v>2.8787878787878789E-2</v>
      </c>
      <c r="S836" s="7">
        <f t="shared" si="86"/>
        <v>2.1400000000000004E-3</v>
      </c>
      <c r="T836" s="7">
        <f t="shared" si="86"/>
        <v>9.2645000000000019E-3</v>
      </c>
      <c r="U836" s="7">
        <f t="shared" si="86"/>
        <v>8.2493749999999991E-2</v>
      </c>
      <c r="V836" s="7">
        <f t="shared" si="86"/>
        <v>0.90035625000000008</v>
      </c>
      <c r="W836" s="18">
        <v>1</v>
      </c>
    </row>
    <row r="837" spans="1:23" ht="15.75" x14ac:dyDescent="0.25">
      <c r="A837" s="27" t="s">
        <v>156</v>
      </c>
      <c r="B837" s="6">
        <f t="shared" si="84"/>
        <v>2</v>
      </c>
      <c r="C837" s="6">
        <f t="shared" si="84"/>
        <v>37.5</v>
      </c>
      <c r="D837" s="6">
        <f t="shared" si="84"/>
        <v>428.65900000000005</v>
      </c>
      <c r="E837" s="5">
        <f t="shared" si="84"/>
        <v>40.943500000000007</v>
      </c>
      <c r="F837" s="5">
        <f t="shared" si="84"/>
        <v>39.262249999999995</v>
      </c>
      <c r="G837" s="5">
        <f t="shared" si="85"/>
        <v>4.75</v>
      </c>
      <c r="H837" s="7">
        <f t="shared" si="85"/>
        <v>0.66729099999999986</v>
      </c>
      <c r="I837" s="7">
        <f t="shared" si="85"/>
        <v>0.50146749999999995</v>
      </c>
      <c r="J837" s="7">
        <f t="shared" si="85"/>
        <v>0.33358374999999996</v>
      </c>
      <c r="K837" s="7">
        <f t="shared" si="85"/>
        <v>0</v>
      </c>
      <c r="L837" s="18">
        <v>1</v>
      </c>
      <c r="M837" s="19">
        <f t="shared" si="87"/>
        <v>5.2883292453120412E-8</v>
      </c>
      <c r="N837" s="7">
        <f t="shared" si="88"/>
        <v>0.23397435897435898</v>
      </c>
      <c r="O837" s="9">
        <f t="shared" si="89"/>
        <v>6.1237000000000007E-2</v>
      </c>
      <c r="P837" s="7">
        <f t="shared" si="90"/>
        <v>5.1827215189873431E-3</v>
      </c>
      <c r="Q837">
        <f t="shared" si="91"/>
        <v>3.2182172131147539E-2</v>
      </c>
      <c r="R837" s="7">
        <f t="shared" si="92"/>
        <v>2.8787878787878789E-2</v>
      </c>
      <c r="S837" s="7">
        <f t="shared" si="86"/>
        <v>0.66729099999999986</v>
      </c>
      <c r="T837" s="7">
        <f t="shared" si="86"/>
        <v>0.50146749999999995</v>
      </c>
      <c r="U837" s="7">
        <f t="shared" si="86"/>
        <v>0.33358374999999996</v>
      </c>
      <c r="V837" s="7">
        <f t="shared" si="86"/>
        <v>0</v>
      </c>
      <c r="W837" s="18">
        <v>1</v>
      </c>
    </row>
    <row r="838" spans="1:23" ht="15.75" x14ac:dyDescent="0.25">
      <c r="A838" s="27" t="s">
        <v>55</v>
      </c>
      <c r="B838" s="6">
        <f t="shared" si="84"/>
        <v>6626.25</v>
      </c>
      <c r="C838" s="6">
        <f t="shared" si="84"/>
        <v>109.5</v>
      </c>
      <c r="D838" s="6">
        <f t="shared" si="84"/>
        <v>43</v>
      </c>
      <c r="E838" s="5">
        <f t="shared" si="84"/>
        <v>40.907500000000006</v>
      </c>
      <c r="F838" s="5">
        <f t="shared" si="84"/>
        <v>136.81225000000001</v>
      </c>
      <c r="G838" s="5">
        <f t="shared" si="85"/>
        <v>8.75</v>
      </c>
      <c r="H838" s="7">
        <f t="shared" si="85"/>
        <v>4.0010000000000002E-3</v>
      </c>
      <c r="I838" s="7">
        <f t="shared" si="85"/>
        <v>1.3077500000000002E-2</v>
      </c>
      <c r="J838" s="7">
        <f t="shared" si="85"/>
        <v>0.40528375000000005</v>
      </c>
      <c r="K838" s="7">
        <f t="shared" si="85"/>
        <v>0.48865625000000007</v>
      </c>
      <c r="L838" s="18">
        <v>1</v>
      </c>
      <c r="M838" s="19">
        <f t="shared" si="87"/>
        <v>1.7520895830874458E-4</v>
      </c>
      <c r="N838" s="7">
        <f t="shared" si="88"/>
        <v>0.69551282051282048</v>
      </c>
      <c r="O838" s="9">
        <f t="shared" si="89"/>
        <v>6.1428571428571426E-3</v>
      </c>
      <c r="P838" s="7">
        <f t="shared" si="90"/>
        <v>5.1781645569620258E-3</v>
      </c>
      <c r="Q838">
        <f t="shared" si="91"/>
        <v>0.11214118852459017</v>
      </c>
      <c r="R838" s="7">
        <f t="shared" si="92"/>
        <v>5.3030303030303032E-2</v>
      </c>
      <c r="S838" s="7">
        <f t="shared" si="86"/>
        <v>4.0010000000000002E-3</v>
      </c>
      <c r="T838" s="7">
        <f t="shared" si="86"/>
        <v>1.3077500000000002E-2</v>
      </c>
      <c r="U838" s="7">
        <f t="shared" si="86"/>
        <v>0.40528375000000005</v>
      </c>
      <c r="V838" s="7">
        <f t="shared" si="86"/>
        <v>0.48865625000000007</v>
      </c>
      <c r="W838" s="18">
        <v>1</v>
      </c>
    </row>
    <row r="839" spans="1:23" ht="15.75" x14ac:dyDescent="0.25">
      <c r="A839" s="27" t="s">
        <v>157</v>
      </c>
      <c r="B839" s="6">
        <f t="shared" si="84"/>
        <v>255.25</v>
      </c>
      <c r="C839" s="6">
        <f t="shared" si="84"/>
        <v>8.5</v>
      </c>
      <c r="D839" s="6">
        <f t="shared" si="84"/>
        <v>117.65599999999998</v>
      </c>
      <c r="E839" s="5">
        <f t="shared" si="84"/>
        <v>40.888500000000001</v>
      </c>
      <c r="F839" s="5">
        <f t="shared" si="84"/>
        <v>145.67025000000001</v>
      </c>
      <c r="G839" s="5">
        <f t="shared" si="85"/>
        <v>10.75</v>
      </c>
      <c r="H839" s="7">
        <f t="shared" si="85"/>
        <v>2.8780000000000008E-3</v>
      </c>
      <c r="I839" s="7">
        <f t="shared" si="85"/>
        <v>8.39675E-2</v>
      </c>
      <c r="J839" s="7">
        <f t="shared" si="85"/>
        <v>0.35788375</v>
      </c>
      <c r="K839" s="7">
        <f t="shared" si="85"/>
        <v>0.49625625000000007</v>
      </c>
      <c r="L839" s="18">
        <v>1</v>
      </c>
      <c r="M839" s="19">
        <f t="shared" si="87"/>
        <v>6.7492301993294929E-6</v>
      </c>
      <c r="N839" s="7">
        <f t="shared" si="88"/>
        <v>4.807692307692308E-2</v>
      </c>
      <c r="O839" s="9">
        <f t="shared" si="89"/>
        <v>1.6807999999999997E-2</v>
      </c>
      <c r="P839" s="7">
        <f t="shared" si="90"/>
        <v>5.1757594936708866E-3</v>
      </c>
      <c r="Q839">
        <f t="shared" si="91"/>
        <v>0.1194018442622951</v>
      </c>
      <c r="R839" s="7">
        <f t="shared" si="92"/>
        <v>6.5151515151515155E-2</v>
      </c>
      <c r="S839" s="7">
        <f t="shared" si="86"/>
        <v>2.8780000000000008E-3</v>
      </c>
      <c r="T839" s="7">
        <f t="shared" si="86"/>
        <v>8.39675E-2</v>
      </c>
      <c r="U839" s="7">
        <f t="shared" si="86"/>
        <v>0.35788375</v>
      </c>
      <c r="V839" s="7">
        <f t="shared" si="86"/>
        <v>0.49625625000000007</v>
      </c>
      <c r="W839" s="18">
        <v>1</v>
      </c>
    </row>
    <row r="840" spans="1:23" ht="15.75" x14ac:dyDescent="0.25">
      <c r="A840" s="27" t="s">
        <v>61</v>
      </c>
      <c r="B840" s="6">
        <f t="shared" si="84"/>
        <v>9928.25</v>
      </c>
      <c r="C840" s="6">
        <f t="shared" si="84"/>
        <v>97.5</v>
      </c>
      <c r="D840" s="6">
        <f t="shared" si="84"/>
        <v>48</v>
      </c>
      <c r="E840" s="5">
        <f t="shared" si="84"/>
        <v>40.480500000000006</v>
      </c>
      <c r="F840" s="5">
        <f t="shared" si="84"/>
        <v>87.050249999999991</v>
      </c>
      <c r="G840" s="5">
        <f t="shared" si="85"/>
        <v>9.75</v>
      </c>
      <c r="H840" s="7">
        <f t="shared" si="85"/>
        <v>2.8029999999999995E-3</v>
      </c>
      <c r="I840" s="7">
        <f t="shared" si="85"/>
        <v>3.1487500000000002E-2</v>
      </c>
      <c r="J840" s="7">
        <f t="shared" si="85"/>
        <v>0.33628374999999999</v>
      </c>
      <c r="K840" s="7">
        <f t="shared" si="85"/>
        <v>0.59855625000000001</v>
      </c>
      <c r="L840" s="18">
        <v>1</v>
      </c>
      <c r="M840" s="19">
        <f t="shared" si="87"/>
        <v>2.6251927414884638E-4</v>
      </c>
      <c r="N840" s="7">
        <f t="shared" si="88"/>
        <v>0.61858974358974361</v>
      </c>
      <c r="O840" s="9">
        <f t="shared" si="89"/>
        <v>6.8571428571428568E-3</v>
      </c>
      <c r="P840" s="7">
        <f t="shared" si="90"/>
        <v>5.1241139240506333E-3</v>
      </c>
      <c r="Q840">
        <f t="shared" si="91"/>
        <v>7.1352663934426228E-2</v>
      </c>
      <c r="R840" s="7">
        <f t="shared" si="92"/>
        <v>5.909090909090909E-2</v>
      </c>
      <c r="S840" s="7">
        <f t="shared" si="86"/>
        <v>2.8029999999999995E-3</v>
      </c>
      <c r="T840" s="7">
        <f t="shared" si="86"/>
        <v>3.1487500000000002E-2</v>
      </c>
      <c r="U840" s="7">
        <f t="shared" si="86"/>
        <v>0.33628374999999999</v>
      </c>
      <c r="V840" s="7">
        <f t="shared" si="86"/>
        <v>0.59855625000000001</v>
      </c>
      <c r="W840" s="18">
        <v>1</v>
      </c>
    </row>
    <row r="841" spans="1:23" ht="15.75" x14ac:dyDescent="0.25">
      <c r="A841" s="27" t="s">
        <v>158</v>
      </c>
      <c r="B841" s="6">
        <f t="shared" si="84"/>
        <v>1</v>
      </c>
      <c r="C841" s="6">
        <f t="shared" si="84"/>
        <v>109.5</v>
      </c>
      <c r="D841" s="6">
        <f t="shared" si="84"/>
        <v>101.178</v>
      </c>
      <c r="E841" s="5">
        <f t="shared" si="84"/>
        <v>40.421500000000002</v>
      </c>
      <c r="F841" s="5">
        <f t="shared" si="84"/>
        <v>38.623249999999999</v>
      </c>
      <c r="G841" s="5">
        <f t="shared" si="85"/>
        <v>27.75</v>
      </c>
      <c r="H841" s="7">
        <f t="shared" si="85"/>
        <v>3.3570000000000002E-3</v>
      </c>
      <c r="I841" s="7">
        <f t="shared" si="85"/>
        <v>1.6047500000000003E-2</v>
      </c>
      <c r="J841" s="7">
        <f t="shared" si="85"/>
        <v>0.16048375000000004</v>
      </c>
      <c r="K841" s="7">
        <f t="shared" si="85"/>
        <v>0.76385625000000013</v>
      </c>
      <c r="L841" s="18">
        <v>1</v>
      </c>
      <c r="M841" s="19">
        <f t="shared" si="87"/>
        <v>2.6441646226560206E-8</v>
      </c>
      <c r="N841" s="7">
        <f t="shared" si="88"/>
        <v>0.69551282051282048</v>
      </c>
      <c r="O841" s="9">
        <f t="shared" si="89"/>
        <v>1.4454E-2</v>
      </c>
      <c r="P841" s="7">
        <f t="shared" si="90"/>
        <v>5.1166455696202533E-3</v>
      </c>
      <c r="Q841">
        <f t="shared" si="91"/>
        <v>3.1658401639344261E-2</v>
      </c>
      <c r="R841" s="7">
        <f t="shared" si="92"/>
        <v>0.16818181818181818</v>
      </c>
      <c r="S841" s="7">
        <f t="shared" si="86"/>
        <v>3.3570000000000002E-3</v>
      </c>
      <c r="T841" s="7">
        <f t="shared" si="86"/>
        <v>1.6047500000000003E-2</v>
      </c>
      <c r="U841" s="7">
        <f t="shared" si="86"/>
        <v>0.16048375000000004</v>
      </c>
      <c r="V841" s="7">
        <f t="shared" si="86"/>
        <v>0.76385625000000013</v>
      </c>
      <c r="W841" s="18">
        <v>1</v>
      </c>
    </row>
    <row r="842" spans="1:23" ht="15.75" x14ac:dyDescent="0.25">
      <c r="A842" s="27" t="s">
        <v>159</v>
      </c>
      <c r="B842" s="6">
        <f t="shared" si="84"/>
        <v>240.25</v>
      </c>
      <c r="C842" s="6">
        <f t="shared" si="84"/>
        <v>49.5</v>
      </c>
      <c r="D842" s="6">
        <f t="shared" si="84"/>
        <v>155.107</v>
      </c>
      <c r="E842" s="5">
        <f t="shared" si="84"/>
        <v>40.166500000000006</v>
      </c>
      <c r="F842" s="5">
        <f t="shared" si="84"/>
        <v>117.72825</v>
      </c>
      <c r="G842" s="5">
        <f t="shared" si="85"/>
        <v>8.75</v>
      </c>
      <c r="H842" s="7">
        <f t="shared" si="85"/>
        <v>1.8451000000000002E-2</v>
      </c>
      <c r="I842" s="7">
        <f t="shared" si="85"/>
        <v>0</v>
      </c>
      <c r="J842" s="7">
        <f t="shared" si="85"/>
        <v>0.19858375000000003</v>
      </c>
      <c r="K842" s="7">
        <f t="shared" si="85"/>
        <v>0.53025624999999998</v>
      </c>
      <c r="L842" s="18">
        <v>1</v>
      </c>
      <c r="M842" s="19">
        <f t="shared" si="87"/>
        <v>6.3526055059310899E-6</v>
      </c>
      <c r="N842" s="7">
        <f t="shared" si="88"/>
        <v>0.3108974358974359</v>
      </c>
      <c r="O842" s="9">
        <f t="shared" si="89"/>
        <v>2.2158142857142855E-2</v>
      </c>
      <c r="P842" s="7">
        <f t="shared" si="90"/>
        <v>5.0843670886075954E-3</v>
      </c>
      <c r="Q842">
        <f t="shared" si="91"/>
        <v>9.6498565573770498E-2</v>
      </c>
      <c r="R842" s="7">
        <f t="shared" si="92"/>
        <v>5.3030303030303032E-2</v>
      </c>
      <c r="S842" s="7">
        <f t="shared" si="86"/>
        <v>1.8451000000000002E-2</v>
      </c>
      <c r="T842" s="7">
        <f t="shared" si="86"/>
        <v>0</v>
      </c>
      <c r="U842" s="7">
        <f t="shared" si="86"/>
        <v>0.19858375000000003</v>
      </c>
      <c r="V842" s="7">
        <f t="shared" si="86"/>
        <v>0.53025624999999998</v>
      </c>
      <c r="W842" s="18">
        <v>1</v>
      </c>
    </row>
    <row r="843" spans="1:23" ht="15.75" x14ac:dyDescent="0.25">
      <c r="A843" s="27" t="s">
        <v>160</v>
      </c>
      <c r="B843" s="6">
        <f t="shared" ref="B843:F858" si="93">(B51+B150+B249+B348+B447+B546+B645+B744)/8</f>
        <v>4</v>
      </c>
      <c r="C843" s="6">
        <f t="shared" si="93"/>
        <v>109.5</v>
      </c>
      <c r="D843" s="6">
        <f t="shared" si="93"/>
        <v>481.24299999999999</v>
      </c>
      <c r="E843" s="5">
        <f t="shared" si="93"/>
        <v>39.973500000000008</v>
      </c>
      <c r="F843" s="5">
        <f t="shared" si="93"/>
        <v>29.568249999999995</v>
      </c>
      <c r="G843" s="5">
        <f t="shared" ref="G843:K858" si="94">(G744+G645+G546+G447+G348+G249+G150+G51)/8</f>
        <v>2.75</v>
      </c>
      <c r="H843" s="7">
        <f t="shared" si="94"/>
        <v>0.5005909999999999</v>
      </c>
      <c r="I843" s="7">
        <f t="shared" si="94"/>
        <v>0</v>
      </c>
      <c r="J843" s="7">
        <f t="shared" si="94"/>
        <v>0</v>
      </c>
      <c r="K843" s="7">
        <f t="shared" si="94"/>
        <v>0</v>
      </c>
      <c r="L843" s="18">
        <v>1</v>
      </c>
      <c r="M843" s="19">
        <f t="shared" si="87"/>
        <v>1.0576658490624082E-7</v>
      </c>
      <c r="N843" s="7">
        <f t="shared" si="88"/>
        <v>0.69551282051282048</v>
      </c>
      <c r="O843" s="9">
        <f t="shared" si="89"/>
        <v>6.8749000000000005E-2</v>
      </c>
      <c r="P843" s="7">
        <f t="shared" si="90"/>
        <v>5.0599367088607601E-3</v>
      </c>
      <c r="Q843">
        <f t="shared" si="91"/>
        <v>2.4236270491803276E-2</v>
      </c>
      <c r="R843" s="7">
        <f t="shared" si="92"/>
        <v>1.6666666666666666E-2</v>
      </c>
      <c r="S843" s="7">
        <f t="shared" ref="S843:V858" si="95">(S744+S645+S546+S447+S348+S249+S150+S51)/8</f>
        <v>0.5005909999999999</v>
      </c>
      <c r="T843" s="7">
        <f t="shared" si="95"/>
        <v>0</v>
      </c>
      <c r="U843" s="7">
        <f t="shared" si="95"/>
        <v>0</v>
      </c>
      <c r="V843" s="7">
        <f t="shared" si="95"/>
        <v>0</v>
      </c>
      <c r="W843" s="18">
        <v>1</v>
      </c>
    </row>
    <row r="844" spans="1:23" ht="15.75" x14ac:dyDescent="0.25">
      <c r="A844" s="27" t="s">
        <v>161</v>
      </c>
      <c r="B844" s="6">
        <f t="shared" si="93"/>
        <v>64.25</v>
      </c>
      <c r="C844" s="6">
        <f t="shared" si="93"/>
        <v>5.5</v>
      </c>
      <c r="D844" s="6">
        <f t="shared" si="93"/>
        <v>226.96599999999995</v>
      </c>
      <c r="E844" s="5">
        <f t="shared" si="93"/>
        <v>39.756500000000003</v>
      </c>
      <c r="F844" s="5">
        <f t="shared" si="93"/>
        <v>126.24724999999998</v>
      </c>
      <c r="G844" s="5">
        <f t="shared" si="94"/>
        <v>5.75</v>
      </c>
      <c r="H844" s="7">
        <f t="shared" si="94"/>
        <v>8.4669999999999988E-3</v>
      </c>
      <c r="I844" s="7">
        <f t="shared" si="94"/>
        <v>8.6577500000000002E-2</v>
      </c>
      <c r="J844" s="10">
        <v>4.8000000000000001E-4</v>
      </c>
      <c r="K844" s="7">
        <f t="shared" si="94"/>
        <v>0.51155625000000005</v>
      </c>
      <c r="L844" s="18">
        <v>1</v>
      </c>
      <c r="M844" s="19">
        <f t="shared" si="87"/>
        <v>1.6988757700564932E-6</v>
      </c>
      <c r="N844" s="7">
        <f t="shared" si="88"/>
        <v>2.8846153846153848E-2</v>
      </c>
      <c r="O844" s="9">
        <f t="shared" si="89"/>
        <v>3.2423714285714278E-2</v>
      </c>
      <c r="P844" s="7">
        <f t="shared" si="90"/>
        <v>5.03246835443038E-3</v>
      </c>
      <c r="Q844">
        <f t="shared" si="91"/>
        <v>0.10348135245901638</v>
      </c>
      <c r="R844" s="7">
        <f t="shared" si="92"/>
        <v>3.4848484848484851E-2</v>
      </c>
      <c r="S844" s="7">
        <f t="shared" si="95"/>
        <v>8.4669999999999988E-3</v>
      </c>
      <c r="T844" s="7">
        <f t="shared" si="95"/>
        <v>8.6577500000000002E-2</v>
      </c>
      <c r="U844" s="10">
        <v>4.8000000000000001E-4</v>
      </c>
      <c r="V844" s="7">
        <f t="shared" si="95"/>
        <v>0.51155625000000005</v>
      </c>
      <c r="W844" s="18">
        <v>1</v>
      </c>
    </row>
    <row r="845" spans="1:23" ht="15.75" x14ac:dyDescent="0.25">
      <c r="A845" s="27" t="s">
        <v>163</v>
      </c>
      <c r="B845" s="6">
        <f t="shared" si="93"/>
        <v>2</v>
      </c>
      <c r="C845" s="6">
        <f t="shared" si="93"/>
        <v>13.5</v>
      </c>
      <c r="D845" s="6">
        <f t="shared" si="93"/>
        <v>119.92100000000002</v>
      </c>
      <c r="E845" s="5">
        <f t="shared" si="93"/>
        <v>37.715499999999999</v>
      </c>
      <c r="F845" s="5">
        <f t="shared" si="93"/>
        <v>4.0172500000000015</v>
      </c>
      <c r="G845" s="5">
        <f t="shared" si="94"/>
        <v>3.75</v>
      </c>
      <c r="H845" s="7">
        <f t="shared" si="94"/>
        <v>0.33389099999999994</v>
      </c>
      <c r="I845" s="7">
        <f t="shared" si="94"/>
        <v>0</v>
      </c>
      <c r="J845" s="7">
        <f t="shared" si="94"/>
        <v>0.50028375000000003</v>
      </c>
      <c r="K845" s="7">
        <f t="shared" si="94"/>
        <v>0</v>
      </c>
      <c r="L845" s="18">
        <v>1</v>
      </c>
      <c r="M845" s="19">
        <f t="shared" si="87"/>
        <v>5.2883292453120412E-8</v>
      </c>
      <c r="N845" s="7">
        <f t="shared" si="88"/>
        <v>8.0128205128205135E-2</v>
      </c>
      <c r="O845" s="9">
        <f t="shared" si="89"/>
        <v>1.713157142857143E-2</v>
      </c>
      <c r="P845" s="7">
        <f t="shared" si="90"/>
        <v>4.7741139240506329E-3</v>
      </c>
      <c r="Q845">
        <f t="shared" si="91"/>
        <v>3.2928278688524604E-3</v>
      </c>
      <c r="R845" s="7">
        <f t="shared" si="92"/>
        <v>2.2727272727272728E-2</v>
      </c>
      <c r="S845" s="7">
        <f t="shared" si="95"/>
        <v>0.33389099999999994</v>
      </c>
      <c r="T845" s="7">
        <f t="shared" si="95"/>
        <v>0</v>
      </c>
      <c r="U845" s="7">
        <f t="shared" si="95"/>
        <v>0.50028375000000003</v>
      </c>
      <c r="V845" s="7">
        <f t="shared" si="95"/>
        <v>0</v>
      </c>
      <c r="W845" s="18">
        <v>1</v>
      </c>
    </row>
    <row r="846" spans="1:23" ht="15.75" x14ac:dyDescent="0.25">
      <c r="A846" s="27" t="s">
        <v>164</v>
      </c>
      <c r="B846" s="6">
        <f t="shared" si="93"/>
        <v>96.25</v>
      </c>
      <c r="C846" s="6">
        <f t="shared" si="93"/>
        <v>85.5</v>
      </c>
      <c r="D846" s="6">
        <f t="shared" si="93"/>
        <v>142.11000000000001</v>
      </c>
      <c r="E846" s="5">
        <f t="shared" si="93"/>
        <v>36.806500000000007</v>
      </c>
      <c r="F846" s="5">
        <f t="shared" si="93"/>
        <v>28.330249999999996</v>
      </c>
      <c r="G846" s="5">
        <f t="shared" si="94"/>
        <v>0</v>
      </c>
      <c r="H846" s="7">
        <f t="shared" si="94"/>
        <v>0</v>
      </c>
      <c r="I846" s="7">
        <f t="shared" si="94"/>
        <v>0</v>
      </c>
      <c r="J846" s="7">
        <f t="shared" si="94"/>
        <v>0</v>
      </c>
      <c r="K846" s="7">
        <f t="shared" si="94"/>
        <v>0</v>
      </c>
      <c r="L846" s="18">
        <v>1</v>
      </c>
      <c r="M846" s="19">
        <f t="shared" si="87"/>
        <v>2.5450084493064199E-6</v>
      </c>
      <c r="N846" s="7">
        <f t="shared" si="88"/>
        <v>0.54166666666666663</v>
      </c>
      <c r="O846" s="9">
        <f t="shared" si="89"/>
        <v>2.0301428571428574E-2</v>
      </c>
      <c r="P846" s="7">
        <f t="shared" si="90"/>
        <v>4.6590506329113931E-3</v>
      </c>
      <c r="Q846">
        <f t="shared" si="91"/>
        <v>2.322151639344262E-2</v>
      </c>
      <c r="R846" s="7">
        <f t="shared" si="92"/>
        <v>0</v>
      </c>
      <c r="S846" s="7">
        <f t="shared" si="95"/>
        <v>0</v>
      </c>
      <c r="T846" s="7">
        <f t="shared" si="95"/>
        <v>0</v>
      </c>
      <c r="U846" s="7">
        <f t="shared" si="95"/>
        <v>0</v>
      </c>
      <c r="V846" s="7">
        <f t="shared" si="95"/>
        <v>0</v>
      </c>
      <c r="W846" s="18">
        <v>1</v>
      </c>
    </row>
    <row r="847" spans="1:23" ht="15.75" x14ac:dyDescent="0.25">
      <c r="A847" s="27" t="s">
        <v>165</v>
      </c>
      <c r="B847" s="6">
        <f t="shared" si="93"/>
        <v>103.25</v>
      </c>
      <c r="C847" s="6">
        <f t="shared" si="93"/>
        <v>4.5</v>
      </c>
      <c r="D847" s="6">
        <f t="shared" si="93"/>
        <v>223.76299999999998</v>
      </c>
      <c r="E847" s="5">
        <f t="shared" si="93"/>
        <v>36.26250000000001</v>
      </c>
      <c r="F847" s="5">
        <f t="shared" si="93"/>
        <v>128.63625000000002</v>
      </c>
      <c r="G847" s="5">
        <f t="shared" si="94"/>
        <v>4.75</v>
      </c>
      <c r="H847" s="7">
        <f t="shared" si="94"/>
        <v>5.4929999999999996E-3</v>
      </c>
      <c r="I847" s="7">
        <f t="shared" si="94"/>
        <v>0.17876750000000005</v>
      </c>
      <c r="J847" s="7">
        <f t="shared" si="94"/>
        <v>0.13708375000000003</v>
      </c>
      <c r="K847" s="7">
        <f t="shared" si="94"/>
        <v>0.71695625000000007</v>
      </c>
      <c r="L847" s="18">
        <v>1</v>
      </c>
      <c r="M847" s="19">
        <f t="shared" si="87"/>
        <v>2.7300999728923414E-6</v>
      </c>
      <c r="N847" s="7">
        <f t="shared" si="88"/>
        <v>2.2435897435897436E-2</v>
      </c>
      <c r="O847" s="9">
        <f t="shared" si="89"/>
        <v>3.1966142857142853E-2</v>
      </c>
      <c r="P847" s="7">
        <f t="shared" si="90"/>
        <v>4.5901898734177224E-3</v>
      </c>
      <c r="Q847">
        <f t="shared" si="91"/>
        <v>0.10543954918032789</v>
      </c>
      <c r="R847" s="7">
        <f t="shared" si="92"/>
        <v>2.8787878787878789E-2</v>
      </c>
      <c r="S847" s="7">
        <f t="shared" si="95"/>
        <v>5.4929999999999996E-3</v>
      </c>
      <c r="T847" s="7">
        <f t="shared" si="95"/>
        <v>0.17876750000000005</v>
      </c>
      <c r="U847" s="7">
        <f t="shared" si="95"/>
        <v>0.13708375000000003</v>
      </c>
      <c r="V847" s="7">
        <f t="shared" si="95"/>
        <v>0.71695625000000007</v>
      </c>
      <c r="W847" s="18">
        <v>1</v>
      </c>
    </row>
    <row r="848" spans="1:23" ht="15.75" x14ac:dyDescent="0.25">
      <c r="A848" s="27" t="s">
        <v>166</v>
      </c>
      <c r="B848" s="6">
        <f t="shared" si="93"/>
        <v>529.25</v>
      </c>
      <c r="C848" s="6">
        <f t="shared" si="93"/>
        <v>49.5</v>
      </c>
      <c r="D848" s="6">
        <f t="shared" si="93"/>
        <v>1.0999999999999999</v>
      </c>
      <c r="E848" s="5">
        <f t="shared" si="93"/>
        <v>36.153500000000001</v>
      </c>
      <c r="F848" s="5">
        <f t="shared" si="93"/>
        <v>81.845249999999979</v>
      </c>
      <c r="G848" s="5">
        <f t="shared" si="94"/>
        <v>40.75</v>
      </c>
      <c r="H848" s="7">
        <f t="shared" si="94"/>
        <v>2.3680000000000007E-3</v>
      </c>
      <c r="I848" s="7">
        <f t="shared" si="94"/>
        <v>0</v>
      </c>
      <c r="J848" s="7">
        <f t="shared" si="94"/>
        <v>0.48268375000000002</v>
      </c>
      <c r="K848" s="7">
        <f t="shared" si="94"/>
        <v>0.23055624999999999</v>
      </c>
      <c r="L848" s="18">
        <v>1</v>
      </c>
      <c r="M848" s="19">
        <f t="shared" si="87"/>
        <v>1.3994241265406989E-5</v>
      </c>
      <c r="N848" s="7">
        <f t="shared" si="88"/>
        <v>0.3108974358974359</v>
      </c>
      <c r="O848" s="9">
        <f t="shared" si="89"/>
        <v>1.5714285714285713E-4</v>
      </c>
      <c r="P848" s="7">
        <f t="shared" si="90"/>
        <v>4.5763924050632914E-3</v>
      </c>
      <c r="Q848">
        <f t="shared" si="91"/>
        <v>6.7086270491803268E-2</v>
      </c>
      <c r="R848" s="7">
        <f t="shared" si="92"/>
        <v>0.24696969696969698</v>
      </c>
      <c r="S848" s="7">
        <f t="shared" si="95"/>
        <v>2.3680000000000007E-3</v>
      </c>
      <c r="T848" s="7">
        <f t="shared" si="95"/>
        <v>0</v>
      </c>
      <c r="U848" s="7">
        <f t="shared" si="95"/>
        <v>0.48268375000000002</v>
      </c>
      <c r="V848" s="7">
        <f t="shared" si="95"/>
        <v>0.23055624999999999</v>
      </c>
      <c r="W848" s="18">
        <v>1</v>
      </c>
    </row>
    <row r="849" spans="1:23" ht="15.75" x14ac:dyDescent="0.25">
      <c r="A849" s="27" t="s">
        <v>167</v>
      </c>
      <c r="B849" s="6">
        <f t="shared" si="93"/>
        <v>7362.25</v>
      </c>
      <c r="C849" s="6">
        <f t="shared" si="93"/>
        <v>97.5</v>
      </c>
      <c r="D849" s="6">
        <f t="shared" si="93"/>
        <v>3.2410000000000001</v>
      </c>
      <c r="E849" s="5">
        <f t="shared" si="93"/>
        <v>35.780500000000004</v>
      </c>
      <c r="F849" s="5">
        <f t="shared" si="93"/>
        <v>96.252249999999989</v>
      </c>
      <c r="G849" s="5">
        <f t="shared" si="94"/>
        <v>9.75</v>
      </c>
      <c r="H849" s="7">
        <f t="shared" si="94"/>
        <v>7.4839999999999993E-3</v>
      </c>
      <c r="I849" s="7">
        <f t="shared" si="94"/>
        <v>9.8405000000000038E-3</v>
      </c>
      <c r="J849" s="7">
        <f t="shared" si="94"/>
        <v>0.40458375000000002</v>
      </c>
      <c r="K849" s="7">
        <f t="shared" si="94"/>
        <v>0.25855625000000004</v>
      </c>
      <c r="L849" s="18">
        <v>1</v>
      </c>
      <c r="M849" s="19">
        <f t="shared" si="87"/>
        <v>1.9467000993149289E-4</v>
      </c>
      <c r="N849" s="7">
        <f t="shared" si="88"/>
        <v>0.61858974358974361</v>
      </c>
      <c r="O849" s="9">
        <f t="shared" si="89"/>
        <v>4.6300000000000003E-4</v>
      </c>
      <c r="P849" s="7">
        <f t="shared" si="90"/>
        <v>4.5291772151898743E-3</v>
      </c>
      <c r="Q849">
        <f t="shared" si="91"/>
        <v>7.8895286885245899E-2</v>
      </c>
      <c r="R849" s="7">
        <f t="shared" si="92"/>
        <v>5.909090909090909E-2</v>
      </c>
      <c r="S849" s="7">
        <f t="shared" si="95"/>
        <v>7.4839999999999993E-3</v>
      </c>
      <c r="T849" s="7">
        <f t="shared" si="95"/>
        <v>9.8405000000000038E-3</v>
      </c>
      <c r="U849" s="7">
        <f t="shared" si="95"/>
        <v>0.40458375000000002</v>
      </c>
      <c r="V849" s="7">
        <f t="shared" si="95"/>
        <v>0.25855625000000004</v>
      </c>
      <c r="W849" s="18">
        <v>1</v>
      </c>
    </row>
    <row r="850" spans="1:23" ht="15.75" x14ac:dyDescent="0.25">
      <c r="A850" s="27" t="s">
        <v>168</v>
      </c>
      <c r="B850" s="6">
        <f t="shared" si="93"/>
        <v>4</v>
      </c>
      <c r="C850" s="6">
        <f t="shared" si="93"/>
        <v>109.5</v>
      </c>
      <c r="D850" s="6">
        <f t="shared" si="93"/>
        <v>454.59299999999996</v>
      </c>
      <c r="E850" s="5">
        <f t="shared" si="93"/>
        <v>35.6295</v>
      </c>
      <c r="F850" s="5">
        <f t="shared" si="93"/>
        <v>22.002249999999997</v>
      </c>
      <c r="G850" s="5">
        <f t="shared" si="94"/>
        <v>3.75</v>
      </c>
      <c r="H850" s="7">
        <f t="shared" si="94"/>
        <v>0.25059099999999995</v>
      </c>
      <c r="I850" s="7">
        <f t="shared" si="94"/>
        <v>0</v>
      </c>
      <c r="J850" s="7">
        <f t="shared" si="94"/>
        <v>0.50028375000000003</v>
      </c>
      <c r="K850" s="7">
        <f t="shared" si="94"/>
        <v>0</v>
      </c>
      <c r="L850" s="18">
        <v>1</v>
      </c>
      <c r="M850" s="19">
        <f t="shared" si="87"/>
        <v>1.0576658490624082E-7</v>
      </c>
      <c r="N850" s="7">
        <f t="shared" si="88"/>
        <v>0.69551282051282048</v>
      </c>
      <c r="O850" s="9">
        <f t="shared" si="89"/>
        <v>6.4941857142857135E-2</v>
      </c>
      <c r="P850" s="7">
        <f t="shared" si="90"/>
        <v>4.5100632911392402E-3</v>
      </c>
      <c r="Q850">
        <f t="shared" si="91"/>
        <v>1.8034631147540982E-2</v>
      </c>
      <c r="R850" s="7">
        <f t="shared" si="92"/>
        <v>2.2727272727272728E-2</v>
      </c>
      <c r="S850" s="7">
        <f t="shared" si="95"/>
        <v>0.25059099999999995</v>
      </c>
      <c r="T850" s="7">
        <f t="shared" si="95"/>
        <v>0</v>
      </c>
      <c r="U850" s="7">
        <f t="shared" si="95"/>
        <v>0.50028375000000003</v>
      </c>
      <c r="V850" s="7">
        <f t="shared" si="95"/>
        <v>0</v>
      </c>
      <c r="W850" s="18">
        <v>1</v>
      </c>
    </row>
    <row r="851" spans="1:23" ht="15.75" x14ac:dyDescent="0.25">
      <c r="A851" s="27" t="s">
        <v>169</v>
      </c>
      <c r="B851" s="6">
        <f t="shared" si="93"/>
        <v>431.25</v>
      </c>
      <c r="C851" s="6">
        <f t="shared" si="93"/>
        <v>73.5</v>
      </c>
      <c r="D851" s="6">
        <f t="shared" si="93"/>
        <v>183.018</v>
      </c>
      <c r="E851" s="5">
        <f t="shared" si="93"/>
        <v>35.575500000000012</v>
      </c>
      <c r="F851" s="5">
        <f t="shared" si="93"/>
        <v>115.96824999999998</v>
      </c>
      <c r="G851" s="5">
        <f t="shared" si="94"/>
        <v>4.75</v>
      </c>
      <c r="H851" s="7">
        <f t="shared" si="94"/>
        <v>7.3319999999999991E-3</v>
      </c>
      <c r="I851" s="7">
        <f t="shared" si="94"/>
        <v>0.13626750000000001</v>
      </c>
      <c r="J851" s="7">
        <f t="shared" si="94"/>
        <v>0.24028375000000005</v>
      </c>
      <c r="K851" s="7">
        <f t="shared" si="94"/>
        <v>0.55685624999999994</v>
      </c>
      <c r="L851" s="18">
        <v>1</v>
      </c>
      <c r="M851" s="19">
        <f t="shared" si="87"/>
        <v>1.140295993520409E-5</v>
      </c>
      <c r="N851" s="7">
        <f t="shared" si="88"/>
        <v>0.46474358974358976</v>
      </c>
      <c r="O851" s="9">
        <f t="shared" si="89"/>
        <v>2.6145428571428573E-2</v>
      </c>
      <c r="P851" s="7">
        <f t="shared" si="90"/>
        <v>4.5032278481012674E-3</v>
      </c>
      <c r="Q851">
        <f t="shared" si="91"/>
        <v>9.5055942622950806E-2</v>
      </c>
      <c r="R851" s="7">
        <f t="shared" si="92"/>
        <v>2.8787878787878789E-2</v>
      </c>
      <c r="S851" s="7">
        <f t="shared" si="95"/>
        <v>7.3319999999999991E-3</v>
      </c>
      <c r="T851" s="7">
        <f t="shared" si="95"/>
        <v>0.13626750000000001</v>
      </c>
      <c r="U851" s="7">
        <f t="shared" si="95"/>
        <v>0.24028375000000005</v>
      </c>
      <c r="V851" s="7">
        <f t="shared" si="95"/>
        <v>0.55685624999999994</v>
      </c>
      <c r="W851" s="18">
        <v>1</v>
      </c>
    </row>
    <row r="852" spans="1:23" ht="15.75" x14ac:dyDescent="0.25">
      <c r="A852" s="27" t="s">
        <v>170</v>
      </c>
      <c r="B852" s="6">
        <f t="shared" si="93"/>
        <v>4</v>
      </c>
      <c r="C852" s="6">
        <f t="shared" si="93"/>
        <v>109.5</v>
      </c>
      <c r="D852" s="6">
        <f t="shared" si="93"/>
        <v>1785.0470000000003</v>
      </c>
      <c r="E852" s="5">
        <f t="shared" si="93"/>
        <v>35.555500000000009</v>
      </c>
      <c r="F852" s="5">
        <f t="shared" si="93"/>
        <v>19.823249999999998</v>
      </c>
      <c r="G852" s="5">
        <f t="shared" si="94"/>
        <v>0</v>
      </c>
      <c r="H852" s="7">
        <f t="shared" si="94"/>
        <v>0</v>
      </c>
      <c r="I852" s="7">
        <f t="shared" si="94"/>
        <v>0</v>
      </c>
      <c r="J852" s="7">
        <f t="shared" si="94"/>
        <v>0</v>
      </c>
      <c r="K852" s="7">
        <f t="shared" si="94"/>
        <v>0</v>
      </c>
      <c r="L852" s="18">
        <v>1</v>
      </c>
      <c r="M852" s="19">
        <f t="shared" si="87"/>
        <v>1.0576658490624082E-7</v>
      </c>
      <c r="N852" s="7">
        <f t="shared" si="88"/>
        <v>0.69551282051282048</v>
      </c>
      <c r="O852" s="9">
        <f t="shared" si="89"/>
        <v>0.25500671428571431</v>
      </c>
      <c r="P852" s="7">
        <f t="shared" si="90"/>
        <v>4.500696202531647E-3</v>
      </c>
      <c r="Q852">
        <f t="shared" si="91"/>
        <v>1.6248565573770489E-2</v>
      </c>
      <c r="R852" s="7">
        <f t="shared" si="92"/>
        <v>0</v>
      </c>
      <c r="S852" s="7">
        <f t="shared" si="95"/>
        <v>0</v>
      </c>
      <c r="T852" s="7">
        <f t="shared" si="95"/>
        <v>0</v>
      </c>
      <c r="U852" s="7">
        <f t="shared" si="95"/>
        <v>0</v>
      </c>
      <c r="V852" s="7">
        <f t="shared" si="95"/>
        <v>0</v>
      </c>
      <c r="W852" s="18">
        <v>1</v>
      </c>
    </row>
    <row r="853" spans="1:23" ht="15.75" x14ac:dyDescent="0.25">
      <c r="A853" s="27" t="s">
        <v>171</v>
      </c>
      <c r="B853" s="6">
        <f t="shared" si="93"/>
        <v>4</v>
      </c>
      <c r="C853" s="6">
        <f t="shared" si="93"/>
        <v>7.5</v>
      </c>
      <c r="D853" s="6">
        <f t="shared" si="93"/>
        <v>409.31599999999992</v>
      </c>
      <c r="E853" s="5">
        <f t="shared" si="93"/>
        <v>35.103500000000011</v>
      </c>
      <c r="F853" s="5">
        <f t="shared" si="93"/>
        <v>77.75824999999999</v>
      </c>
      <c r="G853" s="5">
        <f t="shared" si="94"/>
        <v>0</v>
      </c>
      <c r="H853" s="7">
        <f t="shared" si="94"/>
        <v>0</v>
      </c>
      <c r="I853" s="7">
        <f t="shared" si="94"/>
        <v>0</v>
      </c>
      <c r="J853" s="7">
        <f t="shared" si="94"/>
        <v>0</v>
      </c>
      <c r="K853" s="7">
        <f t="shared" si="94"/>
        <v>0</v>
      </c>
      <c r="L853" s="18">
        <v>1</v>
      </c>
      <c r="M853" s="19">
        <f t="shared" si="87"/>
        <v>1.0576658490624082E-7</v>
      </c>
      <c r="N853" s="7">
        <f t="shared" si="88"/>
        <v>4.1666666666666664E-2</v>
      </c>
      <c r="O853" s="9">
        <f t="shared" si="89"/>
        <v>5.8473714285714275E-2</v>
      </c>
      <c r="P853" s="7">
        <f t="shared" si="90"/>
        <v>4.4434810126582295E-3</v>
      </c>
      <c r="Q853">
        <f t="shared" si="91"/>
        <v>6.3736270491803276E-2</v>
      </c>
      <c r="R853" s="7">
        <f t="shared" si="92"/>
        <v>0</v>
      </c>
      <c r="S853" s="7">
        <f t="shared" si="95"/>
        <v>0</v>
      </c>
      <c r="T853" s="7">
        <f t="shared" si="95"/>
        <v>0</v>
      </c>
      <c r="U853" s="7">
        <f t="shared" si="95"/>
        <v>0</v>
      </c>
      <c r="V853" s="7">
        <f t="shared" si="95"/>
        <v>0</v>
      </c>
      <c r="W853" s="18">
        <v>1</v>
      </c>
    </row>
    <row r="854" spans="1:23" ht="15.75" x14ac:dyDescent="0.25">
      <c r="A854" s="27" t="s">
        <v>172</v>
      </c>
      <c r="B854" s="6">
        <f t="shared" si="93"/>
        <v>1664.25</v>
      </c>
      <c r="C854" s="6">
        <f t="shared" si="93"/>
        <v>37.5</v>
      </c>
      <c r="D854" s="6">
        <f t="shared" si="93"/>
        <v>100.48699999999998</v>
      </c>
      <c r="E854" s="5">
        <f t="shared" si="93"/>
        <v>34.988500000000009</v>
      </c>
      <c r="F854" s="5">
        <f t="shared" si="93"/>
        <v>78.475249999999988</v>
      </c>
      <c r="G854" s="5">
        <f t="shared" si="94"/>
        <v>3.75</v>
      </c>
      <c r="H854" s="7">
        <f t="shared" si="94"/>
        <v>0.11169100000000001</v>
      </c>
      <c r="I854" s="7">
        <f t="shared" si="94"/>
        <v>0</v>
      </c>
      <c r="J854" s="7">
        <f t="shared" si="94"/>
        <v>0.25918375000000005</v>
      </c>
      <c r="K854" s="7">
        <f t="shared" si="94"/>
        <v>0.30495625000000004</v>
      </c>
      <c r="L854" s="18">
        <v>1</v>
      </c>
      <c r="M854" s="19">
        <f t="shared" si="87"/>
        <v>4.4005509732552828E-5</v>
      </c>
      <c r="N854" s="7">
        <f t="shared" si="88"/>
        <v>0.23397435897435898</v>
      </c>
      <c r="O854" s="9">
        <f t="shared" si="89"/>
        <v>1.4355285714285711E-2</v>
      </c>
      <c r="P854" s="7">
        <f t="shared" si="90"/>
        <v>4.4289240506329127E-3</v>
      </c>
      <c r="Q854">
        <f t="shared" si="91"/>
        <v>6.4323975409836059E-2</v>
      </c>
      <c r="R854" s="7">
        <f t="shared" si="92"/>
        <v>2.2727272727272728E-2</v>
      </c>
      <c r="S854" s="7">
        <f t="shared" si="95"/>
        <v>0.11169100000000001</v>
      </c>
      <c r="T854" s="7">
        <f t="shared" si="95"/>
        <v>0</v>
      </c>
      <c r="U854" s="7">
        <f t="shared" si="95"/>
        <v>0.25918375000000005</v>
      </c>
      <c r="V854" s="7">
        <f t="shared" si="95"/>
        <v>0.30495625000000004</v>
      </c>
      <c r="W854" s="18">
        <v>1</v>
      </c>
    </row>
    <row r="855" spans="1:23" ht="15.75" x14ac:dyDescent="0.25">
      <c r="A855" s="27" t="s">
        <v>173</v>
      </c>
      <c r="B855" s="6">
        <f t="shared" si="93"/>
        <v>2031.25</v>
      </c>
      <c r="C855" s="6">
        <f t="shared" si="93"/>
        <v>61.5</v>
      </c>
      <c r="D855" s="6">
        <f t="shared" si="93"/>
        <v>1.1020000000000001</v>
      </c>
      <c r="E855" s="5">
        <f t="shared" si="93"/>
        <v>34.718499999999999</v>
      </c>
      <c r="F855" s="5">
        <f t="shared" si="93"/>
        <v>111.24124999999998</v>
      </c>
      <c r="G855" s="5">
        <f t="shared" si="94"/>
        <v>9.75</v>
      </c>
      <c r="H855" s="7">
        <f t="shared" si="94"/>
        <v>4.0930000000000003E-3</v>
      </c>
      <c r="I855" s="7">
        <f t="shared" si="94"/>
        <v>6.4504999999999996E-3</v>
      </c>
      <c r="J855" s="7">
        <f t="shared" si="94"/>
        <v>0.36168375000000003</v>
      </c>
      <c r="K855" s="7">
        <f t="shared" si="94"/>
        <v>0.46225625000000004</v>
      </c>
      <c r="L855" s="18">
        <v>1</v>
      </c>
      <c r="M855" s="19">
        <f t="shared" si="87"/>
        <v>5.3709593897700418E-5</v>
      </c>
      <c r="N855" s="7">
        <f t="shared" si="88"/>
        <v>0.38782051282051283</v>
      </c>
      <c r="O855" s="9">
        <f t="shared" si="89"/>
        <v>1.5742857142857144E-4</v>
      </c>
      <c r="P855" s="7">
        <f t="shared" si="90"/>
        <v>4.3947468354430383E-3</v>
      </c>
      <c r="Q855">
        <f t="shared" si="91"/>
        <v>9.1181352459016374E-2</v>
      </c>
      <c r="R855" s="7">
        <f t="shared" si="92"/>
        <v>5.909090909090909E-2</v>
      </c>
      <c r="S855" s="7">
        <f t="shared" si="95"/>
        <v>4.0930000000000003E-3</v>
      </c>
      <c r="T855" s="7">
        <f t="shared" si="95"/>
        <v>6.4504999999999996E-3</v>
      </c>
      <c r="U855" s="7">
        <f t="shared" si="95"/>
        <v>0.36168375000000003</v>
      </c>
      <c r="V855" s="7">
        <f t="shared" si="95"/>
        <v>0.46225625000000004</v>
      </c>
      <c r="W855" s="18">
        <v>1</v>
      </c>
    </row>
    <row r="856" spans="1:23" ht="15.75" x14ac:dyDescent="0.25">
      <c r="A856" s="27" t="s">
        <v>174</v>
      </c>
      <c r="B856" s="6">
        <f t="shared" si="93"/>
        <v>2433.25</v>
      </c>
      <c r="C856" s="6">
        <f t="shared" si="93"/>
        <v>25.5</v>
      </c>
      <c r="D856" s="6">
        <f t="shared" si="93"/>
        <v>3.605</v>
      </c>
      <c r="E856" s="5">
        <f t="shared" si="93"/>
        <v>34.392500000000005</v>
      </c>
      <c r="F856" s="5">
        <f t="shared" si="93"/>
        <v>72.178249999999991</v>
      </c>
      <c r="G856" s="5">
        <f t="shared" si="94"/>
        <v>10.75</v>
      </c>
      <c r="H856" s="7">
        <f t="shared" si="94"/>
        <v>9.4329999999999987E-3</v>
      </c>
      <c r="I856" s="7">
        <f t="shared" si="94"/>
        <v>8.3124999999999987E-3</v>
      </c>
      <c r="J856" s="7">
        <f t="shared" si="94"/>
        <v>0.36758375000000004</v>
      </c>
      <c r="K856" s="7">
        <f t="shared" si="94"/>
        <v>0.48005625000000007</v>
      </c>
      <c r="L856" s="18">
        <v>1</v>
      </c>
      <c r="M856" s="19">
        <f t="shared" si="87"/>
        <v>6.433913568077763E-5</v>
      </c>
      <c r="N856" s="7">
        <f t="shared" si="88"/>
        <v>0.15705128205128205</v>
      </c>
      <c r="O856" s="9">
        <f t="shared" si="89"/>
        <v>5.1500000000000005E-4</v>
      </c>
      <c r="P856" s="7">
        <f t="shared" si="90"/>
        <v>4.3534810126582288E-3</v>
      </c>
      <c r="Q856">
        <f t="shared" si="91"/>
        <v>5.9162499999999993E-2</v>
      </c>
      <c r="R856" s="7">
        <f t="shared" si="92"/>
        <v>6.5151515151515155E-2</v>
      </c>
      <c r="S856" s="7">
        <f t="shared" si="95"/>
        <v>9.4329999999999987E-3</v>
      </c>
      <c r="T856" s="7">
        <f t="shared" si="95"/>
        <v>8.3124999999999987E-3</v>
      </c>
      <c r="U856" s="7">
        <f t="shared" si="95"/>
        <v>0.36758375000000004</v>
      </c>
      <c r="V856" s="7">
        <f t="shared" si="95"/>
        <v>0.48005625000000007</v>
      </c>
      <c r="W856" s="18">
        <v>1</v>
      </c>
    </row>
    <row r="857" spans="1:23" ht="15.75" x14ac:dyDescent="0.25">
      <c r="A857" s="27" t="s">
        <v>175</v>
      </c>
      <c r="B857" s="6">
        <f t="shared" si="93"/>
        <v>4</v>
      </c>
      <c r="C857" s="6">
        <f t="shared" si="93"/>
        <v>25.5</v>
      </c>
      <c r="D857" s="6">
        <f t="shared" si="93"/>
        <v>999.56599999999992</v>
      </c>
      <c r="E857" s="5">
        <f t="shared" si="93"/>
        <v>34.252500000000012</v>
      </c>
      <c r="F857" s="5">
        <f t="shared" si="93"/>
        <v>36.647249999999993</v>
      </c>
      <c r="G857" s="5">
        <f t="shared" si="94"/>
        <v>0</v>
      </c>
      <c r="H857" s="7">
        <f t="shared" si="94"/>
        <v>0</v>
      </c>
      <c r="I857" s="7">
        <f t="shared" si="94"/>
        <v>0</v>
      </c>
      <c r="J857" s="7">
        <f t="shared" si="94"/>
        <v>0</v>
      </c>
      <c r="K857" s="7">
        <f t="shared" si="94"/>
        <v>0</v>
      </c>
      <c r="L857" s="18">
        <v>1</v>
      </c>
      <c r="M857" s="19">
        <f t="shared" si="87"/>
        <v>1.0576658490624082E-7</v>
      </c>
      <c r="N857" s="7">
        <f t="shared" si="88"/>
        <v>0.15705128205128205</v>
      </c>
      <c r="O857" s="9">
        <f t="shared" si="89"/>
        <v>0.14279514285714284</v>
      </c>
      <c r="P857" s="7">
        <f t="shared" si="90"/>
        <v>4.3357594936708878E-3</v>
      </c>
      <c r="Q857">
        <f t="shared" si="91"/>
        <v>3.0038729508196714E-2</v>
      </c>
      <c r="R857" s="7">
        <f t="shared" si="92"/>
        <v>0</v>
      </c>
      <c r="S857" s="7">
        <f t="shared" si="95"/>
        <v>0</v>
      </c>
      <c r="T857" s="7">
        <f t="shared" si="95"/>
        <v>0</v>
      </c>
      <c r="U857" s="7">
        <f t="shared" si="95"/>
        <v>0</v>
      </c>
      <c r="V857" s="7">
        <f t="shared" si="95"/>
        <v>0</v>
      </c>
      <c r="W857" s="18">
        <v>1</v>
      </c>
    </row>
    <row r="858" spans="1:23" ht="15.75" x14ac:dyDescent="0.25">
      <c r="A858" s="27" t="s">
        <v>176</v>
      </c>
      <c r="B858" s="6">
        <f t="shared" si="93"/>
        <v>787.25</v>
      </c>
      <c r="C858" s="6">
        <f t="shared" si="93"/>
        <v>25.5</v>
      </c>
      <c r="D858" s="6">
        <f t="shared" si="93"/>
        <v>2006.2900000000004</v>
      </c>
      <c r="E858" s="5">
        <f t="shared" si="93"/>
        <v>33.369500000000002</v>
      </c>
      <c r="F858" s="5">
        <f t="shared" si="93"/>
        <v>78.140249999999995</v>
      </c>
      <c r="G858" s="5">
        <f t="shared" si="94"/>
        <v>3.75</v>
      </c>
      <c r="H858" s="7">
        <f t="shared" si="94"/>
        <v>0.167291</v>
      </c>
      <c r="I858" s="7">
        <f t="shared" si="94"/>
        <v>0.40146749999999998</v>
      </c>
      <c r="J858" s="7">
        <f t="shared" si="94"/>
        <v>0.20028375000000004</v>
      </c>
      <c r="K858" s="7">
        <f t="shared" si="94"/>
        <v>0.44435625000000012</v>
      </c>
      <c r="L858" s="18">
        <v>1</v>
      </c>
      <c r="M858" s="19">
        <f t="shared" si="87"/>
        <v>2.0816185991859523E-5</v>
      </c>
      <c r="N858" s="7">
        <f t="shared" si="88"/>
        <v>0.15705128205128205</v>
      </c>
      <c r="O858" s="9">
        <f t="shared" si="89"/>
        <v>0.28661285714285722</v>
      </c>
      <c r="P858" s="7">
        <f t="shared" si="90"/>
        <v>4.2239873417721525E-3</v>
      </c>
      <c r="Q858">
        <f t="shared" si="91"/>
        <v>6.4049385245901633E-2</v>
      </c>
      <c r="R858" s="7">
        <f t="shared" si="92"/>
        <v>2.2727272727272728E-2</v>
      </c>
      <c r="S858" s="7">
        <f t="shared" si="95"/>
        <v>0.167291</v>
      </c>
      <c r="T858" s="7">
        <f t="shared" si="95"/>
        <v>0.40146749999999998</v>
      </c>
      <c r="U858" s="7">
        <f t="shared" si="95"/>
        <v>0.20028375000000004</v>
      </c>
      <c r="V858" s="7">
        <f t="shared" si="95"/>
        <v>0.44435625000000012</v>
      </c>
      <c r="W858" s="18">
        <v>1</v>
      </c>
    </row>
    <row r="859" spans="1:23" ht="15.75" x14ac:dyDescent="0.25">
      <c r="A859" s="27" t="s">
        <v>177</v>
      </c>
      <c r="B859" s="6">
        <f t="shared" ref="B859:F874" si="96">(B67+B166+B265+B364+B463+B562+B661+B760)/8</f>
        <v>129.25</v>
      </c>
      <c r="C859" s="6">
        <f t="shared" si="96"/>
        <v>25.5</v>
      </c>
      <c r="D859" s="6">
        <f t="shared" si="96"/>
        <v>39.805</v>
      </c>
      <c r="E859" s="5">
        <f t="shared" si="96"/>
        <v>33.268500000000003</v>
      </c>
      <c r="F859" s="5">
        <f t="shared" si="96"/>
        <v>39.422249999999998</v>
      </c>
      <c r="G859" s="5">
        <f t="shared" ref="G859:K874" si="97">(G760+G661+G562+G463+G364+G265+G166+G67)/8</f>
        <v>29.75</v>
      </c>
      <c r="H859" s="7">
        <f t="shared" si="97"/>
        <v>9.0779999999999993E-3</v>
      </c>
      <c r="I859" s="7">
        <f t="shared" si="97"/>
        <v>7.289749999999999E-2</v>
      </c>
      <c r="J859" s="7">
        <f t="shared" si="97"/>
        <v>0.36398375000000005</v>
      </c>
      <c r="K859" s="7">
        <f t="shared" si="97"/>
        <v>0.42715625000000002</v>
      </c>
      <c r="L859" s="18">
        <v>1</v>
      </c>
      <c r="M859" s="19">
        <f t="shared" si="87"/>
        <v>3.4175827747829067E-6</v>
      </c>
      <c r="N859" s="7">
        <f t="shared" si="88"/>
        <v>0.15705128205128205</v>
      </c>
      <c r="O859" s="9">
        <f t="shared" si="89"/>
        <v>5.6864285714285714E-3</v>
      </c>
      <c r="P859" s="7">
        <f t="shared" si="90"/>
        <v>4.2112025316455703E-3</v>
      </c>
      <c r="Q859">
        <f t="shared" si="91"/>
        <v>3.2313319672131149E-2</v>
      </c>
      <c r="R859" s="7">
        <f t="shared" si="92"/>
        <v>0.1803030303030303</v>
      </c>
      <c r="S859" s="7">
        <f t="shared" ref="S859:V874" si="98">(S760+S661+S562+S463+S364+S265+S166+S67)/8</f>
        <v>9.0779999999999993E-3</v>
      </c>
      <c r="T859" s="7">
        <f t="shared" si="98"/>
        <v>7.289749999999999E-2</v>
      </c>
      <c r="U859" s="7">
        <f t="shared" si="98"/>
        <v>0.36398375000000005</v>
      </c>
      <c r="V859" s="7">
        <f t="shared" si="98"/>
        <v>0.42715625000000002</v>
      </c>
      <c r="W859" s="18">
        <v>1</v>
      </c>
    </row>
    <row r="860" spans="1:23" ht="15.75" x14ac:dyDescent="0.25">
      <c r="A860" s="27" t="s">
        <v>178</v>
      </c>
      <c r="B860" s="6">
        <f t="shared" si="96"/>
        <v>21242.25</v>
      </c>
      <c r="C860" s="6">
        <f t="shared" si="96"/>
        <v>109.5</v>
      </c>
      <c r="D860" s="6">
        <f t="shared" si="96"/>
        <v>1.32</v>
      </c>
      <c r="E860" s="5">
        <f t="shared" si="96"/>
        <v>33.070500000000003</v>
      </c>
      <c r="F860" s="5">
        <f t="shared" si="96"/>
        <v>73.346249999999998</v>
      </c>
      <c r="G860" s="5">
        <f t="shared" si="97"/>
        <v>24.75</v>
      </c>
      <c r="H860" s="7">
        <f t="shared" si="97"/>
        <v>3.3269999999999997E-3</v>
      </c>
      <c r="I860" s="7">
        <f t="shared" si="97"/>
        <v>4.2017499999999999E-2</v>
      </c>
      <c r="J860" s="7">
        <f t="shared" si="97"/>
        <v>0.31458375000000005</v>
      </c>
      <c r="K860" s="7">
        <f t="shared" si="97"/>
        <v>0.61045625000000003</v>
      </c>
      <c r="L860" s="18">
        <v>1</v>
      </c>
      <c r="M860" s="19">
        <f t="shared" si="87"/>
        <v>5.6168005955614859E-4</v>
      </c>
      <c r="N860" s="7">
        <f t="shared" si="88"/>
        <v>0.69551282051282048</v>
      </c>
      <c r="O860" s="9">
        <f t="shared" si="89"/>
        <v>1.8857142857142857E-4</v>
      </c>
      <c r="P860" s="7">
        <f t="shared" si="90"/>
        <v>4.1861392405063294E-3</v>
      </c>
      <c r="Q860">
        <f t="shared" si="91"/>
        <v>6.0119877049180329E-2</v>
      </c>
      <c r="R860" s="7">
        <f t="shared" si="92"/>
        <v>0.15</v>
      </c>
      <c r="S860" s="7">
        <f t="shared" si="98"/>
        <v>3.3269999999999997E-3</v>
      </c>
      <c r="T860" s="7">
        <f t="shared" si="98"/>
        <v>4.2017499999999999E-2</v>
      </c>
      <c r="U860" s="7">
        <f t="shared" si="98"/>
        <v>0.31458375000000005</v>
      </c>
      <c r="V860" s="7">
        <f t="shared" si="98"/>
        <v>0.61045625000000003</v>
      </c>
      <c r="W860" s="18">
        <v>1</v>
      </c>
    </row>
    <row r="861" spans="1:23" ht="15.75" x14ac:dyDescent="0.25">
      <c r="A861" s="27" t="s">
        <v>179</v>
      </c>
      <c r="B861" s="6">
        <f t="shared" si="96"/>
        <v>2</v>
      </c>
      <c r="C861" s="6">
        <f t="shared" si="96"/>
        <v>49.5</v>
      </c>
      <c r="D861" s="6">
        <f t="shared" si="96"/>
        <v>1434.2790000000002</v>
      </c>
      <c r="E861" s="5">
        <f t="shared" si="96"/>
        <v>32.4345</v>
      </c>
      <c r="F861" s="5">
        <f t="shared" si="96"/>
        <v>17.695249999999998</v>
      </c>
      <c r="G861" s="5">
        <f t="shared" si="97"/>
        <v>0</v>
      </c>
      <c r="H861" s="7">
        <f t="shared" si="97"/>
        <v>0</v>
      </c>
      <c r="I861" s="7">
        <f t="shared" si="97"/>
        <v>0</v>
      </c>
      <c r="J861" s="7">
        <f t="shared" si="97"/>
        <v>0</v>
      </c>
      <c r="K861" s="7">
        <f t="shared" si="97"/>
        <v>0</v>
      </c>
      <c r="L861" s="18">
        <v>1</v>
      </c>
      <c r="M861" s="19">
        <f t="shared" si="87"/>
        <v>5.2883292453120412E-8</v>
      </c>
      <c r="N861" s="7">
        <f t="shared" si="88"/>
        <v>0.3108974358974359</v>
      </c>
      <c r="O861" s="9">
        <f t="shared" si="89"/>
        <v>0.20489700000000002</v>
      </c>
      <c r="P861" s="7">
        <f t="shared" si="90"/>
        <v>4.1056329113924048E-3</v>
      </c>
      <c r="Q861">
        <f t="shared" si="91"/>
        <v>1.4504303278688523E-2</v>
      </c>
      <c r="R861" s="7">
        <f t="shared" si="92"/>
        <v>0</v>
      </c>
      <c r="S861" s="7">
        <f t="shared" si="98"/>
        <v>0</v>
      </c>
      <c r="T861" s="7">
        <f t="shared" si="98"/>
        <v>0</v>
      </c>
      <c r="U861" s="7">
        <f t="shared" si="98"/>
        <v>0</v>
      </c>
      <c r="V861" s="7">
        <f t="shared" si="98"/>
        <v>0</v>
      </c>
      <c r="W861" s="18">
        <v>1</v>
      </c>
    </row>
    <row r="862" spans="1:23" ht="15.75" x14ac:dyDescent="0.25">
      <c r="A862" s="27" t="s">
        <v>180</v>
      </c>
      <c r="B862" s="6">
        <f t="shared" si="96"/>
        <v>1</v>
      </c>
      <c r="C862" s="6">
        <f t="shared" si="96"/>
        <v>13.5</v>
      </c>
      <c r="D862" s="6">
        <f t="shared" si="96"/>
        <v>938.60099999999989</v>
      </c>
      <c r="E862" s="5">
        <f t="shared" si="96"/>
        <v>32.148500000000006</v>
      </c>
      <c r="F862" s="5">
        <f t="shared" si="96"/>
        <v>38.02525</v>
      </c>
      <c r="G862" s="5">
        <f t="shared" si="97"/>
        <v>3.75</v>
      </c>
      <c r="H862" s="7">
        <f t="shared" si="97"/>
        <v>2.4489999999999994E-3</v>
      </c>
      <c r="I862" s="7">
        <f t="shared" si="97"/>
        <v>4.7157500000000005E-2</v>
      </c>
      <c r="J862" s="7">
        <f t="shared" si="97"/>
        <v>5.1913750000000015E-2</v>
      </c>
      <c r="K862" s="7">
        <f t="shared" si="97"/>
        <v>0.95645625000000001</v>
      </c>
      <c r="L862" s="18">
        <v>1</v>
      </c>
      <c r="M862" s="19">
        <f t="shared" si="87"/>
        <v>2.6441646226560206E-8</v>
      </c>
      <c r="N862" s="7">
        <f t="shared" si="88"/>
        <v>8.0128205128205135E-2</v>
      </c>
      <c r="O862" s="9">
        <f t="shared" si="89"/>
        <v>0.13408585714285712</v>
      </c>
      <c r="P862" s="7">
        <f t="shared" si="90"/>
        <v>4.0694303797468362E-3</v>
      </c>
      <c r="Q862">
        <f t="shared" si="91"/>
        <v>3.1168237704918032E-2</v>
      </c>
      <c r="R862" s="7">
        <f t="shared" si="92"/>
        <v>2.2727272727272728E-2</v>
      </c>
      <c r="S862" s="7">
        <f t="shared" si="98"/>
        <v>2.4489999999999994E-3</v>
      </c>
      <c r="T862" s="7">
        <f t="shared" si="98"/>
        <v>4.7157500000000005E-2</v>
      </c>
      <c r="U862" s="7">
        <f t="shared" si="98"/>
        <v>5.1913750000000015E-2</v>
      </c>
      <c r="V862" s="7">
        <f t="shared" si="98"/>
        <v>0.95645625000000001</v>
      </c>
      <c r="W862" s="18">
        <v>1</v>
      </c>
    </row>
    <row r="863" spans="1:23" ht="15.75" x14ac:dyDescent="0.25">
      <c r="A863" s="27" t="s">
        <v>181</v>
      </c>
      <c r="B863" s="6">
        <f t="shared" si="96"/>
        <v>2937.25</v>
      </c>
      <c r="C863" s="6">
        <f t="shared" si="96"/>
        <v>49.5</v>
      </c>
      <c r="D863" s="6">
        <f t="shared" si="96"/>
        <v>5.7779999999999996</v>
      </c>
      <c r="E863" s="5">
        <f t="shared" si="96"/>
        <v>31.847500000000011</v>
      </c>
      <c r="F863" s="5">
        <f t="shared" si="96"/>
        <v>21.023250000000001</v>
      </c>
      <c r="G863" s="5">
        <f t="shared" si="97"/>
        <v>160.75</v>
      </c>
      <c r="H863" s="7">
        <f t="shared" si="97"/>
        <v>1.3000999999999999E-2</v>
      </c>
      <c r="I863" s="7">
        <f t="shared" si="97"/>
        <v>7.3494999999999993E-3</v>
      </c>
      <c r="J863" s="7">
        <f t="shared" si="97"/>
        <v>0.19938375000000003</v>
      </c>
      <c r="K863" s="7">
        <f t="shared" si="97"/>
        <v>0.15065625000000002</v>
      </c>
      <c r="L863" s="18">
        <v>1</v>
      </c>
      <c r="M863" s="19">
        <f t="shared" si="87"/>
        <v>7.7665725378963963E-5</v>
      </c>
      <c r="N863" s="7">
        <f t="shared" si="88"/>
        <v>0.3108974358974359</v>
      </c>
      <c r="O863" s="9">
        <f t="shared" si="89"/>
        <v>8.2542857142857136E-4</v>
      </c>
      <c r="P863" s="7">
        <f t="shared" si="90"/>
        <v>4.0313291139240518E-3</v>
      </c>
      <c r="Q863">
        <f t="shared" si="91"/>
        <v>1.7232172131147541E-2</v>
      </c>
      <c r="R863" s="7">
        <f t="shared" si="92"/>
        <v>0.97424242424242424</v>
      </c>
      <c r="S863" s="7">
        <f t="shared" si="98"/>
        <v>1.3000999999999999E-2</v>
      </c>
      <c r="T863" s="7">
        <f t="shared" si="98"/>
        <v>7.3494999999999993E-3</v>
      </c>
      <c r="U863" s="7">
        <f t="shared" si="98"/>
        <v>0.19938375000000003</v>
      </c>
      <c r="V863" s="7">
        <f t="shared" si="98"/>
        <v>0.15065625000000002</v>
      </c>
      <c r="W863" s="18">
        <v>1</v>
      </c>
    </row>
    <row r="864" spans="1:23" ht="15.75" x14ac:dyDescent="0.25">
      <c r="A864" s="27" t="s">
        <v>72</v>
      </c>
      <c r="B864" s="6">
        <f t="shared" si="96"/>
        <v>394.25</v>
      </c>
      <c r="C864" s="6">
        <f t="shared" si="96"/>
        <v>97.5</v>
      </c>
      <c r="D864" s="6">
        <f t="shared" si="96"/>
        <v>59</v>
      </c>
      <c r="E864" s="5">
        <f t="shared" si="96"/>
        <v>31.694500000000005</v>
      </c>
      <c r="F864" s="5">
        <f t="shared" si="96"/>
        <v>97.321249999999992</v>
      </c>
      <c r="G864" s="5">
        <f t="shared" si="97"/>
        <v>19.75</v>
      </c>
      <c r="H864" s="7">
        <f t="shared" si="97"/>
        <v>3.3910000000000004E-3</v>
      </c>
      <c r="I864" s="7">
        <f t="shared" si="97"/>
        <v>2.5627500000000004E-2</v>
      </c>
      <c r="J864" s="7">
        <f t="shared" si="97"/>
        <v>0.40548375000000003</v>
      </c>
      <c r="K864" s="7">
        <f t="shared" si="97"/>
        <v>0.55275624999999995</v>
      </c>
      <c r="L864" s="18">
        <v>1</v>
      </c>
      <c r="M864" s="19">
        <f t="shared" si="87"/>
        <v>1.0424619024821362E-5</v>
      </c>
      <c r="N864" s="7">
        <f t="shared" si="88"/>
        <v>0.61858974358974361</v>
      </c>
      <c r="O864" s="9">
        <f t="shared" si="89"/>
        <v>8.4285714285714294E-3</v>
      </c>
      <c r="P864" s="7">
        <f t="shared" si="90"/>
        <v>4.0119620253164564E-3</v>
      </c>
      <c r="Q864">
        <f t="shared" si="91"/>
        <v>7.9771516393442612E-2</v>
      </c>
      <c r="R864" s="7">
        <f t="shared" si="92"/>
        <v>0.11969696969696969</v>
      </c>
      <c r="S864" s="7">
        <f t="shared" si="98"/>
        <v>3.3910000000000004E-3</v>
      </c>
      <c r="T864" s="7">
        <f t="shared" si="98"/>
        <v>2.5627500000000004E-2</v>
      </c>
      <c r="U864" s="7">
        <f t="shared" si="98"/>
        <v>0.40548375000000003</v>
      </c>
      <c r="V864" s="7">
        <f t="shared" si="98"/>
        <v>0.55275624999999995</v>
      </c>
      <c r="W864" s="18">
        <v>1</v>
      </c>
    </row>
    <row r="865" spans="1:23" ht="15.75" x14ac:dyDescent="0.25">
      <c r="A865" s="27" t="s">
        <v>182</v>
      </c>
      <c r="B865" s="6">
        <f t="shared" si="96"/>
        <v>51.25</v>
      </c>
      <c r="C865" s="6">
        <f t="shared" si="96"/>
        <v>109.5</v>
      </c>
      <c r="D865" s="6">
        <f t="shared" si="96"/>
        <v>155</v>
      </c>
      <c r="E865" s="5">
        <f t="shared" si="96"/>
        <v>31.658500000000007</v>
      </c>
      <c r="F865" s="5">
        <f t="shared" si="96"/>
        <v>52.732249999999993</v>
      </c>
      <c r="G865" s="5">
        <f t="shared" si="97"/>
        <v>5.75</v>
      </c>
      <c r="H865" s="7">
        <f t="shared" si="97"/>
        <v>2.849E-3</v>
      </c>
      <c r="I865" s="7">
        <f t="shared" si="97"/>
        <v>2.9637500000000008E-2</v>
      </c>
      <c r="J865" s="7">
        <f t="shared" si="97"/>
        <v>0.10338374999999998</v>
      </c>
      <c r="K865" s="7">
        <f t="shared" si="97"/>
        <v>0.86895624999999999</v>
      </c>
      <c r="L865" s="18">
        <v>1</v>
      </c>
      <c r="M865" s="19">
        <f t="shared" si="87"/>
        <v>1.3551343691112106E-6</v>
      </c>
      <c r="N865" s="7">
        <f t="shared" si="88"/>
        <v>0.69551282051282048</v>
      </c>
      <c r="O865" s="9">
        <f t="shared" si="89"/>
        <v>2.2142857142857141E-2</v>
      </c>
      <c r="P865" s="7">
        <f t="shared" si="90"/>
        <v>4.00740506329114E-3</v>
      </c>
      <c r="Q865">
        <f t="shared" si="91"/>
        <v>4.322315573770491E-2</v>
      </c>
      <c r="R865" s="7">
        <f t="shared" si="92"/>
        <v>3.4848484848484851E-2</v>
      </c>
      <c r="S865" s="7">
        <f t="shared" si="98"/>
        <v>2.849E-3</v>
      </c>
      <c r="T865" s="7">
        <f t="shared" si="98"/>
        <v>2.9637500000000008E-2</v>
      </c>
      <c r="U865" s="7">
        <f t="shared" si="98"/>
        <v>0.10338374999999998</v>
      </c>
      <c r="V865" s="7">
        <f t="shared" si="98"/>
        <v>0.86895624999999999</v>
      </c>
      <c r="W865" s="18">
        <v>1</v>
      </c>
    </row>
    <row r="866" spans="1:23" ht="15.75" x14ac:dyDescent="0.25">
      <c r="A866" s="27" t="s">
        <v>183</v>
      </c>
      <c r="B866" s="6">
        <f t="shared" si="96"/>
        <v>96.25</v>
      </c>
      <c r="C866" s="6">
        <f t="shared" si="96"/>
        <v>6.5</v>
      </c>
      <c r="D866" s="6">
        <f t="shared" si="96"/>
        <v>133.958</v>
      </c>
      <c r="E866" s="5">
        <f t="shared" si="96"/>
        <v>31.640500000000003</v>
      </c>
      <c r="F866" s="5">
        <f t="shared" si="96"/>
        <v>109.71925</v>
      </c>
      <c r="G866" s="5">
        <f t="shared" si="97"/>
        <v>6.75</v>
      </c>
      <c r="H866" s="7">
        <f t="shared" si="97"/>
        <v>3.572000000000001E-3</v>
      </c>
      <c r="I866" s="7">
        <f t="shared" si="97"/>
        <v>0.13046750000000004</v>
      </c>
      <c r="J866" s="7">
        <f t="shared" si="97"/>
        <v>0.18478375000000002</v>
      </c>
      <c r="K866" s="7">
        <f t="shared" si="97"/>
        <v>0.64985625000000002</v>
      </c>
      <c r="L866" s="18">
        <v>1</v>
      </c>
      <c r="M866" s="19">
        <f t="shared" si="87"/>
        <v>2.5450084493064199E-6</v>
      </c>
      <c r="N866" s="7">
        <f t="shared" si="88"/>
        <v>3.5256410256410256E-2</v>
      </c>
      <c r="O866" s="9">
        <f t="shared" si="89"/>
        <v>1.9136857142857143E-2</v>
      </c>
      <c r="P866" s="7">
        <f t="shared" si="90"/>
        <v>4.005126582278481E-3</v>
      </c>
      <c r="Q866">
        <f t="shared" si="91"/>
        <v>8.9933811475409839E-2</v>
      </c>
      <c r="R866" s="7">
        <f t="shared" si="92"/>
        <v>4.0909090909090909E-2</v>
      </c>
      <c r="S866" s="7">
        <f t="shared" si="98"/>
        <v>3.572000000000001E-3</v>
      </c>
      <c r="T866" s="7">
        <f t="shared" si="98"/>
        <v>0.13046750000000004</v>
      </c>
      <c r="U866" s="7">
        <f t="shared" si="98"/>
        <v>0.18478375000000002</v>
      </c>
      <c r="V866" s="7">
        <f t="shared" si="98"/>
        <v>0.64985625000000002</v>
      </c>
      <c r="W866" s="18">
        <v>1</v>
      </c>
    </row>
    <row r="867" spans="1:23" ht="15.75" x14ac:dyDescent="0.25">
      <c r="A867" s="27" t="s">
        <v>184</v>
      </c>
      <c r="B867" s="6">
        <f t="shared" si="96"/>
        <v>474.25</v>
      </c>
      <c r="C867" s="6">
        <f t="shared" si="96"/>
        <v>25.5</v>
      </c>
      <c r="D867" s="6">
        <f t="shared" si="96"/>
        <v>2.6299999999999994</v>
      </c>
      <c r="E867" s="5">
        <f t="shared" si="96"/>
        <v>31.403500000000001</v>
      </c>
      <c r="F867" s="5">
        <f t="shared" si="96"/>
        <v>71.491249999999994</v>
      </c>
      <c r="G867" s="5">
        <f t="shared" si="97"/>
        <v>4.75</v>
      </c>
      <c r="H867" s="7">
        <f t="shared" si="97"/>
        <v>2.3321000000000001E-2</v>
      </c>
      <c r="I867" s="7">
        <f t="shared" si="97"/>
        <v>4.5907500000000004E-2</v>
      </c>
      <c r="J867" s="7">
        <f t="shared" si="97"/>
        <v>0.29758375000000004</v>
      </c>
      <c r="K867" s="7">
        <f t="shared" si="97"/>
        <v>0.45155624999999999</v>
      </c>
      <c r="L867" s="18">
        <v>1</v>
      </c>
      <c r="M867" s="19">
        <f t="shared" si="87"/>
        <v>1.2539950722946178E-5</v>
      </c>
      <c r="N867" s="7">
        <f t="shared" si="88"/>
        <v>0.15705128205128205</v>
      </c>
      <c r="O867" s="9">
        <f t="shared" si="89"/>
        <v>3.7571428571428565E-4</v>
      </c>
      <c r="P867" s="7">
        <f t="shared" si="90"/>
        <v>3.9751265822784813E-3</v>
      </c>
      <c r="Q867">
        <f t="shared" si="91"/>
        <v>5.8599385245901636E-2</v>
      </c>
      <c r="R867" s="7">
        <f t="shared" si="92"/>
        <v>2.8787878787878789E-2</v>
      </c>
      <c r="S867" s="7">
        <f t="shared" si="98"/>
        <v>2.3321000000000001E-2</v>
      </c>
      <c r="T867" s="7">
        <f t="shared" si="98"/>
        <v>4.5907500000000004E-2</v>
      </c>
      <c r="U867" s="7">
        <f t="shared" si="98"/>
        <v>0.29758375000000004</v>
      </c>
      <c r="V867" s="7">
        <f t="shared" si="98"/>
        <v>0.45155624999999999</v>
      </c>
      <c r="W867" s="18">
        <v>1</v>
      </c>
    </row>
    <row r="868" spans="1:23" ht="15.75" x14ac:dyDescent="0.25">
      <c r="A868" s="27" t="s">
        <v>185</v>
      </c>
      <c r="B868" s="6">
        <f t="shared" si="96"/>
        <v>366.25</v>
      </c>
      <c r="C868" s="6">
        <f t="shared" si="96"/>
        <v>61.5</v>
      </c>
      <c r="D868" s="6">
        <f t="shared" si="96"/>
        <v>526</v>
      </c>
      <c r="E868" s="5">
        <f t="shared" si="96"/>
        <v>31.250500000000009</v>
      </c>
      <c r="F868" s="5">
        <f t="shared" si="96"/>
        <v>18.507249999999996</v>
      </c>
      <c r="G868" s="5">
        <f t="shared" si="97"/>
        <v>48.75</v>
      </c>
      <c r="H868" s="7">
        <f t="shared" si="97"/>
        <v>1.2221000000000001E-2</v>
      </c>
      <c r="I868" s="7">
        <f t="shared" si="97"/>
        <v>3.2475E-3</v>
      </c>
      <c r="J868" s="7">
        <f t="shared" si="97"/>
        <v>0.28038375000000004</v>
      </c>
      <c r="K868" s="7">
        <f t="shared" si="97"/>
        <v>0.36675625000000001</v>
      </c>
      <c r="L868" s="18">
        <v>1</v>
      </c>
      <c r="M868" s="19">
        <f t="shared" si="87"/>
        <v>9.6842529304776765E-6</v>
      </c>
      <c r="N868" s="7">
        <f t="shared" si="88"/>
        <v>0.38782051282051283</v>
      </c>
      <c r="O868" s="9">
        <f t="shared" si="89"/>
        <v>7.5142857142857136E-2</v>
      </c>
      <c r="P868" s="7">
        <f t="shared" si="90"/>
        <v>3.9557594936708877E-3</v>
      </c>
      <c r="Q868">
        <f t="shared" si="91"/>
        <v>1.5169877049180325E-2</v>
      </c>
      <c r="R868" s="7">
        <f t="shared" si="92"/>
        <v>0.29545454545454547</v>
      </c>
      <c r="S868" s="7">
        <f t="shared" si="98"/>
        <v>1.2221000000000001E-2</v>
      </c>
      <c r="T868" s="7">
        <f t="shared" si="98"/>
        <v>3.2475E-3</v>
      </c>
      <c r="U868" s="7">
        <f t="shared" si="98"/>
        <v>0.28038375000000004</v>
      </c>
      <c r="V868" s="7">
        <f t="shared" si="98"/>
        <v>0.36675625000000001</v>
      </c>
      <c r="W868" s="18">
        <v>1</v>
      </c>
    </row>
    <row r="869" spans="1:23" ht="15.75" x14ac:dyDescent="0.25">
      <c r="A869" s="27" t="s">
        <v>186</v>
      </c>
      <c r="B869" s="6">
        <f t="shared" si="96"/>
        <v>11439.25</v>
      </c>
      <c r="C869" s="6">
        <f t="shared" si="96"/>
        <v>109.5</v>
      </c>
      <c r="D869" s="6">
        <f t="shared" si="96"/>
        <v>3.1110000000000002</v>
      </c>
      <c r="E869" s="5">
        <f t="shared" si="96"/>
        <v>31.091500000000011</v>
      </c>
      <c r="F869" s="5">
        <f t="shared" si="96"/>
        <v>83.192250000000001</v>
      </c>
      <c r="G869" s="5">
        <f t="shared" si="97"/>
        <v>10.75</v>
      </c>
      <c r="H869" s="7">
        <f t="shared" si="97"/>
        <v>1.9100000000000007E-3</v>
      </c>
      <c r="I869" s="7">
        <f t="shared" si="97"/>
        <v>1.6727499999999999E-2</v>
      </c>
      <c r="J869" s="7">
        <f t="shared" si="97"/>
        <v>0.3693837499999999</v>
      </c>
      <c r="K869" s="7">
        <f t="shared" si="97"/>
        <v>0.58505624999999994</v>
      </c>
      <c r="L869" s="18">
        <v>1</v>
      </c>
      <c r="M869" s="19">
        <f t="shared" si="87"/>
        <v>3.0247260159717884E-4</v>
      </c>
      <c r="N869" s="7">
        <f t="shared" si="88"/>
        <v>0.69551282051282048</v>
      </c>
      <c r="O869" s="9">
        <f t="shared" si="89"/>
        <v>4.4442857142857147E-4</v>
      </c>
      <c r="P869" s="7">
        <f t="shared" si="90"/>
        <v>3.9356329113924065E-3</v>
      </c>
      <c r="Q869">
        <f t="shared" si="91"/>
        <v>6.8190368852459021E-2</v>
      </c>
      <c r="R869" s="7">
        <f t="shared" si="92"/>
        <v>6.5151515151515155E-2</v>
      </c>
      <c r="S869" s="7">
        <f t="shared" si="98"/>
        <v>1.9100000000000007E-3</v>
      </c>
      <c r="T869" s="7">
        <f t="shared" si="98"/>
        <v>1.6727499999999999E-2</v>
      </c>
      <c r="U869" s="7">
        <f t="shared" si="98"/>
        <v>0.3693837499999999</v>
      </c>
      <c r="V869" s="7">
        <f t="shared" si="98"/>
        <v>0.58505624999999994</v>
      </c>
      <c r="W869" s="18">
        <v>1</v>
      </c>
    </row>
    <row r="870" spans="1:23" ht="15.75" x14ac:dyDescent="0.25">
      <c r="A870" s="27" t="s">
        <v>187</v>
      </c>
      <c r="B870" s="6">
        <f t="shared" si="96"/>
        <v>472.25</v>
      </c>
      <c r="C870" s="6">
        <f t="shared" si="96"/>
        <v>13.5</v>
      </c>
      <c r="D870" s="6">
        <f t="shared" si="96"/>
        <v>7.5339999999999998</v>
      </c>
      <c r="E870" s="5">
        <f t="shared" si="96"/>
        <v>30.949500000000004</v>
      </c>
      <c r="F870" s="5">
        <f t="shared" si="96"/>
        <v>61.011249999999997</v>
      </c>
      <c r="G870" s="5">
        <f t="shared" si="97"/>
        <v>20.75</v>
      </c>
      <c r="H870" s="7">
        <f t="shared" si="97"/>
        <v>3.5139999999999993E-3</v>
      </c>
      <c r="I870" s="7">
        <f t="shared" si="97"/>
        <v>1.6847500000000001E-2</v>
      </c>
      <c r="J870" s="7">
        <f t="shared" si="97"/>
        <v>0.41008375000000002</v>
      </c>
      <c r="K870" s="7">
        <f t="shared" si="97"/>
        <v>0.31855625000000004</v>
      </c>
      <c r="L870" s="18">
        <v>1</v>
      </c>
      <c r="M870" s="19">
        <f t="shared" si="87"/>
        <v>1.2487067430493058E-5</v>
      </c>
      <c r="N870" s="7">
        <f t="shared" si="88"/>
        <v>8.0128205128205135E-2</v>
      </c>
      <c r="O870" s="9">
        <f t="shared" si="89"/>
        <v>1.0762857142857143E-3</v>
      </c>
      <c r="P870" s="7">
        <f t="shared" si="90"/>
        <v>3.9176582278481016E-3</v>
      </c>
      <c r="Q870">
        <f t="shared" si="91"/>
        <v>5.0009221311475408E-2</v>
      </c>
      <c r="R870" s="7">
        <f t="shared" si="92"/>
        <v>0.12575757575757576</v>
      </c>
      <c r="S870" s="7">
        <f t="shared" si="98"/>
        <v>3.5139999999999993E-3</v>
      </c>
      <c r="T870" s="7">
        <f t="shared" si="98"/>
        <v>1.6847500000000001E-2</v>
      </c>
      <c r="U870" s="7">
        <f t="shared" si="98"/>
        <v>0.41008375000000002</v>
      </c>
      <c r="V870" s="7">
        <f t="shared" si="98"/>
        <v>0.31855625000000004</v>
      </c>
      <c r="W870" s="18">
        <v>1</v>
      </c>
    </row>
    <row r="871" spans="1:23" ht="15.75" x14ac:dyDescent="0.25">
      <c r="A871" s="27" t="s">
        <v>188</v>
      </c>
      <c r="B871" s="6">
        <f t="shared" si="96"/>
        <v>115.25</v>
      </c>
      <c r="C871" s="6">
        <f t="shared" si="96"/>
        <v>11.5</v>
      </c>
      <c r="D871" s="6">
        <f t="shared" si="96"/>
        <v>213.96</v>
      </c>
      <c r="E871" s="5">
        <f t="shared" si="96"/>
        <v>30.916500000000006</v>
      </c>
      <c r="F871" s="5">
        <f t="shared" si="96"/>
        <v>110.14024999999998</v>
      </c>
      <c r="G871" s="5">
        <f t="shared" si="97"/>
        <v>2.75</v>
      </c>
      <c r="H871" s="7">
        <f t="shared" si="97"/>
        <v>2.1081000000000006E-2</v>
      </c>
      <c r="I871" s="7">
        <f t="shared" si="97"/>
        <v>0.16366750000000008</v>
      </c>
      <c r="J871" s="7">
        <f t="shared" si="97"/>
        <v>0.17858375000000001</v>
      </c>
      <c r="K871" s="7">
        <f t="shared" si="97"/>
        <v>0.62665625000000014</v>
      </c>
      <c r="L871" s="18">
        <v>1</v>
      </c>
      <c r="M871" s="19">
        <f t="shared" si="87"/>
        <v>3.0473997276110638E-6</v>
      </c>
      <c r="N871" s="7">
        <f t="shared" si="88"/>
        <v>6.7307692307692304E-2</v>
      </c>
      <c r="O871" s="9">
        <f t="shared" si="89"/>
        <v>3.0565714285714286E-2</v>
      </c>
      <c r="P871" s="7">
        <f t="shared" si="90"/>
        <v>3.9134810126582285E-3</v>
      </c>
      <c r="Q871">
        <f t="shared" si="91"/>
        <v>9.0278893442622937E-2</v>
      </c>
      <c r="R871" s="7">
        <f t="shared" si="92"/>
        <v>1.6666666666666666E-2</v>
      </c>
      <c r="S871" s="7">
        <f t="shared" si="98"/>
        <v>2.1081000000000006E-2</v>
      </c>
      <c r="T871" s="7">
        <f t="shared" si="98"/>
        <v>0.16366750000000008</v>
      </c>
      <c r="U871" s="7">
        <f t="shared" si="98"/>
        <v>0.17858375000000001</v>
      </c>
      <c r="V871" s="7">
        <f t="shared" si="98"/>
        <v>0.62665625000000014</v>
      </c>
      <c r="W871" s="18">
        <v>1</v>
      </c>
    </row>
    <row r="872" spans="1:23" ht="15.75" x14ac:dyDescent="0.25">
      <c r="A872" s="27" t="s">
        <v>189</v>
      </c>
      <c r="B872" s="6">
        <f t="shared" si="96"/>
        <v>85.25</v>
      </c>
      <c r="C872" s="6">
        <f t="shared" si="96"/>
        <v>13.5</v>
      </c>
      <c r="D872" s="6">
        <f t="shared" si="96"/>
        <v>10.361000000000002</v>
      </c>
      <c r="E872" s="5">
        <f t="shared" si="96"/>
        <v>30.419500000000006</v>
      </c>
      <c r="F872" s="5">
        <f t="shared" si="96"/>
        <v>84.804249999999996</v>
      </c>
      <c r="G872" s="5">
        <f t="shared" si="97"/>
        <v>13.75</v>
      </c>
      <c r="H872" s="7">
        <f t="shared" si="97"/>
        <v>2.6030000000000003E-3</v>
      </c>
      <c r="I872" s="7">
        <f t="shared" si="97"/>
        <v>3.5147499999999998E-2</v>
      </c>
      <c r="J872" s="7">
        <f t="shared" si="97"/>
        <v>0.35568374999999997</v>
      </c>
      <c r="K872" s="7">
        <f t="shared" si="97"/>
        <v>0.50125624999999996</v>
      </c>
      <c r="L872" s="18">
        <v>1</v>
      </c>
      <c r="M872" s="19">
        <f t="shared" si="87"/>
        <v>2.2541503408142577E-6</v>
      </c>
      <c r="N872" s="7">
        <f t="shared" si="88"/>
        <v>8.0128205128205135E-2</v>
      </c>
      <c r="O872" s="9">
        <f t="shared" si="89"/>
        <v>1.4801428571428574E-3</v>
      </c>
      <c r="P872" s="7">
        <f t="shared" si="90"/>
        <v>3.8505696202531655E-3</v>
      </c>
      <c r="Q872">
        <f t="shared" si="91"/>
        <v>6.9511680327868849E-2</v>
      </c>
      <c r="R872" s="7">
        <f t="shared" si="92"/>
        <v>8.3333333333333329E-2</v>
      </c>
      <c r="S872" s="7">
        <f t="shared" si="98"/>
        <v>2.6030000000000003E-3</v>
      </c>
      <c r="T872" s="7">
        <f t="shared" si="98"/>
        <v>3.5147499999999998E-2</v>
      </c>
      <c r="U872" s="7">
        <f t="shared" si="98"/>
        <v>0.35568374999999997</v>
      </c>
      <c r="V872" s="7">
        <f t="shared" si="98"/>
        <v>0.50125624999999996</v>
      </c>
      <c r="W872" s="18">
        <v>1</v>
      </c>
    </row>
    <row r="873" spans="1:23" ht="15.75" x14ac:dyDescent="0.25">
      <c r="A873" s="27" t="s">
        <v>190</v>
      </c>
      <c r="B873" s="6">
        <f t="shared" si="96"/>
        <v>728.25</v>
      </c>
      <c r="C873" s="6">
        <f t="shared" si="96"/>
        <v>24.5</v>
      </c>
      <c r="D873" s="6">
        <f t="shared" si="96"/>
        <v>131.20500000000001</v>
      </c>
      <c r="E873" s="5">
        <f t="shared" si="96"/>
        <v>30.33550000000001</v>
      </c>
      <c r="F873" s="5">
        <f t="shared" si="96"/>
        <v>99.477249999999998</v>
      </c>
      <c r="G873" s="5">
        <f t="shared" si="97"/>
        <v>9.75</v>
      </c>
      <c r="H873" s="7">
        <f t="shared" si="97"/>
        <v>2.4800000000000004E-3</v>
      </c>
      <c r="I873" s="7">
        <f t="shared" si="97"/>
        <v>9.555749999999999E-2</v>
      </c>
      <c r="J873" s="7">
        <f t="shared" si="97"/>
        <v>0.40068374999999995</v>
      </c>
      <c r="K873" s="7">
        <f t="shared" si="97"/>
        <v>0.45505625000000005</v>
      </c>
      <c r="L873" s="18">
        <v>1</v>
      </c>
      <c r="M873" s="19">
        <f t="shared" si="87"/>
        <v>1.9256128864492472E-5</v>
      </c>
      <c r="N873" s="7">
        <f t="shared" si="88"/>
        <v>0.15064102564102563</v>
      </c>
      <c r="O873" s="9">
        <f t="shared" si="89"/>
        <v>1.8743571428571429E-2</v>
      </c>
      <c r="P873" s="7">
        <f t="shared" si="90"/>
        <v>3.8399367088607608E-3</v>
      </c>
      <c r="Q873">
        <f t="shared" si="91"/>
        <v>8.1538729508196725E-2</v>
      </c>
      <c r="R873" s="7">
        <f t="shared" si="92"/>
        <v>5.909090909090909E-2</v>
      </c>
      <c r="S873" s="7">
        <f t="shared" si="98"/>
        <v>2.4800000000000004E-3</v>
      </c>
      <c r="T873" s="7">
        <f t="shared" si="98"/>
        <v>9.555749999999999E-2</v>
      </c>
      <c r="U873" s="7">
        <f t="shared" si="98"/>
        <v>0.40068374999999995</v>
      </c>
      <c r="V873" s="7">
        <f t="shared" si="98"/>
        <v>0.45505625000000005</v>
      </c>
      <c r="W873" s="18">
        <v>1</v>
      </c>
    </row>
    <row r="874" spans="1:23" ht="15.75" x14ac:dyDescent="0.25">
      <c r="A874" s="27" t="s">
        <v>191</v>
      </c>
      <c r="B874" s="6">
        <f t="shared" si="96"/>
        <v>2014.25</v>
      </c>
      <c r="C874" s="6">
        <f t="shared" si="96"/>
        <v>85.5</v>
      </c>
      <c r="D874" s="6">
        <f t="shared" si="96"/>
        <v>1586.6079999999999</v>
      </c>
      <c r="E874" s="5">
        <f t="shared" si="96"/>
        <v>30.035500000000006</v>
      </c>
      <c r="F874" s="5">
        <f t="shared" si="96"/>
        <v>78.498249999999999</v>
      </c>
      <c r="G874" s="5">
        <f t="shared" si="97"/>
        <v>4.75</v>
      </c>
      <c r="H874" s="7">
        <f t="shared" si="97"/>
        <v>3.8220999999999984E-2</v>
      </c>
      <c r="I874" s="7">
        <f t="shared" si="97"/>
        <v>6.0697500000000008E-2</v>
      </c>
      <c r="J874" s="7">
        <f t="shared" si="97"/>
        <v>0.21408375000000002</v>
      </c>
      <c r="K874" s="7">
        <f t="shared" si="97"/>
        <v>0.18285625000000003</v>
      </c>
      <c r="L874" s="18">
        <v>1</v>
      </c>
      <c r="M874" s="19">
        <f t="shared" si="87"/>
        <v>5.3260085911848899E-5</v>
      </c>
      <c r="N874" s="7">
        <f t="shared" si="88"/>
        <v>0.54166666666666663</v>
      </c>
      <c r="O874" s="9">
        <f t="shared" si="89"/>
        <v>0.2266582857142857</v>
      </c>
      <c r="P874" s="7">
        <f t="shared" si="90"/>
        <v>3.8019620253164563E-3</v>
      </c>
      <c r="Q874">
        <f t="shared" si="91"/>
        <v>6.4342827868852454E-2</v>
      </c>
      <c r="R874" s="7">
        <f t="shared" si="92"/>
        <v>2.8787878787878789E-2</v>
      </c>
      <c r="S874" s="7">
        <f t="shared" si="98"/>
        <v>3.8220999999999984E-2</v>
      </c>
      <c r="T874" s="7">
        <f t="shared" si="98"/>
        <v>6.0697500000000008E-2</v>
      </c>
      <c r="U874" s="7">
        <f t="shared" si="98"/>
        <v>0.21408375000000002</v>
      </c>
      <c r="V874" s="7">
        <f t="shared" si="98"/>
        <v>0.18285625000000003</v>
      </c>
      <c r="W874" s="18">
        <v>1</v>
      </c>
    </row>
    <row r="875" spans="1:23" ht="15.75" x14ac:dyDescent="0.25">
      <c r="A875" s="27" t="s">
        <v>192</v>
      </c>
      <c r="B875" s="6">
        <f t="shared" ref="B875:F890" si="99">(B83+B182+B281+B380+B479+B578+B677+B776)/8</f>
        <v>392.25</v>
      </c>
      <c r="C875" s="6">
        <f t="shared" si="99"/>
        <v>61.5</v>
      </c>
      <c r="D875" s="6">
        <f t="shared" si="99"/>
        <v>153</v>
      </c>
      <c r="E875" s="5">
        <f t="shared" si="99"/>
        <v>29.465500000000006</v>
      </c>
      <c r="F875" s="5">
        <f t="shared" si="99"/>
        <v>84.853250000000003</v>
      </c>
      <c r="G875" s="5">
        <f t="shared" ref="G875:K890" si="100">(G776+G677+G578+G479+G380+G281+G182+G83)/8</f>
        <v>44.75</v>
      </c>
      <c r="H875" s="7">
        <f t="shared" si="100"/>
        <v>2.0709999999999999E-3</v>
      </c>
      <c r="I875" s="7">
        <f t="shared" si="100"/>
        <v>1.72275E-2</v>
      </c>
      <c r="J875" s="7">
        <f t="shared" si="100"/>
        <v>0.24128375000000002</v>
      </c>
      <c r="K875" s="7">
        <f t="shared" si="100"/>
        <v>0.57795625000000006</v>
      </c>
      <c r="L875" s="18">
        <v>1</v>
      </c>
      <c r="M875" s="19">
        <f t="shared" si="87"/>
        <v>1.0371735732368241E-5</v>
      </c>
      <c r="N875" s="7">
        <f t="shared" si="88"/>
        <v>0.38782051282051283</v>
      </c>
      <c r="O875" s="9">
        <f t="shared" si="89"/>
        <v>2.1857142857142856E-2</v>
      </c>
      <c r="P875" s="7">
        <f t="shared" si="90"/>
        <v>3.729810126582279E-3</v>
      </c>
      <c r="Q875">
        <f t="shared" si="91"/>
        <v>6.955184426229509E-2</v>
      </c>
      <c r="R875" s="7">
        <f t="shared" si="92"/>
        <v>0.27121212121212124</v>
      </c>
      <c r="S875" s="7">
        <f t="shared" ref="S875:V890" si="101">(S776+S677+S578+S479+S380+S281+S182+S83)/8</f>
        <v>2.0709999999999999E-3</v>
      </c>
      <c r="T875" s="7">
        <f t="shared" si="101"/>
        <v>1.72275E-2</v>
      </c>
      <c r="U875" s="7">
        <f t="shared" si="101"/>
        <v>0.24128375000000002</v>
      </c>
      <c r="V875" s="7">
        <f t="shared" si="101"/>
        <v>0.57795625000000006</v>
      </c>
      <c r="W875" s="18">
        <v>1</v>
      </c>
    </row>
    <row r="876" spans="1:23" ht="15.75" x14ac:dyDescent="0.25">
      <c r="A876" s="27" t="s">
        <v>45</v>
      </c>
      <c r="B876" s="6">
        <f t="shared" si="99"/>
        <v>1758.25</v>
      </c>
      <c r="C876" s="6">
        <f t="shared" si="99"/>
        <v>109.5</v>
      </c>
      <c r="D876" s="6">
        <f t="shared" si="99"/>
        <v>33</v>
      </c>
      <c r="E876" s="5">
        <f t="shared" si="99"/>
        <v>29.004500000000007</v>
      </c>
      <c r="F876" s="5">
        <f t="shared" si="99"/>
        <v>39.935249999999996</v>
      </c>
      <c r="G876" s="5">
        <f t="shared" si="100"/>
        <v>8.75</v>
      </c>
      <c r="H876" s="7">
        <f t="shared" si="100"/>
        <v>2.4270000000000008E-3</v>
      </c>
      <c r="I876" s="7">
        <f t="shared" si="100"/>
        <v>2.4387500000000003E-2</v>
      </c>
      <c r="J876" s="10">
        <v>9.425E-2</v>
      </c>
      <c r="K876" s="7">
        <f t="shared" si="100"/>
        <v>0.76785625000000002</v>
      </c>
      <c r="L876" s="18">
        <v>1</v>
      </c>
      <c r="M876" s="19">
        <f t="shared" si="87"/>
        <v>4.6491024477849482E-5</v>
      </c>
      <c r="N876" s="7">
        <f t="shared" si="88"/>
        <v>0.69551282051282048</v>
      </c>
      <c r="O876" s="9">
        <f t="shared" si="89"/>
        <v>4.7142857142857143E-3</v>
      </c>
      <c r="P876" s="7">
        <f t="shared" si="90"/>
        <v>3.6714556962025324E-3</v>
      </c>
      <c r="Q876">
        <f t="shared" si="91"/>
        <v>3.2733811475409831E-2</v>
      </c>
      <c r="R876" s="7">
        <f t="shared" si="92"/>
        <v>5.3030303030303032E-2</v>
      </c>
      <c r="S876" s="7">
        <f t="shared" si="101"/>
        <v>2.4270000000000008E-3</v>
      </c>
      <c r="T876" s="7">
        <f t="shared" si="101"/>
        <v>2.4387500000000003E-2</v>
      </c>
      <c r="U876" s="10">
        <v>9.425E-2</v>
      </c>
      <c r="V876" s="7">
        <f t="shared" si="101"/>
        <v>0.76785625000000002</v>
      </c>
      <c r="W876" s="18">
        <v>1</v>
      </c>
    </row>
    <row r="877" spans="1:23" ht="15.75" x14ac:dyDescent="0.25">
      <c r="A877" s="27" t="s">
        <v>194</v>
      </c>
      <c r="B877" s="6">
        <f t="shared" si="99"/>
        <v>62.25</v>
      </c>
      <c r="C877" s="6">
        <f t="shared" si="99"/>
        <v>19.5</v>
      </c>
      <c r="D877" s="6">
        <f t="shared" si="99"/>
        <v>29.503999999999998</v>
      </c>
      <c r="E877" s="5">
        <f t="shared" si="99"/>
        <v>28.881500000000006</v>
      </c>
      <c r="F877" s="5">
        <f t="shared" si="99"/>
        <v>13.180249999999999</v>
      </c>
      <c r="G877" s="5">
        <f t="shared" si="100"/>
        <v>3.75</v>
      </c>
      <c r="H877" s="7">
        <f t="shared" si="100"/>
        <v>0.5005909999999999</v>
      </c>
      <c r="I877" s="7">
        <f t="shared" si="100"/>
        <v>0</v>
      </c>
      <c r="J877" s="7">
        <f t="shared" si="100"/>
        <v>0</v>
      </c>
      <c r="K877" s="7">
        <f t="shared" si="100"/>
        <v>0</v>
      </c>
      <c r="L877" s="18">
        <v>1</v>
      </c>
      <c r="M877" s="19">
        <f t="shared" si="87"/>
        <v>1.6459924776033728E-6</v>
      </c>
      <c r="N877" s="7">
        <f t="shared" si="88"/>
        <v>0.11858974358974358</v>
      </c>
      <c r="O877" s="9">
        <f t="shared" si="89"/>
        <v>4.2148571428571426E-3</v>
      </c>
      <c r="P877" s="7">
        <f t="shared" si="90"/>
        <v>3.655886075949368E-3</v>
      </c>
      <c r="Q877">
        <f t="shared" si="91"/>
        <v>1.0803483606557376E-2</v>
      </c>
      <c r="R877" s="7">
        <f t="shared" si="92"/>
        <v>2.2727272727272728E-2</v>
      </c>
      <c r="S877" s="7">
        <f t="shared" si="101"/>
        <v>0.5005909999999999</v>
      </c>
      <c r="T877" s="7">
        <f t="shared" si="101"/>
        <v>0</v>
      </c>
      <c r="U877" s="7">
        <f t="shared" si="101"/>
        <v>0</v>
      </c>
      <c r="V877" s="7">
        <f t="shared" si="101"/>
        <v>0</v>
      </c>
      <c r="W877" s="18">
        <v>1</v>
      </c>
    </row>
    <row r="878" spans="1:23" ht="15.75" x14ac:dyDescent="0.25">
      <c r="A878" s="27" t="s">
        <v>195</v>
      </c>
      <c r="B878" s="6">
        <f t="shared" si="99"/>
        <v>2.6900000000000004</v>
      </c>
      <c r="C878" s="6">
        <f t="shared" si="99"/>
        <v>109.5</v>
      </c>
      <c r="D878" s="6">
        <f t="shared" si="99"/>
        <v>246</v>
      </c>
      <c r="E878" s="5">
        <f t="shared" si="99"/>
        <v>28.862500000000004</v>
      </c>
      <c r="F878" s="5">
        <f t="shared" si="99"/>
        <v>78.610249999999979</v>
      </c>
      <c r="G878" s="5">
        <f t="shared" si="100"/>
        <v>8.75</v>
      </c>
      <c r="H878" s="7">
        <f t="shared" si="100"/>
        <v>2.2040000000000002E-3</v>
      </c>
      <c r="I878" s="7">
        <f t="shared" si="100"/>
        <v>1.6227500000000002E-2</v>
      </c>
      <c r="J878" s="7">
        <f t="shared" si="100"/>
        <v>0.3874837499999999</v>
      </c>
      <c r="K878" s="7">
        <f t="shared" si="100"/>
        <v>0.54635624999999999</v>
      </c>
      <c r="L878" s="18">
        <v>1</v>
      </c>
      <c r="M878" s="19">
        <f t="shared" si="87"/>
        <v>7.1128028349446972E-8</v>
      </c>
      <c r="N878" s="7">
        <f t="shared" si="88"/>
        <v>0.69551282051282048</v>
      </c>
      <c r="O878" s="9">
        <f t="shared" si="89"/>
        <v>3.5142857142857142E-2</v>
      </c>
      <c r="P878" s="7">
        <f t="shared" si="90"/>
        <v>3.6534810126582283E-3</v>
      </c>
      <c r="Q878">
        <f t="shared" si="91"/>
        <v>6.4434631147540972E-2</v>
      </c>
      <c r="R878" s="7">
        <f t="shared" si="92"/>
        <v>5.3030303030303032E-2</v>
      </c>
      <c r="S878" s="7">
        <f t="shared" si="101"/>
        <v>2.2040000000000002E-3</v>
      </c>
      <c r="T878" s="7">
        <f t="shared" si="101"/>
        <v>1.6227500000000002E-2</v>
      </c>
      <c r="U878" s="7">
        <f t="shared" si="101"/>
        <v>0.3874837499999999</v>
      </c>
      <c r="V878" s="7">
        <f t="shared" si="101"/>
        <v>0.54635624999999999</v>
      </c>
      <c r="W878" s="18">
        <v>1</v>
      </c>
    </row>
    <row r="879" spans="1:23" ht="15.75" x14ac:dyDescent="0.25">
      <c r="A879" s="27" t="s">
        <v>196</v>
      </c>
      <c r="B879" s="6">
        <f t="shared" si="99"/>
        <v>595.25</v>
      </c>
      <c r="C879" s="6">
        <f t="shared" si="99"/>
        <v>25.5</v>
      </c>
      <c r="D879" s="6">
        <f t="shared" si="99"/>
        <v>201.77700000000002</v>
      </c>
      <c r="E879" s="5">
        <f t="shared" si="99"/>
        <v>28.785500000000006</v>
      </c>
      <c r="F879" s="5">
        <f t="shared" si="99"/>
        <v>90.851249999999993</v>
      </c>
      <c r="G879" s="5">
        <f t="shared" si="100"/>
        <v>4.75</v>
      </c>
      <c r="H879" s="7">
        <f t="shared" si="100"/>
        <v>3.9129999999999998E-3</v>
      </c>
      <c r="I879" s="7">
        <f t="shared" si="100"/>
        <v>0.12606750000000003</v>
      </c>
      <c r="J879" s="7">
        <f t="shared" si="100"/>
        <v>0.34908375000000003</v>
      </c>
      <c r="K879" s="7">
        <f t="shared" si="100"/>
        <v>0.49495625000000004</v>
      </c>
      <c r="L879" s="18">
        <v>1</v>
      </c>
      <c r="M879" s="19">
        <f t="shared" si="87"/>
        <v>1.5739389916359962E-5</v>
      </c>
      <c r="N879" s="7">
        <f t="shared" si="88"/>
        <v>0.15705128205128205</v>
      </c>
      <c r="O879" s="9">
        <f t="shared" si="89"/>
        <v>2.8825285714285716E-2</v>
      </c>
      <c r="P879" s="7">
        <f t="shared" si="90"/>
        <v>3.6437341772151905E-3</v>
      </c>
      <c r="Q879">
        <f t="shared" si="91"/>
        <v>7.4468237704918033E-2</v>
      </c>
      <c r="R879" s="7">
        <f t="shared" si="92"/>
        <v>2.8787878787878789E-2</v>
      </c>
      <c r="S879" s="7">
        <f t="shared" si="101"/>
        <v>3.9129999999999998E-3</v>
      </c>
      <c r="T879" s="7">
        <f t="shared" si="101"/>
        <v>0.12606750000000003</v>
      </c>
      <c r="U879" s="7">
        <f t="shared" si="101"/>
        <v>0.34908375000000003</v>
      </c>
      <c r="V879" s="7">
        <f t="shared" si="101"/>
        <v>0.49495625000000004</v>
      </c>
      <c r="W879" s="18">
        <v>1</v>
      </c>
    </row>
    <row r="880" spans="1:23" ht="15.75" x14ac:dyDescent="0.25">
      <c r="A880" s="27" t="s">
        <v>197</v>
      </c>
      <c r="B880" s="6">
        <f t="shared" si="99"/>
        <v>889.25</v>
      </c>
      <c r="C880" s="6">
        <f t="shared" si="99"/>
        <v>19.5</v>
      </c>
      <c r="D880" s="6">
        <f t="shared" si="99"/>
        <v>5.9649999999999999</v>
      </c>
      <c r="E880" s="5">
        <f t="shared" si="99"/>
        <v>28.275500000000008</v>
      </c>
      <c r="F880" s="5">
        <f t="shared" si="99"/>
        <v>59.574249999999999</v>
      </c>
      <c r="G880" s="5">
        <f t="shared" si="100"/>
        <v>25.75</v>
      </c>
      <c r="H880" s="7">
        <f t="shared" si="100"/>
        <v>3.6389999999999994E-3</v>
      </c>
      <c r="I880" s="7">
        <f t="shared" si="100"/>
        <v>8.2704999999999983E-3</v>
      </c>
      <c r="J880" s="7">
        <f t="shared" si="100"/>
        <v>0.44588375000000002</v>
      </c>
      <c r="K880" s="7">
        <f t="shared" si="100"/>
        <v>0.18995624999999999</v>
      </c>
      <c r="L880" s="18">
        <v>1</v>
      </c>
      <c r="M880" s="19">
        <f t="shared" si="87"/>
        <v>2.3513233906968664E-5</v>
      </c>
      <c r="N880" s="7">
        <f t="shared" si="88"/>
        <v>0.11858974358974358</v>
      </c>
      <c r="O880" s="9">
        <f t="shared" si="89"/>
        <v>8.5214285714285709E-4</v>
      </c>
      <c r="P880" s="7">
        <f t="shared" si="90"/>
        <v>3.5791772151898744E-3</v>
      </c>
      <c r="Q880">
        <f t="shared" si="91"/>
        <v>4.8831352459016396E-2</v>
      </c>
      <c r="R880" s="7">
        <f t="shared" si="92"/>
        <v>0.15606060606060607</v>
      </c>
      <c r="S880" s="7">
        <f t="shared" si="101"/>
        <v>3.6389999999999994E-3</v>
      </c>
      <c r="T880" s="7">
        <f t="shared" si="101"/>
        <v>8.2704999999999983E-3</v>
      </c>
      <c r="U880" s="7">
        <f t="shared" si="101"/>
        <v>0.44588375000000002</v>
      </c>
      <c r="V880" s="7">
        <f t="shared" si="101"/>
        <v>0.18995624999999999</v>
      </c>
      <c r="W880" s="18">
        <v>1</v>
      </c>
    </row>
    <row r="881" spans="1:23" ht="15.75" x14ac:dyDescent="0.25">
      <c r="A881" s="27" t="s">
        <v>198</v>
      </c>
      <c r="B881" s="6">
        <f t="shared" si="99"/>
        <v>1896.25</v>
      </c>
      <c r="C881" s="6">
        <f t="shared" si="99"/>
        <v>85.5</v>
      </c>
      <c r="D881" s="6">
        <f t="shared" si="99"/>
        <v>368</v>
      </c>
      <c r="E881" s="5">
        <f t="shared" si="99"/>
        <v>28.102500000000006</v>
      </c>
      <c r="F881" s="5">
        <f t="shared" si="99"/>
        <v>191.14825000000002</v>
      </c>
      <c r="G881" s="5">
        <f t="shared" si="100"/>
        <v>6.75</v>
      </c>
      <c r="H881" s="7">
        <f t="shared" si="100"/>
        <v>2.5089999999999999E-3</v>
      </c>
      <c r="I881" s="7">
        <f t="shared" si="100"/>
        <v>4.0777500000000001E-2</v>
      </c>
      <c r="J881" s="7">
        <f t="shared" si="100"/>
        <v>0.34428374999999994</v>
      </c>
      <c r="K881" s="7">
        <f t="shared" si="100"/>
        <v>0.50985625000000001</v>
      </c>
      <c r="L881" s="18">
        <v>1</v>
      </c>
      <c r="M881" s="19">
        <f t="shared" si="87"/>
        <v>5.0139971657114796E-5</v>
      </c>
      <c r="N881" s="7">
        <f t="shared" si="88"/>
        <v>0.54166666666666663</v>
      </c>
      <c r="O881" s="9">
        <f t="shared" si="89"/>
        <v>5.2571428571428575E-2</v>
      </c>
      <c r="P881" s="7">
        <f t="shared" si="90"/>
        <v>3.557278481012659E-3</v>
      </c>
      <c r="Q881">
        <f t="shared" si="91"/>
        <v>0.15667889344262298</v>
      </c>
      <c r="R881" s="7">
        <f t="shared" si="92"/>
        <v>4.0909090909090909E-2</v>
      </c>
      <c r="S881" s="7">
        <f t="shared" si="101"/>
        <v>2.5089999999999999E-3</v>
      </c>
      <c r="T881" s="7">
        <f t="shared" si="101"/>
        <v>4.0777500000000001E-2</v>
      </c>
      <c r="U881" s="7">
        <f t="shared" si="101"/>
        <v>0.34428374999999994</v>
      </c>
      <c r="V881" s="7">
        <f t="shared" si="101"/>
        <v>0.50985625000000001</v>
      </c>
      <c r="W881" s="18">
        <v>1</v>
      </c>
    </row>
    <row r="882" spans="1:23" ht="15.75" x14ac:dyDescent="0.25">
      <c r="A882" s="27" t="s">
        <v>199</v>
      </c>
      <c r="B882" s="6">
        <f t="shared" si="99"/>
        <v>788.25</v>
      </c>
      <c r="C882" s="6">
        <f t="shared" si="99"/>
        <v>97.5</v>
      </c>
      <c r="D882" s="6">
        <f t="shared" si="99"/>
        <v>25.609000000000005</v>
      </c>
      <c r="E882" s="5">
        <f t="shared" si="99"/>
        <v>26.901500000000006</v>
      </c>
      <c r="F882" s="5">
        <f t="shared" si="99"/>
        <v>7.1652500000000012</v>
      </c>
      <c r="G882" s="5">
        <f t="shared" si="100"/>
        <v>4.75</v>
      </c>
      <c r="H882" s="7">
        <f t="shared" si="100"/>
        <v>2.6731000000000001E-2</v>
      </c>
      <c r="I882" s="7">
        <f t="shared" si="100"/>
        <v>1.4537500000000002E-2</v>
      </c>
      <c r="J882" s="7">
        <f t="shared" si="100"/>
        <v>0.31788375000000002</v>
      </c>
      <c r="K882" s="7">
        <f t="shared" si="100"/>
        <v>0.28975625000000005</v>
      </c>
      <c r="L882" s="18">
        <v>1</v>
      </c>
      <c r="M882" s="19">
        <f t="shared" si="87"/>
        <v>2.0842627638086084E-5</v>
      </c>
      <c r="N882" s="7">
        <f t="shared" si="88"/>
        <v>0.61858974358974361</v>
      </c>
      <c r="O882" s="9">
        <f t="shared" si="89"/>
        <v>3.658428571428572E-3</v>
      </c>
      <c r="P882" s="7">
        <f t="shared" si="90"/>
        <v>3.4052531645569627E-3</v>
      </c>
      <c r="Q882">
        <f t="shared" si="91"/>
        <v>5.8731557377049194E-3</v>
      </c>
      <c r="R882" s="7">
        <f t="shared" si="92"/>
        <v>2.8787878787878789E-2</v>
      </c>
      <c r="S882" s="7">
        <f t="shared" si="101"/>
        <v>2.6731000000000001E-2</v>
      </c>
      <c r="T882" s="7">
        <f t="shared" si="101"/>
        <v>1.4537500000000002E-2</v>
      </c>
      <c r="U882" s="7">
        <f t="shared" si="101"/>
        <v>0.31788375000000002</v>
      </c>
      <c r="V882" s="7">
        <f t="shared" si="101"/>
        <v>0.28975625000000005</v>
      </c>
      <c r="W882" s="18">
        <v>1</v>
      </c>
    </row>
    <row r="883" spans="1:23" ht="15.75" x14ac:dyDescent="0.25">
      <c r="A883" s="27" t="s">
        <v>200</v>
      </c>
      <c r="B883" s="6">
        <f t="shared" si="99"/>
        <v>64.25</v>
      </c>
      <c r="C883" s="6">
        <f t="shared" si="99"/>
        <v>37.5</v>
      </c>
      <c r="D883" s="6">
        <f t="shared" si="99"/>
        <v>5.101</v>
      </c>
      <c r="E883" s="5">
        <f t="shared" si="99"/>
        <v>26.603500000000011</v>
      </c>
      <c r="F883" s="5">
        <f t="shared" si="99"/>
        <v>52.880249999999997</v>
      </c>
      <c r="G883" s="5">
        <f t="shared" si="100"/>
        <v>16.75</v>
      </c>
      <c r="H883" s="7">
        <f t="shared" si="100"/>
        <v>2.1819999999999995E-3</v>
      </c>
      <c r="I883" s="7">
        <f t="shared" si="100"/>
        <v>4.1205E-3</v>
      </c>
      <c r="J883" s="7">
        <f t="shared" si="100"/>
        <v>0.49138374999999995</v>
      </c>
      <c r="K883" s="7">
        <f t="shared" si="100"/>
        <v>0.12815625000000003</v>
      </c>
      <c r="L883" s="18">
        <v>1</v>
      </c>
      <c r="M883" s="19">
        <f t="shared" si="87"/>
        <v>1.6988757700564932E-6</v>
      </c>
      <c r="N883" s="7">
        <f t="shared" si="88"/>
        <v>0.23397435897435898</v>
      </c>
      <c r="O883" s="9">
        <f t="shared" si="89"/>
        <v>7.2871428571428566E-4</v>
      </c>
      <c r="P883" s="7">
        <f t="shared" si="90"/>
        <v>3.3675316455696216E-3</v>
      </c>
      <c r="Q883">
        <f t="shared" si="91"/>
        <v>4.3344467213114753E-2</v>
      </c>
      <c r="R883" s="7">
        <f t="shared" si="92"/>
        <v>0.10151515151515152</v>
      </c>
      <c r="S883" s="7">
        <f t="shared" si="101"/>
        <v>2.1819999999999995E-3</v>
      </c>
      <c r="T883" s="7">
        <f t="shared" si="101"/>
        <v>4.1205E-3</v>
      </c>
      <c r="U883" s="7">
        <f t="shared" si="101"/>
        <v>0.49138374999999995</v>
      </c>
      <c r="V883" s="7">
        <f t="shared" si="101"/>
        <v>0.12815625000000003</v>
      </c>
      <c r="W883" s="18">
        <v>1</v>
      </c>
    </row>
    <row r="884" spans="1:23" ht="15.75" x14ac:dyDescent="0.25">
      <c r="A884" s="27" t="s">
        <v>201</v>
      </c>
      <c r="B884" s="6">
        <f t="shared" si="99"/>
        <v>11395.25</v>
      </c>
      <c r="C884" s="6">
        <f t="shared" si="99"/>
        <v>97.5</v>
      </c>
      <c r="D884" s="6">
        <f t="shared" si="99"/>
        <v>5.6020000000000003</v>
      </c>
      <c r="E884" s="5">
        <f t="shared" si="99"/>
        <v>26.342500000000001</v>
      </c>
      <c r="F884" s="5">
        <f t="shared" si="99"/>
        <v>37.517249999999997</v>
      </c>
      <c r="G884" s="5">
        <f t="shared" si="100"/>
        <v>7.75</v>
      </c>
      <c r="H884" s="7">
        <f t="shared" si="100"/>
        <v>1.9891000000000002E-2</v>
      </c>
      <c r="I884" s="7">
        <f t="shared" si="100"/>
        <v>0</v>
      </c>
      <c r="J884" s="7">
        <f t="shared" si="100"/>
        <v>0.17898375000000005</v>
      </c>
      <c r="K884" s="7">
        <f t="shared" si="100"/>
        <v>0.55825625000000001</v>
      </c>
      <c r="L884" s="18">
        <v>1</v>
      </c>
      <c r="M884" s="19">
        <f t="shared" si="87"/>
        <v>3.0130916916321023E-4</v>
      </c>
      <c r="N884" s="7">
        <f t="shared" si="88"/>
        <v>0.61858974358974361</v>
      </c>
      <c r="O884" s="9">
        <f t="shared" si="89"/>
        <v>8.0028571428571432E-4</v>
      </c>
      <c r="P884" s="7">
        <f t="shared" si="90"/>
        <v>3.3344936708860763E-3</v>
      </c>
      <c r="Q884">
        <f t="shared" si="91"/>
        <v>3.0751844262295078E-2</v>
      </c>
      <c r="R884" s="7">
        <f t="shared" si="92"/>
        <v>4.6969696969696967E-2</v>
      </c>
      <c r="S884" s="7">
        <f t="shared" si="101"/>
        <v>1.9891000000000002E-2</v>
      </c>
      <c r="T884" s="7">
        <f t="shared" si="101"/>
        <v>0</v>
      </c>
      <c r="U884" s="7">
        <f t="shared" si="101"/>
        <v>0.17898375000000005</v>
      </c>
      <c r="V884" s="7">
        <f t="shared" si="101"/>
        <v>0.55825625000000001</v>
      </c>
      <c r="W884" s="18">
        <v>1</v>
      </c>
    </row>
    <row r="885" spans="1:23" ht="15.75" x14ac:dyDescent="0.25">
      <c r="A885" s="27" t="s">
        <v>202</v>
      </c>
      <c r="B885" s="6">
        <f t="shared" si="99"/>
        <v>411.25</v>
      </c>
      <c r="C885" s="6">
        <f t="shared" si="99"/>
        <v>24.5</v>
      </c>
      <c r="D885" s="6">
        <f t="shared" si="99"/>
        <v>120.48099999999999</v>
      </c>
      <c r="E885" s="5">
        <f t="shared" si="99"/>
        <v>26.221500000000006</v>
      </c>
      <c r="F885" s="5">
        <f t="shared" si="99"/>
        <v>74.460249999999988</v>
      </c>
      <c r="G885" s="5">
        <f t="shared" si="100"/>
        <v>2.75</v>
      </c>
      <c r="H885" s="7">
        <f t="shared" si="100"/>
        <v>1.0671000000000002E-2</v>
      </c>
      <c r="I885" s="7">
        <f t="shared" si="100"/>
        <v>6.9267499999999996E-2</v>
      </c>
      <c r="J885" s="7">
        <f t="shared" si="100"/>
        <v>0.10478374999999998</v>
      </c>
      <c r="K885" s="7">
        <f t="shared" si="100"/>
        <v>0.74255625000000014</v>
      </c>
      <c r="L885" s="18">
        <v>1</v>
      </c>
      <c r="M885" s="19">
        <f t="shared" si="87"/>
        <v>1.0874127010672885E-5</v>
      </c>
      <c r="N885" s="7">
        <f t="shared" si="88"/>
        <v>0.15064102564102563</v>
      </c>
      <c r="O885" s="9">
        <f t="shared" si="89"/>
        <v>1.7211571428571427E-2</v>
      </c>
      <c r="P885" s="7">
        <f t="shared" si="90"/>
        <v>3.3191772151898741E-3</v>
      </c>
      <c r="Q885">
        <f t="shared" si="91"/>
        <v>6.1032991803278681E-2</v>
      </c>
      <c r="R885" s="7">
        <f t="shared" si="92"/>
        <v>1.6666666666666666E-2</v>
      </c>
      <c r="S885" s="7">
        <f t="shared" si="101"/>
        <v>1.0671000000000002E-2</v>
      </c>
      <c r="T885" s="7">
        <f t="shared" si="101"/>
        <v>6.9267499999999996E-2</v>
      </c>
      <c r="U885" s="7">
        <f t="shared" si="101"/>
        <v>0.10478374999999998</v>
      </c>
      <c r="V885" s="7">
        <f t="shared" si="101"/>
        <v>0.74255625000000014</v>
      </c>
      <c r="W885" s="18">
        <v>1</v>
      </c>
    </row>
    <row r="886" spans="1:23" ht="15.75" x14ac:dyDescent="0.25">
      <c r="A886" s="27" t="s">
        <v>203</v>
      </c>
      <c r="B886" s="6">
        <f t="shared" si="99"/>
        <v>1368.25</v>
      </c>
      <c r="C886" s="6">
        <f t="shared" si="99"/>
        <v>97.5</v>
      </c>
      <c r="D886" s="6">
        <f t="shared" si="99"/>
        <v>3.8809999999999998</v>
      </c>
      <c r="E886" s="5">
        <f t="shared" si="99"/>
        <v>26.120500000000007</v>
      </c>
      <c r="F886" s="5">
        <f t="shared" si="99"/>
        <v>72.961249999999978</v>
      </c>
      <c r="G886" s="5">
        <f t="shared" si="100"/>
        <v>64.75</v>
      </c>
      <c r="H886" s="7">
        <f t="shared" si="100"/>
        <v>4.4210000000000005E-3</v>
      </c>
      <c r="I886" s="7">
        <f t="shared" si="100"/>
        <v>5.2847500000000006E-2</v>
      </c>
      <c r="J886" s="7">
        <f t="shared" si="100"/>
        <v>0.44098374999999995</v>
      </c>
      <c r="K886" s="7">
        <f t="shared" si="100"/>
        <v>0.35165625000000006</v>
      </c>
      <c r="L886" s="18">
        <v>1</v>
      </c>
      <c r="M886" s="19">
        <f t="shared" si="87"/>
        <v>3.6178782449491001E-5</v>
      </c>
      <c r="N886" s="7">
        <f t="shared" si="88"/>
        <v>0.61858974358974361</v>
      </c>
      <c r="O886" s="9">
        <f t="shared" si="89"/>
        <v>5.5442857142857138E-4</v>
      </c>
      <c r="P886" s="7">
        <f t="shared" si="90"/>
        <v>3.3063924050632919E-3</v>
      </c>
      <c r="Q886">
        <f t="shared" si="91"/>
        <v>5.9804303278688506E-2</v>
      </c>
      <c r="R886" s="7">
        <f t="shared" si="92"/>
        <v>0.3924242424242424</v>
      </c>
      <c r="S886" s="7">
        <f t="shared" si="101"/>
        <v>4.4210000000000005E-3</v>
      </c>
      <c r="T886" s="7">
        <f t="shared" si="101"/>
        <v>5.2847500000000006E-2</v>
      </c>
      <c r="U886" s="7">
        <f t="shared" si="101"/>
        <v>0.44098374999999995</v>
      </c>
      <c r="V886" s="7">
        <f t="shared" si="101"/>
        <v>0.35165625000000006</v>
      </c>
      <c r="W886" s="18">
        <v>1</v>
      </c>
    </row>
    <row r="887" spans="1:23" ht="15.75" x14ac:dyDescent="0.25">
      <c r="A887" s="27" t="s">
        <v>204</v>
      </c>
      <c r="B887" s="6">
        <f t="shared" si="99"/>
        <v>2</v>
      </c>
      <c r="C887" s="6">
        <f t="shared" si="99"/>
        <v>25.5</v>
      </c>
      <c r="D887" s="6">
        <f t="shared" si="99"/>
        <v>327.35100000000006</v>
      </c>
      <c r="E887" s="5">
        <f t="shared" si="99"/>
        <v>25.757500000000007</v>
      </c>
      <c r="F887" s="5">
        <f t="shared" si="99"/>
        <v>35.59525</v>
      </c>
      <c r="G887" s="5">
        <f t="shared" si="100"/>
        <v>2.75</v>
      </c>
      <c r="H887" s="7">
        <f t="shared" si="100"/>
        <v>0.167291</v>
      </c>
      <c r="I887" s="7">
        <f t="shared" si="100"/>
        <v>0</v>
      </c>
      <c r="J887" s="7">
        <f t="shared" si="100"/>
        <v>0.20028375000000004</v>
      </c>
      <c r="K887" s="7">
        <f t="shared" si="100"/>
        <v>0.25995625000000011</v>
      </c>
      <c r="L887" s="18">
        <v>1</v>
      </c>
      <c r="M887" s="19">
        <f t="shared" si="87"/>
        <v>5.2883292453120412E-8</v>
      </c>
      <c r="N887" s="7">
        <f t="shared" si="88"/>
        <v>0.15705128205128205</v>
      </c>
      <c r="O887" s="9">
        <f t="shared" si="89"/>
        <v>4.6764428571428582E-2</v>
      </c>
      <c r="P887" s="7">
        <f t="shared" si="90"/>
        <v>3.2604430379746846E-3</v>
      </c>
      <c r="Q887">
        <f t="shared" si="91"/>
        <v>2.9176434426229508E-2</v>
      </c>
      <c r="R887" s="7">
        <f t="shared" si="92"/>
        <v>1.6666666666666666E-2</v>
      </c>
      <c r="S887" s="7">
        <f t="shared" si="101"/>
        <v>0.167291</v>
      </c>
      <c r="T887" s="7">
        <f t="shared" si="101"/>
        <v>0</v>
      </c>
      <c r="U887" s="7">
        <f t="shared" si="101"/>
        <v>0.20028375000000004</v>
      </c>
      <c r="V887" s="7">
        <f t="shared" si="101"/>
        <v>0.25995625000000011</v>
      </c>
      <c r="W887" s="18">
        <v>1</v>
      </c>
    </row>
    <row r="888" spans="1:23" ht="15.75" x14ac:dyDescent="0.25">
      <c r="A888" s="27" t="s">
        <v>205</v>
      </c>
      <c r="B888" s="6">
        <f t="shared" si="99"/>
        <v>521.25</v>
      </c>
      <c r="C888" s="6">
        <f t="shared" si="99"/>
        <v>19.5</v>
      </c>
      <c r="D888" s="6">
        <f t="shared" si="99"/>
        <v>361.58499999999998</v>
      </c>
      <c r="E888" s="5">
        <f t="shared" si="99"/>
        <v>25.702500000000008</v>
      </c>
      <c r="F888" s="5">
        <f t="shared" si="99"/>
        <v>87.381249999999994</v>
      </c>
      <c r="G888" s="5">
        <f t="shared" si="100"/>
        <v>9.75</v>
      </c>
      <c r="H888" s="7">
        <f t="shared" si="100"/>
        <v>3.572000000000001E-3</v>
      </c>
      <c r="I888" s="7">
        <f t="shared" si="100"/>
        <v>5.6337499999999999E-2</v>
      </c>
      <c r="J888" s="7">
        <f t="shared" si="100"/>
        <v>0.37938375000000002</v>
      </c>
      <c r="K888" s="7">
        <f t="shared" si="100"/>
        <v>0.46225625000000004</v>
      </c>
      <c r="L888" s="18">
        <v>1</v>
      </c>
      <c r="M888" s="19">
        <f t="shared" si="87"/>
        <v>1.3782708095594508E-5</v>
      </c>
      <c r="N888" s="7">
        <f t="shared" si="88"/>
        <v>0.11858974358974358</v>
      </c>
      <c r="O888" s="9">
        <f t="shared" si="89"/>
        <v>5.1655E-2</v>
      </c>
      <c r="P888" s="7">
        <f t="shared" si="90"/>
        <v>3.253481012658229E-3</v>
      </c>
      <c r="Q888">
        <f t="shared" si="91"/>
        <v>7.162397540983606E-2</v>
      </c>
      <c r="R888" s="7">
        <f t="shared" si="92"/>
        <v>5.909090909090909E-2</v>
      </c>
      <c r="S888" s="7">
        <f t="shared" si="101"/>
        <v>3.572000000000001E-3</v>
      </c>
      <c r="T888" s="7">
        <f t="shared" si="101"/>
        <v>5.6337499999999999E-2</v>
      </c>
      <c r="U888" s="7">
        <f t="shared" si="101"/>
        <v>0.37938375000000002</v>
      </c>
      <c r="V888" s="7">
        <f t="shared" si="101"/>
        <v>0.46225625000000004</v>
      </c>
      <c r="W888" s="18">
        <v>1</v>
      </c>
    </row>
    <row r="889" spans="1:23" ht="15.75" x14ac:dyDescent="0.25">
      <c r="A889" s="27" t="s">
        <v>206</v>
      </c>
      <c r="B889" s="6">
        <f t="shared" si="99"/>
        <v>165.25</v>
      </c>
      <c r="C889" s="6">
        <f t="shared" si="99"/>
        <v>24.5</v>
      </c>
      <c r="D889" s="6">
        <f t="shared" si="99"/>
        <v>1719.501</v>
      </c>
      <c r="E889" s="5">
        <f t="shared" si="99"/>
        <v>25.658500000000007</v>
      </c>
      <c r="F889" s="5">
        <f t="shared" si="99"/>
        <v>73.615249999999975</v>
      </c>
      <c r="G889" s="5">
        <f t="shared" si="100"/>
        <v>11.75</v>
      </c>
      <c r="H889" s="7">
        <f t="shared" si="100"/>
        <v>8.8831000000000007E-2</v>
      </c>
      <c r="I889" s="7">
        <f t="shared" si="100"/>
        <v>0.31766749999999988</v>
      </c>
      <c r="J889" s="7">
        <f t="shared" si="100"/>
        <v>0.54068375000000002</v>
      </c>
      <c r="K889" s="7">
        <f t="shared" si="100"/>
        <v>6.349624999999999E-2</v>
      </c>
      <c r="L889" s="18">
        <v>1</v>
      </c>
      <c r="M889" s="19">
        <f t="shared" si="87"/>
        <v>4.3694820389390746E-6</v>
      </c>
      <c r="N889" s="7">
        <f t="shared" si="88"/>
        <v>0.15064102564102563</v>
      </c>
      <c r="O889" s="9">
        <f t="shared" si="89"/>
        <v>0.245643</v>
      </c>
      <c r="P889" s="7">
        <f t="shared" si="90"/>
        <v>3.2479113924050642E-3</v>
      </c>
      <c r="Q889">
        <f t="shared" si="91"/>
        <v>6.0340368852458998E-2</v>
      </c>
      <c r="R889" s="7">
        <f t="shared" si="92"/>
        <v>7.1212121212121213E-2</v>
      </c>
      <c r="S889" s="7">
        <f t="shared" si="101"/>
        <v>8.8831000000000007E-2</v>
      </c>
      <c r="T889" s="7">
        <f t="shared" si="101"/>
        <v>0.31766749999999988</v>
      </c>
      <c r="U889" s="7">
        <f t="shared" si="101"/>
        <v>0.54068375000000002</v>
      </c>
      <c r="V889" s="7">
        <f t="shared" si="101"/>
        <v>6.349624999999999E-2</v>
      </c>
      <c r="W889" s="18">
        <v>1</v>
      </c>
    </row>
    <row r="890" spans="1:23" ht="15.75" x14ac:dyDescent="0.25">
      <c r="A890" s="27" t="s">
        <v>207</v>
      </c>
      <c r="B890" s="6">
        <f t="shared" si="99"/>
        <v>80.25</v>
      </c>
      <c r="C890" s="6">
        <f t="shared" si="99"/>
        <v>19.5</v>
      </c>
      <c r="D890" s="6">
        <f t="shared" si="99"/>
        <v>1014.04</v>
      </c>
      <c r="E890" s="5">
        <f t="shared" si="99"/>
        <v>25.213500000000003</v>
      </c>
      <c r="F890" s="5">
        <f t="shared" si="99"/>
        <v>52.561250000000001</v>
      </c>
      <c r="G890" s="5">
        <f t="shared" si="100"/>
        <v>0</v>
      </c>
      <c r="H890" s="7">
        <f t="shared" si="100"/>
        <v>0</v>
      </c>
      <c r="I890" s="7">
        <f t="shared" si="100"/>
        <v>0</v>
      </c>
      <c r="J890" s="7">
        <f t="shared" si="100"/>
        <v>0</v>
      </c>
      <c r="K890" s="7">
        <f t="shared" si="100"/>
        <v>0</v>
      </c>
      <c r="L890" s="18">
        <v>1</v>
      </c>
      <c r="M890" s="19">
        <f t="shared" si="87"/>
        <v>2.1219421096814568E-6</v>
      </c>
      <c r="N890" s="7">
        <f t="shared" si="88"/>
        <v>0.11858974358974358</v>
      </c>
      <c r="O890" s="9">
        <f t="shared" si="89"/>
        <v>0.14486285714285713</v>
      </c>
      <c r="P890" s="7">
        <f t="shared" si="90"/>
        <v>3.1915822784810131E-3</v>
      </c>
      <c r="Q890">
        <f t="shared" si="91"/>
        <v>4.3082991803278688E-2</v>
      </c>
      <c r="R890" s="7">
        <f t="shared" si="92"/>
        <v>0</v>
      </c>
      <c r="S890" s="7">
        <f t="shared" si="101"/>
        <v>0</v>
      </c>
      <c r="T890" s="7">
        <f t="shared" si="101"/>
        <v>0</v>
      </c>
      <c r="U890" s="7">
        <f t="shared" si="101"/>
        <v>0</v>
      </c>
      <c r="V890" s="7">
        <f t="shared" si="101"/>
        <v>0</v>
      </c>
      <c r="W890" s="18">
        <v>1</v>
      </c>
    </row>
    <row r="891" spans="1:23" ht="15.75" x14ac:dyDescent="0.25">
      <c r="A891" s="27" t="s">
        <v>208</v>
      </c>
      <c r="B891" s="6">
        <f t="shared" ref="B891:F893" si="102">(B99+B198+B297+B396+B495+B594+B693+B792)/8</f>
        <v>499.25</v>
      </c>
      <c r="C891" s="6">
        <f t="shared" si="102"/>
        <v>97.5</v>
      </c>
      <c r="D891" s="6">
        <f t="shared" si="102"/>
        <v>98.664999999999992</v>
      </c>
      <c r="E891" s="5">
        <f t="shared" si="102"/>
        <v>25.178500000000007</v>
      </c>
      <c r="F891" s="5">
        <f t="shared" si="102"/>
        <v>58.196249999999999</v>
      </c>
      <c r="G891" s="5">
        <f t="shared" ref="G891:K893" si="103">(G792+G693+G594+G495+G396+G297+G198+G99)/8</f>
        <v>5.75</v>
      </c>
      <c r="H891" s="7">
        <f t="shared" si="103"/>
        <v>4.583099999999999E-2</v>
      </c>
      <c r="I891" s="7">
        <f t="shared" si="103"/>
        <v>0.31726749999999992</v>
      </c>
      <c r="J891" s="7">
        <f t="shared" si="103"/>
        <v>0.22658375000000003</v>
      </c>
      <c r="K891" s="7">
        <f t="shared" si="103"/>
        <v>0.45855625000000005</v>
      </c>
      <c r="L891" s="18">
        <v>1</v>
      </c>
      <c r="M891" s="19">
        <f t="shared" si="87"/>
        <v>1.3200991878610183E-5</v>
      </c>
      <c r="N891" s="7">
        <f t="shared" si="88"/>
        <v>0.61858974358974361</v>
      </c>
      <c r="O891" s="9">
        <f t="shared" si="89"/>
        <v>1.4094999999999998E-2</v>
      </c>
      <c r="P891" s="7">
        <f t="shared" si="90"/>
        <v>3.1871518987341783E-3</v>
      </c>
      <c r="Q891">
        <f t="shared" si="91"/>
        <v>4.7701844262295082E-2</v>
      </c>
      <c r="R891" s="7">
        <f t="shared" si="92"/>
        <v>3.4848484848484851E-2</v>
      </c>
      <c r="S891" s="7">
        <f t="shared" ref="S891:V893" si="104">(S792+S693+S594+S495+S396+S297+S198+S99)/8</f>
        <v>4.583099999999999E-2</v>
      </c>
      <c r="T891" s="7">
        <f t="shared" si="104"/>
        <v>0.31726749999999992</v>
      </c>
      <c r="U891" s="7">
        <f t="shared" si="104"/>
        <v>0.22658375000000003</v>
      </c>
      <c r="V891" s="7">
        <f t="shared" si="104"/>
        <v>0.45855625000000005</v>
      </c>
      <c r="W891" s="18">
        <v>1</v>
      </c>
    </row>
    <row r="892" spans="1:23" ht="15.75" x14ac:dyDescent="0.25">
      <c r="A892" s="27" t="s">
        <v>209</v>
      </c>
      <c r="B892" s="6">
        <f t="shared" si="102"/>
        <v>3</v>
      </c>
      <c r="C892" s="6">
        <f t="shared" si="102"/>
        <v>97.5</v>
      </c>
      <c r="D892" s="6">
        <f t="shared" si="102"/>
        <v>1268.0809999999999</v>
      </c>
      <c r="E892" s="5">
        <f t="shared" si="102"/>
        <v>25.153500000000001</v>
      </c>
      <c r="F892" s="5">
        <f t="shared" si="102"/>
        <v>7.2292500000000013</v>
      </c>
      <c r="G892" s="5">
        <f t="shared" si="103"/>
        <v>6.75</v>
      </c>
      <c r="H892" s="7">
        <f t="shared" si="103"/>
        <v>1.0062000000000001E-2</v>
      </c>
      <c r="I892" s="7">
        <f t="shared" si="103"/>
        <v>1.73875E-2</v>
      </c>
      <c r="J892" s="7">
        <f t="shared" si="103"/>
        <v>0.4318837499999999</v>
      </c>
      <c r="K892" s="7">
        <f t="shared" si="103"/>
        <v>0.31235625000000011</v>
      </c>
      <c r="L892" s="18">
        <v>1</v>
      </c>
      <c r="M892" s="19">
        <f t="shared" si="87"/>
        <v>7.9324938679680615E-8</v>
      </c>
      <c r="N892" s="7">
        <f t="shared" si="88"/>
        <v>0.61858974358974361</v>
      </c>
      <c r="O892" s="9">
        <f t="shared" si="89"/>
        <v>0.18115442857142855</v>
      </c>
      <c r="P892" s="7">
        <f t="shared" si="90"/>
        <v>3.1839873417721519E-3</v>
      </c>
      <c r="Q892">
        <f t="shared" si="91"/>
        <v>5.9256147540983619E-3</v>
      </c>
      <c r="R892" s="7">
        <f t="shared" si="92"/>
        <v>4.0909090909090909E-2</v>
      </c>
      <c r="S892" s="7">
        <f t="shared" si="104"/>
        <v>1.0062000000000001E-2</v>
      </c>
      <c r="T892" s="7">
        <f t="shared" si="104"/>
        <v>1.73875E-2</v>
      </c>
      <c r="U892" s="7">
        <f t="shared" si="104"/>
        <v>0.4318837499999999</v>
      </c>
      <c r="V892" s="7">
        <f t="shared" si="104"/>
        <v>0.31235625000000011</v>
      </c>
      <c r="W892" s="18">
        <v>1</v>
      </c>
    </row>
    <row r="893" spans="1:23" ht="15.75" x14ac:dyDescent="0.25">
      <c r="A893" s="27" t="s">
        <v>210</v>
      </c>
      <c r="B893" s="6">
        <f t="shared" si="102"/>
        <v>7975.25</v>
      </c>
      <c r="C893" s="6">
        <f t="shared" si="102"/>
        <v>73.5</v>
      </c>
      <c r="D893" s="6">
        <f t="shared" si="102"/>
        <v>731</v>
      </c>
      <c r="E893" s="5">
        <f t="shared" si="102"/>
        <v>24.743500000000004</v>
      </c>
      <c r="F893" s="5">
        <f t="shared" si="102"/>
        <v>47.616249999999994</v>
      </c>
      <c r="G893" s="5">
        <f t="shared" si="103"/>
        <v>13.75</v>
      </c>
      <c r="H893" s="7">
        <f t="shared" si="103"/>
        <v>5.7340000000000004E-3</v>
      </c>
      <c r="I893" s="7">
        <f t="shared" si="103"/>
        <v>3.8095E-3</v>
      </c>
      <c r="J893" s="7">
        <f t="shared" si="103"/>
        <v>0.42108375000000003</v>
      </c>
      <c r="K893" s="7">
        <f t="shared" si="103"/>
        <v>0.47275625000000004</v>
      </c>
      <c r="L893" s="18">
        <v>1</v>
      </c>
      <c r="M893" s="19">
        <f t="shared" si="87"/>
        <v>2.108787390683743E-4</v>
      </c>
      <c r="N893" s="7">
        <f t="shared" si="88"/>
        <v>0.46474358974358976</v>
      </c>
      <c r="O893" s="9">
        <f t="shared" si="89"/>
        <v>0.10442857142857143</v>
      </c>
      <c r="P893" s="7">
        <f t="shared" si="90"/>
        <v>3.1320886075949374E-3</v>
      </c>
      <c r="Q893">
        <f t="shared" si="91"/>
        <v>3.9029713114754096E-2</v>
      </c>
      <c r="R893" s="7">
        <f t="shared" si="92"/>
        <v>8.3333333333333329E-2</v>
      </c>
      <c r="S893" s="7">
        <f t="shared" si="104"/>
        <v>5.7340000000000004E-3</v>
      </c>
      <c r="T893" s="7">
        <f t="shared" si="104"/>
        <v>3.8095E-3</v>
      </c>
      <c r="U893" s="7">
        <f t="shared" si="104"/>
        <v>0.42108375000000003</v>
      </c>
      <c r="V893" s="7">
        <f t="shared" si="104"/>
        <v>0.47275625000000004</v>
      </c>
      <c r="W893" s="18">
        <v>1</v>
      </c>
    </row>
  </sheetData>
  <mergeCells count="2">
    <mergeCell ref="A1:K1"/>
    <mergeCell ref="L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3"/>
  <sheetViews>
    <sheetView workbookViewId="0">
      <selection activeCell="L1" sqref="L1:V1"/>
    </sheetView>
  </sheetViews>
  <sheetFormatPr defaultRowHeight="15" x14ac:dyDescent="0.25"/>
  <cols>
    <col min="1" max="1" width="17.42578125" bestFit="1" customWidth="1"/>
    <col min="2" max="2" width="10.42578125" bestFit="1" customWidth="1"/>
    <col min="3" max="3" width="11.7109375" bestFit="1" customWidth="1"/>
    <col min="4" max="4" width="12.7109375" bestFit="1" customWidth="1"/>
    <col min="5" max="5" width="12.28515625" bestFit="1" customWidth="1"/>
    <col min="6" max="7" width="8.7109375" bestFit="1" customWidth="1"/>
    <col min="8" max="8" width="8.42578125" bestFit="1" customWidth="1"/>
    <col min="9" max="9" width="10.28515625" bestFit="1" customWidth="1"/>
    <col min="10" max="10" width="12.5703125" bestFit="1" customWidth="1"/>
    <col min="11" max="11" width="10.28515625" bestFit="1" customWidth="1"/>
    <col min="12" max="12" width="4.28515625" bestFit="1" customWidth="1"/>
    <col min="13" max="13" width="10.42578125" bestFit="1" customWidth="1"/>
    <col min="14" max="14" width="12" bestFit="1" customWidth="1"/>
    <col min="15" max="15" width="12.7109375" bestFit="1" customWidth="1"/>
    <col min="16" max="16" width="12.28515625" bestFit="1" customWidth="1"/>
    <col min="17" max="18" width="12" bestFit="1" customWidth="1"/>
    <col min="19" max="19" width="8.42578125" bestFit="1" customWidth="1"/>
    <col min="20" max="20" width="10.28515625" bestFit="1" customWidth="1"/>
    <col min="21" max="21" width="12.5703125" bestFit="1" customWidth="1"/>
    <col min="22" max="22" width="10.28515625" bestFit="1" customWidth="1"/>
    <col min="23" max="23" width="4.28515625" bestFit="1" customWidth="1"/>
  </cols>
  <sheetData>
    <row r="1" spans="1:23" ht="18.75" x14ac:dyDescent="0.3">
      <c r="A1" s="35" t="s">
        <v>503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 t="s">
        <v>505</v>
      </c>
      <c r="M1" s="35"/>
      <c r="N1" s="35"/>
      <c r="O1" s="35"/>
      <c r="P1" s="35"/>
      <c r="Q1" s="35"/>
      <c r="R1" s="35"/>
      <c r="S1" s="35"/>
      <c r="T1" s="35"/>
      <c r="U1" s="35"/>
      <c r="V1" s="35"/>
      <c r="W1" s="12"/>
    </row>
    <row r="2" spans="1:2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2" t="s">
        <v>11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  <c r="W2" s="22" t="s">
        <v>11</v>
      </c>
    </row>
    <row r="3" spans="1:23" x14ac:dyDescent="0.25">
      <c r="A3" s="2" t="s">
        <v>211</v>
      </c>
      <c r="B3" s="5">
        <v>179136</v>
      </c>
      <c r="C3" s="5">
        <v>105</v>
      </c>
      <c r="D3" s="5">
        <v>2.5710000000000002</v>
      </c>
      <c r="E3" s="5">
        <v>75</v>
      </c>
      <c r="F3" s="5">
        <v>268</v>
      </c>
      <c r="G3" s="5">
        <v>19</v>
      </c>
      <c r="H3" s="7">
        <v>2.4320000000000001E-3</v>
      </c>
      <c r="I3" s="7">
        <v>1.5034E-2</v>
      </c>
      <c r="J3" s="7">
        <v>0.22739999999999994</v>
      </c>
      <c r="K3" s="7">
        <v>0.81746000000000008</v>
      </c>
      <c r="L3" s="8">
        <v>2</v>
      </c>
      <c r="M3" s="9">
        <f>B3/37819127.88</f>
        <v>4.7366507384410889E-3</v>
      </c>
      <c r="N3">
        <f>(C3-1)/156</f>
        <v>0.66666666666666663</v>
      </c>
      <c r="O3">
        <f>D3/7000</f>
        <v>3.6728571428571431E-4</v>
      </c>
      <c r="P3">
        <f>E3/7900</f>
        <v>9.4936708860759497E-3</v>
      </c>
      <c r="Q3">
        <f>F3/1220</f>
        <v>0.21967213114754097</v>
      </c>
      <c r="R3">
        <f>G3/165</f>
        <v>0.11515151515151516</v>
      </c>
      <c r="S3" s="7">
        <v>2.4320000000000001E-3</v>
      </c>
      <c r="T3" s="7">
        <v>1.5034E-2</v>
      </c>
      <c r="U3" s="7">
        <v>0.22739999999999994</v>
      </c>
      <c r="V3" s="7">
        <v>0.81746000000000008</v>
      </c>
      <c r="W3" s="8">
        <v>2</v>
      </c>
    </row>
    <row r="4" spans="1:23" x14ac:dyDescent="0.25">
      <c r="A4" s="2" t="s">
        <v>212</v>
      </c>
      <c r="B4" s="5">
        <v>263976</v>
      </c>
      <c r="C4" s="5">
        <v>105</v>
      </c>
      <c r="D4" s="5">
        <v>2.1579999999999999</v>
      </c>
      <c r="E4" s="5">
        <v>2</v>
      </c>
      <c r="F4" s="5">
        <v>10</v>
      </c>
      <c r="G4" s="5">
        <v>8</v>
      </c>
      <c r="H4" s="7">
        <v>3.7744999999999994E-2</v>
      </c>
      <c r="I4" s="7">
        <v>0.15089400000000003</v>
      </c>
      <c r="J4" s="7">
        <v>0.19189999999999996</v>
      </c>
      <c r="K4" s="7">
        <v>0.5773600000000001</v>
      </c>
      <c r="L4" s="8">
        <v>2</v>
      </c>
      <c r="M4" s="9">
        <f t="shared" ref="M4:M67" si="0">B4/37819127.88</f>
        <v>6.9799600043024572E-3</v>
      </c>
      <c r="N4">
        <f t="shared" ref="N4:N67" si="1">(C4-1)/156</f>
        <v>0.66666666666666663</v>
      </c>
      <c r="O4">
        <f t="shared" ref="O4:O67" si="2">D4/7000</f>
        <v>3.0828571428571428E-4</v>
      </c>
      <c r="P4">
        <f t="shared" ref="P4:P67" si="3">E4/7900</f>
        <v>2.5316455696202533E-4</v>
      </c>
      <c r="Q4">
        <f t="shared" ref="Q4:Q67" si="4">F4/1220</f>
        <v>8.1967213114754103E-3</v>
      </c>
      <c r="R4">
        <f t="shared" ref="R4:R67" si="5">G4/165</f>
        <v>4.8484848484848485E-2</v>
      </c>
      <c r="S4" s="7">
        <v>3.7744999999999994E-2</v>
      </c>
      <c r="T4" s="7">
        <v>0.15089400000000003</v>
      </c>
      <c r="U4" s="7">
        <v>0.19189999999999996</v>
      </c>
      <c r="V4" s="7">
        <v>0.5773600000000001</v>
      </c>
      <c r="W4" s="8">
        <v>2</v>
      </c>
    </row>
    <row r="5" spans="1:23" x14ac:dyDescent="0.25">
      <c r="A5" s="2" t="s">
        <v>213</v>
      </c>
      <c r="B5" s="5">
        <v>20328</v>
      </c>
      <c r="C5" s="5">
        <v>105</v>
      </c>
      <c r="D5" s="5">
        <v>9.36</v>
      </c>
      <c r="E5" s="5">
        <v>585</v>
      </c>
      <c r="F5" s="5">
        <v>798</v>
      </c>
      <c r="G5" s="5">
        <v>0</v>
      </c>
      <c r="H5" s="7">
        <v>2.5655000000000004E-2</v>
      </c>
      <c r="I5" s="7">
        <v>4.7614000000000004E-2</v>
      </c>
      <c r="J5" s="7">
        <v>0.50439999999999996</v>
      </c>
      <c r="K5" s="7">
        <v>0.16215999999999994</v>
      </c>
      <c r="L5" s="8">
        <v>2</v>
      </c>
      <c r="M5" s="9">
        <f t="shared" si="0"/>
        <v>5.3750578449351591E-4</v>
      </c>
      <c r="N5">
        <f t="shared" si="1"/>
        <v>0.66666666666666663</v>
      </c>
      <c r="O5">
        <f t="shared" si="2"/>
        <v>1.3371428571428571E-3</v>
      </c>
      <c r="P5">
        <f t="shared" si="3"/>
        <v>7.4050632911392411E-2</v>
      </c>
      <c r="Q5">
        <f t="shared" si="4"/>
        <v>0.65409836065573768</v>
      </c>
      <c r="R5">
        <f t="shared" si="5"/>
        <v>0</v>
      </c>
      <c r="S5" s="7">
        <v>2.5655000000000004E-2</v>
      </c>
      <c r="T5" s="7">
        <v>4.7614000000000004E-2</v>
      </c>
      <c r="U5" s="7">
        <v>0.50439999999999996</v>
      </c>
      <c r="V5" s="7">
        <v>0.16215999999999994</v>
      </c>
      <c r="W5" s="8">
        <v>2</v>
      </c>
    </row>
    <row r="6" spans="1:23" x14ac:dyDescent="0.25">
      <c r="A6" s="2" t="s">
        <v>214</v>
      </c>
      <c r="B6" s="5">
        <v>11424</v>
      </c>
      <c r="C6" s="5">
        <v>33</v>
      </c>
      <c r="D6" s="5">
        <v>2.7320000000000002</v>
      </c>
      <c r="E6" s="5">
        <v>769</v>
      </c>
      <c r="F6" s="5">
        <v>9.1750000000000007</v>
      </c>
      <c r="G6" s="5">
        <v>10</v>
      </c>
      <c r="H6" s="7">
        <v>2.0600000000000002E-3</v>
      </c>
      <c r="I6" s="7">
        <v>9.130400000000001E-2</v>
      </c>
      <c r="J6" s="7">
        <v>0.41119999999999995</v>
      </c>
      <c r="K6" s="7">
        <v>0.56766000000000005</v>
      </c>
      <c r="L6" s="8">
        <v>2</v>
      </c>
      <c r="M6" s="9">
        <f t="shared" si="0"/>
        <v>3.020693664922238E-4</v>
      </c>
      <c r="N6">
        <f t="shared" si="1"/>
        <v>0.20512820512820512</v>
      </c>
      <c r="O6">
        <f t="shared" si="2"/>
        <v>3.9028571428571432E-4</v>
      </c>
      <c r="P6">
        <f t="shared" si="3"/>
        <v>9.7341772151898737E-2</v>
      </c>
      <c r="Q6">
        <f t="shared" si="4"/>
        <v>7.520491803278689E-3</v>
      </c>
      <c r="R6">
        <f t="shared" si="5"/>
        <v>6.0606060606060608E-2</v>
      </c>
      <c r="S6" s="7">
        <v>2.0600000000000002E-3</v>
      </c>
      <c r="T6" s="7">
        <v>9.130400000000001E-2</v>
      </c>
      <c r="U6" s="7">
        <v>0.41119999999999995</v>
      </c>
      <c r="V6" s="7">
        <v>0.56766000000000005</v>
      </c>
      <c r="W6" s="8">
        <v>2</v>
      </c>
    </row>
    <row r="7" spans="1:23" x14ac:dyDescent="0.25">
      <c r="A7" s="2" t="s">
        <v>215</v>
      </c>
      <c r="B7" s="5">
        <v>58761</v>
      </c>
      <c r="C7" s="5">
        <v>69</v>
      </c>
      <c r="D7" s="5">
        <v>1.2889999999999999</v>
      </c>
      <c r="E7" s="5">
        <v>80</v>
      </c>
      <c r="F7" s="5">
        <v>104</v>
      </c>
      <c r="G7" s="5">
        <v>8</v>
      </c>
      <c r="H7" s="7">
        <v>4.5839999999999978E-3</v>
      </c>
      <c r="I7" s="7">
        <v>5.1374000000000003E-2</v>
      </c>
      <c r="J7" s="7">
        <v>0.43590000000000001</v>
      </c>
      <c r="K7" s="7">
        <v>0.51196000000000008</v>
      </c>
      <c r="L7" s="8">
        <v>2</v>
      </c>
      <c r="M7" s="9">
        <f t="shared" si="0"/>
        <v>1.5537375739189043E-3</v>
      </c>
      <c r="N7">
        <f t="shared" si="1"/>
        <v>0.4358974358974359</v>
      </c>
      <c r="O7">
        <f t="shared" si="2"/>
        <v>1.8414285714285714E-4</v>
      </c>
      <c r="P7">
        <f t="shared" si="3"/>
        <v>1.0126582278481013E-2</v>
      </c>
      <c r="Q7">
        <f t="shared" si="4"/>
        <v>8.5245901639344257E-2</v>
      </c>
      <c r="R7">
        <f t="shared" si="5"/>
        <v>4.8484848484848485E-2</v>
      </c>
      <c r="S7" s="7">
        <v>4.5839999999999978E-3</v>
      </c>
      <c r="T7" s="7">
        <v>5.1374000000000003E-2</v>
      </c>
      <c r="U7" s="7">
        <v>0.43590000000000001</v>
      </c>
      <c r="V7" s="7">
        <v>0.51196000000000008</v>
      </c>
      <c r="W7" s="8">
        <v>2</v>
      </c>
    </row>
    <row r="8" spans="1:23" x14ac:dyDescent="0.25">
      <c r="A8" s="2" t="s">
        <v>216</v>
      </c>
      <c r="B8" s="5">
        <v>13712</v>
      </c>
      <c r="C8" s="5">
        <v>69</v>
      </c>
      <c r="D8" s="5">
        <v>3.21</v>
      </c>
      <c r="E8" s="5">
        <v>836</v>
      </c>
      <c r="F8" s="5">
        <v>6.0940000000000012</v>
      </c>
      <c r="G8" s="5">
        <v>11</v>
      </c>
      <c r="H8" s="7">
        <v>3.1670000000000005E-3</v>
      </c>
      <c r="I8" s="7">
        <v>2.5703999999999998E-2</v>
      </c>
      <c r="J8" s="7">
        <v>0.39509999999999995</v>
      </c>
      <c r="K8" s="7">
        <v>0.56086000000000003</v>
      </c>
      <c r="L8" s="8">
        <v>2</v>
      </c>
      <c r="M8" s="9">
        <f t="shared" si="0"/>
        <v>3.6256785305859354E-4</v>
      </c>
      <c r="N8">
        <f t="shared" si="1"/>
        <v>0.4358974358974359</v>
      </c>
      <c r="O8">
        <f t="shared" si="2"/>
        <v>4.5857142857142857E-4</v>
      </c>
      <c r="P8">
        <f t="shared" si="3"/>
        <v>0.10582278481012658</v>
      </c>
      <c r="Q8">
        <f t="shared" si="4"/>
        <v>4.9950819672131153E-3</v>
      </c>
      <c r="R8">
        <f t="shared" si="5"/>
        <v>6.6666666666666666E-2</v>
      </c>
      <c r="S8" s="7">
        <v>3.1670000000000005E-3</v>
      </c>
      <c r="T8" s="7">
        <v>2.5703999999999998E-2</v>
      </c>
      <c r="U8" s="7">
        <v>0.39509999999999995</v>
      </c>
      <c r="V8" s="7">
        <v>0.56086000000000003</v>
      </c>
      <c r="W8" s="8">
        <v>2</v>
      </c>
    </row>
    <row r="9" spans="1:23" x14ac:dyDescent="0.25">
      <c r="A9" s="2" t="s">
        <v>217</v>
      </c>
      <c r="B9" s="5">
        <v>131</v>
      </c>
      <c r="C9" s="5">
        <v>105</v>
      </c>
      <c r="D9" s="5">
        <v>1.6419999999999999</v>
      </c>
      <c r="E9" s="5">
        <v>28</v>
      </c>
      <c r="F9" s="5">
        <v>182</v>
      </c>
      <c r="G9" s="5">
        <v>16</v>
      </c>
      <c r="H9" s="7">
        <v>1.8069999999999998E-3</v>
      </c>
      <c r="I9" s="7">
        <v>6.9424000000000013E-2</v>
      </c>
      <c r="J9" s="7">
        <v>0.27929999999999999</v>
      </c>
      <c r="K9" s="7">
        <v>0.79756000000000005</v>
      </c>
      <c r="L9" s="8">
        <v>2</v>
      </c>
      <c r="M9" s="9">
        <f t="shared" si="0"/>
        <v>3.4638556556793871E-6</v>
      </c>
      <c r="N9">
        <f t="shared" si="1"/>
        <v>0.66666666666666663</v>
      </c>
      <c r="O9">
        <f t="shared" si="2"/>
        <v>2.3457142857142855E-4</v>
      </c>
      <c r="P9">
        <f t="shared" si="3"/>
        <v>3.5443037974683543E-3</v>
      </c>
      <c r="Q9">
        <f t="shared" si="4"/>
        <v>0.14918032786885246</v>
      </c>
      <c r="R9">
        <f t="shared" si="5"/>
        <v>9.696969696969697E-2</v>
      </c>
      <c r="S9" s="7">
        <v>1.8069999999999998E-3</v>
      </c>
      <c r="T9" s="7">
        <v>6.9424000000000013E-2</v>
      </c>
      <c r="U9" s="7">
        <v>0.27929999999999999</v>
      </c>
      <c r="V9" s="7">
        <v>0.79756000000000005</v>
      </c>
      <c r="W9" s="8">
        <v>2</v>
      </c>
    </row>
    <row r="10" spans="1:23" x14ac:dyDescent="0.25">
      <c r="A10" s="2" t="s">
        <v>218</v>
      </c>
      <c r="B10" s="5">
        <v>61061</v>
      </c>
      <c r="C10" s="5">
        <v>45</v>
      </c>
      <c r="D10" s="5">
        <v>3.15</v>
      </c>
      <c r="E10" s="5">
        <v>59</v>
      </c>
      <c r="F10" s="5">
        <v>53</v>
      </c>
      <c r="G10" s="5">
        <v>10</v>
      </c>
      <c r="H10" s="7">
        <v>4.1819999999999982E-3</v>
      </c>
      <c r="I10" s="7">
        <v>1.7503999999999999E-2</v>
      </c>
      <c r="J10" s="7">
        <v>0.22969999999999996</v>
      </c>
      <c r="K10" s="7">
        <v>0.60946000000000011</v>
      </c>
      <c r="L10" s="8">
        <v>2</v>
      </c>
      <c r="M10" s="9">
        <f t="shared" si="0"/>
        <v>1.6145533602399929E-3</v>
      </c>
      <c r="N10">
        <f t="shared" si="1"/>
        <v>0.28205128205128205</v>
      </c>
      <c r="O10">
        <f t="shared" si="2"/>
        <v>4.4999999999999999E-4</v>
      </c>
      <c r="P10">
        <f t="shared" si="3"/>
        <v>7.4683544303797466E-3</v>
      </c>
      <c r="Q10">
        <f t="shared" si="4"/>
        <v>4.3442622950819673E-2</v>
      </c>
      <c r="R10">
        <f t="shared" si="5"/>
        <v>6.0606060606060608E-2</v>
      </c>
      <c r="S10" s="7">
        <v>4.1819999999999982E-3</v>
      </c>
      <c r="T10" s="7">
        <v>1.7503999999999999E-2</v>
      </c>
      <c r="U10" s="7">
        <v>0.22969999999999996</v>
      </c>
      <c r="V10" s="7">
        <v>0.60946000000000011</v>
      </c>
      <c r="W10" s="8">
        <v>2</v>
      </c>
    </row>
    <row r="11" spans="1:23" x14ac:dyDescent="0.25">
      <c r="A11" s="2" t="s">
        <v>219</v>
      </c>
      <c r="B11" s="5">
        <v>50900</v>
      </c>
      <c r="C11" s="5">
        <v>69</v>
      </c>
      <c r="D11" s="5">
        <v>3.5670000000000002</v>
      </c>
      <c r="E11" s="5">
        <v>550</v>
      </c>
      <c r="F11" s="5">
        <v>4.657</v>
      </c>
      <c r="G11" s="5">
        <v>11</v>
      </c>
      <c r="H11" s="7">
        <v>3.5370000000000002E-3</v>
      </c>
      <c r="I11" s="7">
        <v>6.5089999999999992E-3</v>
      </c>
      <c r="J11" s="7">
        <v>0.38389999999999996</v>
      </c>
      <c r="K11" s="7">
        <v>0.43876000000000004</v>
      </c>
      <c r="L11" s="8">
        <v>2</v>
      </c>
      <c r="M11" s="9">
        <f t="shared" si="0"/>
        <v>1.3458797929319145E-3</v>
      </c>
      <c r="N11">
        <f t="shared" si="1"/>
        <v>0.4358974358974359</v>
      </c>
      <c r="O11">
        <f t="shared" si="2"/>
        <v>5.0957142857142857E-4</v>
      </c>
      <c r="P11">
        <f t="shared" si="3"/>
        <v>6.9620253164556958E-2</v>
      </c>
      <c r="Q11">
        <f t="shared" si="4"/>
        <v>3.8172131147540984E-3</v>
      </c>
      <c r="R11">
        <f t="shared" si="5"/>
        <v>6.6666666666666666E-2</v>
      </c>
      <c r="S11" s="7">
        <v>3.5370000000000002E-3</v>
      </c>
      <c r="T11" s="7">
        <v>6.5089999999999992E-3</v>
      </c>
      <c r="U11" s="7">
        <v>0.38389999999999996</v>
      </c>
      <c r="V11" s="7">
        <v>0.43876000000000004</v>
      </c>
      <c r="W11" s="8">
        <v>2</v>
      </c>
    </row>
    <row r="12" spans="1:23" x14ac:dyDescent="0.25">
      <c r="A12" s="2" t="s">
        <v>220</v>
      </c>
      <c r="B12" s="5">
        <v>87152</v>
      </c>
      <c r="C12" s="5">
        <v>105</v>
      </c>
      <c r="D12" s="5">
        <v>4.0979999999999999</v>
      </c>
      <c r="E12" s="5">
        <v>62</v>
      </c>
      <c r="F12" s="5">
        <v>352</v>
      </c>
      <c r="G12" s="5">
        <v>15</v>
      </c>
      <c r="H12" s="7">
        <v>1.4249999999999998E-3</v>
      </c>
      <c r="I12" s="7">
        <v>7.1264000000000008E-2</v>
      </c>
      <c r="J12" s="7">
        <v>0.44290000000000002</v>
      </c>
      <c r="K12" s="7">
        <v>0.54036000000000006</v>
      </c>
      <c r="L12" s="8">
        <v>2</v>
      </c>
      <c r="M12" s="9">
        <f t="shared" si="0"/>
        <v>2.304442351937175E-3</v>
      </c>
      <c r="N12">
        <f t="shared" si="1"/>
        <v>0.66666666666666663</v>
      </c>
      <c r="O12">
        <f t="shared" si="2"/>
        <v>5.8542857142857138E-4</v>
      </c>
      <c r="P12">
        <f t="shared" si="3"/>
        <v>7.8481012658227853E-3</v>
      </c>
      <c r="Q12">
        <f t="shared" si="4"/>
        <v>0.28852459016393445</v>
      </c>
      <c r="R12">
        <f t="shared" si="5"/>
        <v>9.0909090909090912E-2</v>
      </c>
      <c r="S12" s="7">
        <v>1.4249999999999998E-3</v>
      </c>
      <c r="T12" s="7">
        <v>7.1264000000000008E-2</v>
      </c>
      <c r="U12" s="7">
        <v>0.44290000000000002</v>
      </c>
      <c r="V12" s="7">
        <v>0.54036000000000006</v>
      </c>
      <c r="W12" s="8">
        <v>2</v>
      </c>
    </row>
    <row r="13" spans="1:23" x14ac:dyDescent="0.25">
      <c r="A13" s="2" t="s">
        <v>221</v>
      </c>
      <c r="B13" s="5">
        <v>28702</v>
      </c>
      <c r="C13" s="5">
        <v>117</v>
      </c>
      <c r="D13" s="5">
        <v>4.1269999999999998</v>
      </c>
      <c r="E13" s="5">
        <v>219</v>
      </c>
      <c r="F13" s="5">
        <v>878</v>
      </c>
      <c r="G13" s="5">
        <v>15</v>
      </c>
      <c r="H13" s="7">
        <v>3.7710000000000005E-3</v>
      </c>
      <c r="I13" s="7">
        <v>3.0033999999999998E-2</v>
      </c>
      <c r="J13" s="7">
        <v>0.2722</v>
      </c>
      <c r="K13" s="7">
        <v>0.6589600000000001</v>
      </c>
      <c r="L13" s="8">
        <v>2</v>
      </c>
      <c r="M13" s="9">
        <f t="shared" si="0"/>
        <v>7.5892812999473109E-4</v>
      </c>
      <c r="N13">
        <f t="shared" si="1"/>
        <v>0.74358974358974361</v>
      </c>
      <c r="O13">
        <f t="shared" si="2"/>
        <v>5.8957142857142856E-4</v>
      </c>
      <c r="P13">
        <f t="shared" si="3"/>
        <v>2.7721518987341771E-2</v>
      </c>
      <c r="Q13">
        <f t="shared" si="4"/>
        <v>0.71967213114754103</v>
      </c>
      <c r="R13">
        <f t="shared" si="5"/>
        <v>9.0909090909090912E-2</v>
      </c>
      <c r="S13" s="7">
        <v>3.7710000000000005E-3</v>
      </c>
      <c r="T13" s="7">
        <v>3.0033999999999998E-2</v>
      </c>
      <c r="U13" s="7">
        <v>0.2722</v>
      </c>
      <c r="V13" s="7">
        <v>0.6589600000000001</v>
      </c>
      <c r="W13" s="8">
        <v>2</v>
      </c>
    </row>
    <row r="14" spans="1:23" x14ac:dyDescent="0.25">
      <c r="A14" s="2" t="s">
        <v>222</v>
      </c>
      <c r="B14" s="5">
        <v>2022</v>
      </c>
      <c r="C14" s="5">
        <v>117</v>
      </c>
      <c r="D14" s="5">
        <v>2.395</v>
      </c>
      <c r="E14" s="5">
        <v>6</v>
      </c>
      <c r="F14" s="5">
        <v>44</v>
      </c>
      <c r="G14" s="5">
        <v>12</v>
      </c>
      <c r="H14" s="7">
        <v>8.1220000000000042E-3</v>
      </c>
      <c r="I14" s="7">
        <v>0.26019399999999993</v>
      </c>
      <c r="J14" s="7">
        <v>0.23369999999999996</v>
      </c>
      <c r="K14" s="7">
        <v>0.72986000000000006</v>
      </c>
      <c r="L14" s="8">
        <v>2</v>
      </c>
      <c r="M14" s="9">
        <f t="shared" si="0"/>
        <v>5.3465008670104738E-5</v>
      </c>
      <c r="N14">
        <f t="shared" si="1"/>
        <v>0.74358974358974361</v>
      </c>
      <c r="O14">
        <f t="shared" si="2"/>
        <v>3.4214285714285716E-4</v>
      </c>
      <c r="P14">
        <f t="shared" si="3"/>
        <v>7.5949367088607594E-4</v>
      </c>
      <c r="Q14">
        <f t="shared" si="4"/>
        <v>3.6065573770491806E-2</v>
      </c>
      <c r="R14">
        <f t="shared" si="5"/>
        <v>7.2727272727272724E-2</v>
      </c>
      <c r="S14" s="7">
        <v>8.1220000000000042E-3</v>
      </c>
      <c r="T14" s="7">
        <v>0.26019399999999993</v>
      </c>
      <c r="U14" s="7">
        <v>0.23369999999999996</v>
      </c>
      <c r="V14" s="7">
        <v>0.72986000000000006</v>
      </c>
      <c r="W14" s="8">
        <v>2</v>
      </c>
    </row>
    <row r="15" spans="1:23" x14ac:dyDescent="0.25">
      <c r="A15" s="2" t="s">
        <v>223</v>
      </c>
      <c r="B15" s="5">
        <v>21885</v>
      </c>
      <c r="C15" s="5">
        <v>81</v>
      </c>
      <c r="D15" s="5">
        <v>4.4539999999999997</v>
      </c>
      <c r="E15" s="5">
        <v>115</v>
      </c>
      <c r="F15" s="5">
        <v>113</v>
      </c>
      <c r="G15" s="5">
        <v>6</v>
      </c>
      <c r="H15" s="7">
        <v>5.0999999999999986E-3</v>
      </c>
      <c r="I15" s="7">
        <v>5.7543999999999998E-2</v>
      </c>
      <c r="J15" s="7">
        <v>0.48379999999999995</v>
      </c>
      <c r="K15" s="7">
        <v>0.38916000000000001</v>
      </c>
      <c r="L15" s="8">
        <v>2</v>
      </c>
      <c r="M15" s="9">
        <f t="shared" si="0"/>
        <v>5.7867542766827011E-4</v>
      </c>
      <c r="N15">
        <f t="shared" si="1"/>
        <v>0.51282051282051277</v>
      </c>
      <c r="O15">
        <f t="shared" si="2"/>
        <v>6.3628571428571423E-4</v>
      </c>
      <c r="P15">
        <f t="shared" si="3"/>
        <v>1.4556962025316455E-2</v>
      </c>
      <c r="Q15">
        <f t="shared" si="4"/>
        <v>9.2622950819672131E-2</v>
      </c>
      <c r="R15">
        <f t="shared" si="5"/>
        <v>3.6363636363636362E-2</v>
      </c>
      <c r="S15" s="7">
        <v>5.0999999999999986E-3</v>
      </c>
      <c r="T15" s="7">
        <v>5.7543999999999998E-2</v>
      </c>
      <c r="U15" s="7">
        <v>0.48379999999999995</v>
      </c>
      <c r="V15" s="7">
        <v>0.38916000000000001</v>
      </c>
      <c r="W15" s="8">
        <v>2</v>
      </c>
    </row>
    <row r="16" spans="1:23" x14ac:dyDescent="0.25">
      <c r="A16" s="2" t="s">
        <v>224</v>
      </c>
      <c r="B16" s="5">
        <v>1164</v>
      </c>
      <c r="C16" s="5">
        <v>57</v>
      </c>
      <c r="D16" s="5">
        <v>3.22</v>
      </c>
      <c r="E16" s="5">
        <v>37</v>
      </c>
      <c r="F16" s="5">
        <v>216</v>
      </c>
      <c r="G16" s="5">
        <v>22</v>
      </c>
      <c r="H16" s="7">
        <v>1.5919999999999999E-3</v>
      </c>
      <c r="I16" s="7">
        <v>4.4254000000000002E-2</v>
      </c>
      <c r="J16" s="7">
        <v>0.25790000000000002</v>
      </c>
      <c r="K16" s="7">
        <v>0.77196000000000009</v>
      </c>
      <c r="L16" s="8">
        <v>2</v>
      </c>
      <c r="M16" s="9">
        <f t="shared" si="0"/>
        <v>3.0778076207716084E-5</v>
      </c>
      <c r="N16">
        <f t="shared" si="1"/>
        <v>0.35897435897435898</v>
      </c>
      <c r="O16">
        <f t="shared" si="2"/>
        <v>4.6000000000000001E-4</v>
      </c>
      <c r="P16">
        <f t="shared" si="3"/>
        <v>4.6835443037974685E-3</v>
      </c>
      <c r="Q16">
        <f t="shared" si="4"/>
        <v>0.17704918032786884</v>
      </c>
      <c r="R16">
        <f t="shared" si="5"/>
        <v>0.13333333333333333</v>
      </c>
      <c r="S16" s="7">
        <v>1.5919999999999999E-3</v>
      </c>
      <c r="T16" s="7">
        <v>4.4254000000000002E-2</v>
      </c>
      <c r="U16" s="7">
        <v>0.25790000000000002</v>
      </c>
      <c r="V16" s="7">
        <v>0.77196000000000009</v>
      </c>
      <c r="W16" s="8">
        <v>2</v>
      </c>
    </row>
    <row r="17" spans="1:23" x14ac:dyDescent="0.25">
      <c r="A17" s="2" t="s">
        <v>225</v>
      </c>
      <c r="B17" s="5">
        <v>191012</v>
      </c>
      <c r="C17" s="5">
        <v>105</v>
      </c>
      <c r="D17" s="5">
        <v>4.91</v>
      </c>
      <c r="E17" s="5">
        <v>70</v>
      </c>
      <c r="F17" s="5">
        <v>254</v>
      </c>
      <c r="G17" s="5">
        <v>14</v>
      </c>
      <c r="H17" s="7">
        <v>1.7189999999999998E-3</v>
      </c>
      <c r="I17" s="7">
        <v>1.9393999999999998E-2</v>
      </c>
      <c r="J17" s="7">
        <v>0.45890000000000003</v>
      </c>
      <c r="K17" s="7">
        <v>0.40856000000000003</v>
      </c>
      <c r="L17" s="8">
        <v>2</v>
      </c>
      <c r="M17" s="9">
        <f t="shared" si="0"/>
        <v>5.050671729027718E-3</v>
      </c>
      <c r="N17">
        <f t="shared" si="1"/>
        <v>0.66666666666666663</v>
      </c>
      <c r="O17">
        <f t="shared" si="2"/>
        <v>7.0142857142857149E-4</v>
      </c>
      <c r="P17">
        <f t="shared" si="3"/>
        <v>8.8607594936708865E-3</v>
      </c>
      <c r="Q17">
        <f t="shared" si="4"/>
        <v>0.2081967213114754</v>
      </c>
      <c r="R17">
        <f t="shared" si="5"/>
        <v>8.4848484848484854E-2</v>
      </c>
      <c r="S17" s="7">
        <v>1.7189999999999998E-3</v>
      </c>
      <c r="T17" s="7">
        <v>1.9393999999999998E-2</v>
      </c>
      <c r="U17" s="7">
        <v>0.45890000000000003</v>
      </c>
      <c r="V17" s="7">
        <v>0.40856000000000003</v>
      </c>
      <c r="W17" s="8">
        <v>2</v>
      </c>
    </row>
    <row r="18" spans="1:23" x14ac:dyDescent="0.25">
      <c r="A18" s="2" t="s">
        <v>226</v>
      </c>
      <c r="B18" s="5">
        <v>269152</v>
      </c>
      <c r="C18" s="5">
        <v>93</v>
      </c>
      <c r="D18" s="5">
        <v>1.1020000000000001</v>
      </c>
      <c r="E18" s="5">
        <v>3.2190000000000012</v>
      </c>
      <c r="F18" s="5">
        <v>17.207999999999998</v>
      </c>
      <c r="G18" s="5">
        <v>8</v>
      </c>
      <c r="H18" s="7">
        <v>1.1689999999999999E-3</v>
      </c>
      <c r="I18" s="7">
        <v>4.7154000000000001E-2</v>
      </c>
      <c r="J18" s="7">
        <v>0.35010000000000002</v>
      </c>
      <c r="K18" s="7">
        <v>0.60436000000000012</v>
      </c>
      <c r="L18" s="8">
        <v>2</v>
      </c>
      <c r="M18" s="9">
        <f t="shared" si="0"/>
        <v>7.1168219651711329E-3</v>
      </c>
      <c r="N18">
        <f t="shared" si="1"/>
        <v>0.58974358974358976</v>
      </c>
      <c r="O18">
        <f t="shared" si="2"/>
        <v>1.5742857142857144E-4</v>
      </c>
      <c r="P18">
        <f t="shared" si="3"/>
        <v>4.0746835443037992E-4</v>
      </c>
      <c r="Q18">
        <f t="shared" si="4"/>
        <v>1.4104918032786884E-2</v>
      </c>
      <c r="R18">
        <f t="shared" si="5"/>
        <v>4.8484848484848485E-2</v>
      </c>
      <c r="S18" s="7">
        <v>1.1689999999999999E-3</v>
      </c>
      <c r="T18" s="7">
        <v>4.7154000000000001E-2</v>
      </c>
      <c r="U18" s="7">
        <v>0.35010000000000002</v>
      </c>
      <c r="V18" s="7">
        <v>0.60436000000000012</v>
      </c>
      <c r="W18" s="8">
        <v>2</v>
      </c>
    </row>
    <row r="19" spans="1:23" x14ac:dyDescent="0.25">
      <c r="A19" s="2" t="s">
        <v>227</v>
      </c>
      <c r="B19" s="5">
        <v>26814</v>
      </c>
      <c r="C19" s="5">
        <v>105</v>
      </c>
      <c r="D19" s="5">
        <v>2.1379999999999999</v>
      </c>
      <c r="E19" s="5">
        <v>26</v>
      </c>
      <c r="F19" s="5">
        <v>310</v>
      </c>
      <c r="G19" s="5">
        <v>8</v>
      </c>
      <c r="H19" s="7">
        <v>3.9819999999999994E-3</v>
      </c>
      <c r="I19" s="7">
        <v>7.852400000000001E-2</v>
      </c>
      <c r="J19" s="7">
        <v>0.34680000000000005</v>
      </c>
      <c r="K19" s="7">
        <v>0.61336000000000002</v>
      </c>
      <c r="L19" s="8">
        <v>2</v>
      </c>
      <c r="M19" s="9">
        <f t="shared" si="0"/>
        <v>7.0900630191898534E-4</v>
      </c>
      <c r="N19">
        <f t="shared" si="1"/>
        <v>0.66666666666666663</v>
      </c>
      <c r="O19">
        <f t="shared" si="2"/>
        <v>3.054285714285714E-4</v>
      </c>
      <c r="P19">
        <f t="shared" si="3"/>
        <v>3.291139240506329E-3</v>
      </c>
      <c r="Q19">
        <f t="shared" si="4"/>
        <v>0.25409836065573771</v>
      </c>
      <c r="R19">
        <f t="shared" si="5"/>
        <v>4.8484848484848485E-2</v>
      </c>
      <c r="S19" s="7">
        <v>3.9819999999999994E-3</v>
      </c>
      <c r="T19" s="7">
        <v>7.852400000000001E-2</v>
      </c>
      <c r="U19" s="7">
        <v>0.34680000000000005</v>
      </c>
      <c r="V19" s="7">
        <v>0.61336000000000002</v>
      </c>
      <c r="W19" s="8">
        <v>2</v>
      </c>
    </row>
    <row r="20" spans="1:23" x14ac:dyDescent="0.25">
      <c r="A20" s="2" t="s">
        <v>228</v>
      </c>
      <c r="B20" s="5">
        <v>127498</v>
      </c>
      <c r="C20" s="5">
        <v>117</v>
      </c>
      <c r="D20" s="5">
        <v>3.5779999999999998</v>
      </c>
      <c r="E20" s="5">
        <v>30</v>
      </c>
      <c r="F20" s="5">
        <v>362</v>
      </c>
      <c r="G20" s="5">
        <v>24</v>
      </c>
      <c r="H20" s="7">
        <v>4.6929999999999993E-3</v>
      </c>
      <c r="I20" s="7">
        <v>0.12889400000000001</v>
      </c>
      <c r="J20" s="7">
        <v>0.26369999999999999</v>
      </c>
      <c r="K20" s="7">
        <v>0.74996000000000007</v>
      </c>
      <c r="L20" s="8">
        <v>2</v>
      </c>
      <c r="M20" s="9">
        <f t="shared" si="0"/>
        <v>3.3712570105939735E-3</v>
      </c>
      <c r="N20">
        <f t="shared" si="1"/>
        <v>0.74358974358974361</v>
      </c>
      <c r="O20">
        <f t="shared" si="2"/>
        <v>5.1114285714285715E-4</v>
      </c>
      <c r="P20">
        <f t="shared" si="3"/>
        <v>3.7974683544303796E-3</v>
      </c>
      <c r="Q20">
        <f t="shared" si="4"/>
        <v>0.29672131147540981</v>
      </c>
      <c r="R20">
        <f t="shared" si="5"/>
        <v>0.14545454545454545</v>
      </c>
      <c r="S20" s="7">
        <v>4.6929999999999993E-3</v>
      </c>
      <c r="T20" s="7">
        <v>0.12889400000000001</v>
      </c>
      <c r="U20" s="7">
        <v>0.26369999999999999</v>
      </c>
      <c r="V20" s="7">
        <v>0.74996000000000007</v>
      </c>
      <c r="W20" s="8">
        <v>2</v>
      </c>
    </row>
    <row r="21" spans="1:23" x14ac:dyDescent="0.25">
      <c r="A21" s="2" t="s">
        <v>229</v>
      </c>
      <c r="B21" s="5">
        <v>5391</v>
      </c>
      <c r="C21" s="5">
        <v>69</v>
      </c>
      <c r="D21" s="5">
        <v>4.3710000000000004</v>
      </c>
      <c r="E21" s="5">
        <v>176</v>
      </c>
      <c r="F21" s="5">
        <v>2.944</v>
      </c>
      <c r="G21" s="5">
        <v>34</v>
      </c>
      <c r="H21" s="7">
        <v>1.9459999999999998E-3</v>
      </c>
      <c r="I21" s="7">
        <v>3.8524000000000003E-2</v>
      </c>
      <c r="J21" s="7">
        <v>0.46170000000000005</v>
      </c>
      <c r="K21" s="7">
        <v>0.52506000000000008</v>
      </c>
      <c r="L21" s="8">
        <v>2</v>
      </c>
      <c r="M21" s="9">
        <f t="shared" si="0"/>
        <v>1.4254691480738608E-4</v>
      </c>
      <c r="N21">
        <f t="shared" si="1"/>
        <v>0.4358974358974359</v>
      </c>
      <c r="O21">
        <f t="shared" si="2"/>
        <v>6.2442857142857146E-4</v>
      </c>
      <c r="P21">
        <f t="shared" si="3"/>
        <v>2.2278481012658228E-2</v>
      </c>
      <c r="Q21">
        <f t="shared" si="4"/>
        <v>2.4131147540983606E-3</v>
      </c>
      <c r="R21">
        <f t="shared" si="5"/>
        <v>0.20606060606060606</v>
      </c>
      <c r="S21" s="7">
        <v>1.9459999999999998E-3</v>
      </c>
      <c r="T21" s="7">
        <v>3.8524000000000003E-2</v>
      </c>
      <c r="U21" s="7">
        <v>0.46170000000000005</v>
      </c>
      <c r="V21" s="7">
        <v>0.52506000000000008</v>
      </c>
      <c r="W21" s="8">
        <v>2</v>
      </c>
    </row>
    <row r="22" spans="1:23" x14ac:dyDescent="0.25">
      <c r="A22" s="2" t="s">
        <v>230</v>
      </c>
      <c r="B22" s="5">
        <v>114091</v>
      </c>
      <c r="C22" s="5">
        <v>69</v>
      </c>
      <c r="D22" s="5">
        <v>3.6419999999999999</v>
      </c>
      <c r="E22" s="5">
        <v>17</v>
      </c>
      <c r="F22" s="5">
        <v>36</v>
      </c>
      <c r="G22" s="5">
        <v>15</v>
      </c>
      <c r="H22" s="7">
        <v>3.5080000000000003E-3</v>
      </c>
      <c r="I22" s="7">
        <v>5.6044000000000004E-2</v>
      </c>
      <c r="J22" s="7">
        <v>0.3967</v>
      </c>
      <c r="K22" s="7">
        <v>0.69006000000000012</v>
      </c>
      <c r="L22" s="8">
        <v>2</v>
      </c>
      <c r="M22" s="9">
        <f t="shared" si="0"/>
        <v>3.0167538596344804E-3</v>
      </c>
      <c r="N22">
        <f t="shared" si="1"/>
        <v>0.4358974358974359</v>
      </c>
      <c r="O22">
        <f t="shared" si="2"/>
        <v>5.2028571428571423E-4</v>
      </c>
      <c r="P22">
        <f t="shared" si="3"/>
        <v>2.1518987341772153E-3</v>
      </c>
      <c r="Q22">
        <f t="shared" si="4"/>
        <v>2.9508196721311476E-2</v>
      </c>
      <c r="R22">
        <f t="shared" si="5"/>
        <v>9.0909090909090912E-2</v>
      </c>
      <c r="S22" s="7">
        <v>3.5080000000000003E-3</v>
      </c>
      <c r="T22" s="7">
        <v>5.6044000000000004E-2</v>
      </c>
      <c r="U22" s="7">
        <v>0.3967</v>
      </c>
      <c r="V22" s="7">
        <v>0.69006000000000012</v>
      </c>
      <c r="W22" s="8">
        <v>2</v>
      </c>
    </row>
    <row r="23" spans="1:23" x14ac:dyDescent="0.25">
      <c r="A23" s="2" t="s">
        <v>231</v>
      </c>
      <c r="B23" s="5">
        <v>102918</v>
      </c>
      <c r="C23" s="5">
        <v>21</v>
      </c>
      <c r="D23" s="5">
        <v>14.167</v>
      </c>
      <c r="E23" s="5">
        <v>26</v>
      </c>
      <c r="F23" s="5">
        <v>2</v>
      </c>
      <c r="G23" s="5">
        <v>26</v>
      </c>
      <c r="H23" s="7">
        <v>1.2725000000000004E-2</v>
      </c>
      <c r="I23" s="7">
        <v>0.11349400000000001</v>
      </c>
      <c r="J23" s="7">
        <v>0.22869999999999996</v>
      </c>
      <c r="K23" s="7">
        <v>0.47116000000000002</v>
      </c>
      <c r="L23" s="8">
        <v>2</v>
      </c>
      <c r="M23" s="9">
        <f t="shared" si="0"/>
        <v>2.7213213463451232E-3</v>
      </c>
      <c r="N23">
        <f t="shared" si="1"/>
        <v>0.12820512820512819</v>
      </c>
      <c r="O23">
        <f t="shared" si="2"/>
        <v>2.0238571428571428E-3</v>
      </c>
      <c r="P23">
        <f t="shared" si="3"/>
        <v>3.291139240506329E-3</v>
      </c>
      <c r="Q23">
        <f t="shared" si="4"/>
        <v>1.639344262295082E-3</v>
      </c>
      <c r="R23">
        <f t="shared" si="5"/>
        <v>0.15757575757575756</v>
      </c>
      <c r="S23" s="7">
        <v>1.2725000000000004E-2</v>
      </c>
      <c r="T23" s="7">
        <v>0.11349400000000001</v>
      </c>
      <c r="U23" s="7">
        <v>0.22869999999999996</v>
      </c>
      <c r="V23" s="7">
        <v>0.47116000000000002</v>
      </c>
      <c r="W23" s="8">
        <v>2</v>
      </c>
    </row>
    <row r="24" spans="1:23" x14ac:dyDescent="0.25">
      <c r="A24" s="2" t="s">
        <v>232</v>
      </c>
      <c r="B24" s="5">
        <v>1712981</v>
      </c>
      <c r="C24" s="5">
        <v>117</v>
      </c>
      <c r="D24" s="5">
        <v>3.7839999999999998</v>
      </c>
      <c r="E24" s="5">
        <v>24</v>
      </c>
      <c r="F24" s="5">
        <v>221</v>
      </c>
      <c r="G24" s="5">
        <v>33</v>
      </c>
      <c r="H24" s="7">
        <v>2.1610000000000002E-3</v>
      </c>
      <c r="I24" s="7">
        <v>8.0134000000000011E-2</v>
      </c>
      <c r="J24" s="7">
        <v>0.2581</v>
      </c>
      <c r="K24" s="7">
        <v>0.73626000000000003</v>
      </c>
      <c r="L24" s="8">
        <v>2</v>
      </c>
      <c r="M24" s="9">
        <f t="shared" si="0"/>
        <v>4.5294037594819328E-2</v>
      </c>
      <c r="N24">
        <f t="shared" si="1"/>
        <v>0.74358974358974361</v>
      </c>
      <c r="O24">
        <f t="shared" si="2"/>
        <v>5.4057142857142856E-4</v>
      </c>
      <c r="P24">
        <f t="shared" si="3"/>
        <v>3.0379746835443038E-3</v>
      </c>
      <c r="Q24">
        <f t="shared" si="4"/>
        <v>0.18114754098360655</v>
      </c>
      <c r="R24">
        <f t="shared" si="5"/>
        <v>0.2</v>
      </c>
      <c r="S24" s="7">
        <v>2.1610000000000002E-3</v>
      </c>
      <c r="T24" s="7">
        <v>8.0134000000000011E-2</v>
      </c>
      <c r="U24" s="7">
        <v>0.2581</v>
      </c>
      <c r="V24" s="7">
        <v>0.73626000000000003</v>
      </c>
      <c r="W24" s="8">
        <v>2</v>
      </c>
    </row>
    <row r="25" spans="1:23" x14ac:dyDescent="0.25">
      <c r="A25" s="2" t="s">
        <v>233</v>
      </c>
      <c r="B25" s="5">
        <v>25237</v>
      </c>
      <c r="C25" s="5">
        <v>81</v>
      </c>
      <c r="D25" s="5">
        <v>2.4700000000000002</v>
      </c>
      <c r="E25" s="5">
        <v>249</v>
      </c>
      <c r="F25" s="5">
        <v>382</v>
      </c>
      <c r="G25" s="5">
        <v>8</v>
      </c>
      <c r="H25" s="7">
        <v>6.7289999999999989E-3</v>
      </c>
      <c r="I25" s="7">
        <v>6.8084000000000006E-2</v>
      </c>
      <c r="J25" s="7">
        <v>0.436</v>
      </c>
      <c r="K25" s="7">
        <v>0.39216000000000001</v>
      </c>
      <c r="L25" s="8">
        <v>2</v>
      </c>
      <c r="M25" s="9">
        <f t="shared" si="0"/>
        <v>6.6730782581969996E-4</v>
      </c>
      <c r="N25">
        <f t="shared" si="1"/>
        <v>0.51282051282051277</v>
      </c>
      <c r="O25">
        <f t="shared" si="2"/>
        <v>3.5285714285714288E-4</v>
      </c>
      <c r="P25">
        <f t="shared" si="3"/>
        <v>3.1518987341772151E-2</v>
      </c>
      <c r="Q25">
        <f t="shared" si="4"/>
        <v>0.31311475409836065</v>
      </c>
      <c r="R25">
        <f t="shared" si="5"/>
        <v>4.8484848484848485E-2</v>
      </c>
      <c r="S25" s="7">
        <v>6.7289999999999989E-3</v>
      </c>
      <c r="T25" s="7">
        <v>6.8084000000000006E-2</v>
      </c>
      <c r="U25" s="7">
        <v>0.436</v>
      </c>
      <c r="V25" s="7">
        <v>0.39216000000000001</v>
      </c>
      <c r="W25" s="8">
        <v>2</v>
      </c>
    </row>
    <row r="26" spans="1:23" x14ac:dyDescent="0.25">
      <c r="A26" s="2" t="s">
        <v>234</v>
      </c>
      <c r="B26" s="5">
        <v>65467</v>
      </c>
      <c r="C26" s="5">
        <v>117</v>
      </c>
      <c r="D26" s="5">
        <v>4.62</v>
      </c>
      <c r="E26" s="5">
        <v>12</v>
      </c>
      <c r="F26" s="5">
        <v>32</v>
      </c>
      <c r="G26" s="5">
        <v>6</v>
      </c>
      <c r="H26" s="7">
        <v>2.1050000000000005E-3</v>
      </c>
      <c r="I26" s="7">
        <v>5.3559999999999997E-3</v>
      </c>
      <c r="J26" s="7">
        <v>5.0020000000000002E-2</v>
      </c>
      <c r="K26" s="7">
        <v>0.97226000000000001</v>
      </c>
      <c r="L26" s="8">
        <v>2</v>
      </c>
      <c r="M26" s="9">
        <f t="shared" si="0"/>
        <v>1.731055253514217E-3</v>
      </c>
      <c r="N26">
        <f t="shared" si="1"/>
        <v>0.74358974358974361</v>
      </c>
      <c r="O26">
        <f t="shared" si="2"/>
        <v>6.6E-4</v>
      </c>
      <c r="P26">
        <f t="shared" si="3"/>
        <v>1.5189873417721519E-3</v>
      </c>
      <c r="Q26">
        <f t="shared" si="4"/>
        <v>2.6229508196721311E-2</v>
      </c>
      <c r="R26">
        <f t="shared" si="5"/>
        <v>3.6363636363636362E-2</v>
      </c>
      <c r="S26" s="7">
        <v>2.1050000000000005E-3</v>
      </c>
      <c r="T26" s="7">
        <v>5.3559999999999997E-3</v>
      </c>
      <c r="U26" s="7">
        <v>5.0020000000000002E-2</v>
      </c>
      <c r="V26" s="7">
        <v>0.97226000000000001</v>
      </c>
      <c r="W26" s="8">
        <v>2</v>
      </c>
    </row>
    <row r="27" spans="1:23" x14ac:dyDescent="0.25">
      <c r="A27" s="2" t="s">
        <v>235</v>
      </c>
      <c r="B27" s="5">
        <v>18115</v>
      </c>
      <c r="C27" s="5">
        <v>69</v>
      </c>
      <c r="D27" s="5">
        <v>3.4710000000000001</v>
      </c>
      <c r="E27" s="5">
        <v>282</v>
      </c>
      <c r="F27" s="5">
        <v>199</v>
      </c>
      <c r="G27" s="5">
        <v>11</v>
      </c>
      <c r="H27" s="7">
        <v>4.912999999999999E-3</v>
      </c>
      <c r="I27" s="7">
        <v>8.2234000000000002E-2</v>
      </c>
      <c r="J27" s="7">
        <v>0.29309999999999997</v>
      </c>
      <c r="K27" s="7">
        <v>0.65946000000000005</v>
      </c>
      <c r="L27" s="8">
        <v>2</v>
      </c>
      <c r="M27" s="9">
        <f t="shared" si="0"/>
        <v>4.7899042139413816E-4</v>
      </c>
      <c r="N27">
        <f t="shared" si="1"/>
        <v>0.4358974358974359</v>
      </c>
      <c r="O27">
        <f t="shared" si="2"/>
        <v>4.9585714285714283E-4</v>
      </c>
      <c r="P27">
        <f t="shared" si="3"/>
        <v>3.5696202531645571E-2</v>
      </c>
      <c r="Q27">
        <f t="shared" si="4"/>
        <v>0.16311475409836065</v>
      </c>
      <c r="R27">
        <f t="shared" si="5"/>
        <v>6.6666666666666666E-2</v>
      </c>
      <c r="S27" s="7">
        <v>4.912999999999999E-3</v>
      </c>
      <c r="T27" s="7">
        <v>8.2234000000000002E-2</v>
      </c>
      <c r="U27" s="7">
        <v>0.29309999999999997</v>
      </c>
      <c r="V27" s="7">
        <v>0.65946000000000005</v>
      </c>
      <c r="W27" s="8">
        <v>2</v>
      </c>
    </row>
    <row r="28" spans="1:23" x14ac:dyDescent="0.25">
      <c r="A28" s="2" t="s">
        <v>236</v>
      </c>
      <c r="B28" s="5">
        <v>2027</v>
      </c>
      <c r="C28" s="5">
        <v>81</v>
      </c>
      <c r="D28" s="5">
        <v>4.0999999999999996</v>
      </c>
      <c r="E28" s="5">
        <v>397</v>
      </c>
      <c r="F28" s="5">
        <v>983</v>
      </c>
      <c r="G28" s="5">
        <v>5</v>
      </c>
      <c r="H28" s="7">
        <v>1.7445000000000002E-2</v>
      </c>
      <c r="I28" s="7">
        <v>6.0783999999999998E-2</v>
      </c>
      <c r="J28" s="7">
        <v>0.23279999999999995</v>
      </c>
      <c r="K28" s="7">
        <v>0.7023600000000001</v>
      </c>
      <c r="L28" s="8">
        <v>2</v>
      </c>
      <c r="M28" s="9">
        <f t="shared" si="0"/>
        <v>5.3597216901237539E-5</v>
      </c>
      <c r="N28">
        <f t="shared" si="1"/>
        <v>0.51282051282051277</v>
      </c>
      <c r="O28">
        <f t="shared" si="2"/>
        <v>5.8571428571428566E-4</v>
      </c>
      <c r="P28">
        <f t="shared" si="3"/>
        <v>5.0253164556962028E-2</v>
      </c>
      <c r="Q28">
        <f t="shared" si="4"/>
        <v>0.80573770491803276</v>
      </c>
      <c r="R28">
        <f t="shared" si="5"/>
        <v>3.0303030303030304E-2</v>
      </c>
      <c r="S28" s="7">
        <v>1.7445000000000002E-2</v>
      </c>
      <c r="T28" s="7">
        <v>6.0783999999999998E-2</v>
      </c>
      <c r="U28" s="7">
        <v>0.23279999999999995</v>
      </c>
      <c r="V28" s="7">
        <v>0.7023600000000001</v>
      </c>
      <c r="W28" s="8">
        <v>2</v>
      </c>
    </row>
    <row r="29" spans="1:23" x14ac:dyDescent="0.25">
      <c r="A29" s="2" t="s">
        <v>237</v>
      </c>
      <c r="B29" s="5">
        <v>10476</v>
      </c>
      <c r="C29" s="5">
        <v>57</v>
      </c>
      <c r="D29" s="5">
        <v>3.835</v>
      </c>
      <c r="E29" s="5">
        <v>210</v>
      </c>
      <c r="F29" s="5">
        <v>4.4209999999999994</v>
      </c>
      <c r="G29" s="5">
        <v>38</v>
      </c>
      <c r="H29" s="7">
        <v>2.4490000000000002E-3</v>
      </c>
      <c r="I29" s="7">
        <v>5.8313999999999998E-2</v>
      </c>
      <c r="J29" s="7">
        <v>0.42509999999999998</v>
      </c>
      <c r="K29" s="7">
        <v>0.56806000000000012</v>
      </c>
      <c r="L29" s="8">
        <v>2</v>
      </c>
      <c r="M29" s="9">
        <f t="shared" si="0"/>
        <v>2.7700268586944472E-4</v>
      </c>
      <c r="N29">
        <f t="shared" si="1"/>
        <v>0.35897435897435898</v>
      </c>
      <c r="O29">
        <f t="shared" si="2"/>
        <v>5.478571428571429E-4</v>
      </c>
      <c r="P29">
        <f t="shared" si="3"/>
        <v>2.6582278481012658E-2</v>
      </c>
      <c r="Q29">
        <f t="shared" si="4"/>
        <v>3.6237704918032783E-3</v>
      </c>
      <c r="R29">
        <f t="shared" si="5"/>
        <v>0.23030303030303031</v>
      </c>
      <c r="S29" s="7">
        <v>2.4490000000000002E-3</v>
      </c>
      <c r="T29" s="7">
        <v>5.8313999999999998E-2</v>
      </c>
      <c r="U29" s="7">
        <v>0.42509999999999998</v>
      </c>
      <c r="V29" s="7">
        <v>0.56806000000000012</v>
      </c>
      <c r="W29" s="8">
        <v>2</v>
      </c>
    </row>
    <row r="30" spans="1:23" x14ac:dyDescent="0.25">
      <c r="A30" s="2" t="s">
        <v>238</v>
      </c>
      <c r="B30" s="5">
        <v>13252</v>
      </c>
      <c r="C30" s="5">
        <v>93</v>
      </c>
      <c r="D30" s="5">
        <v>4.9269999999999996</v>
      </c>
      <c r="E30" s="5">
        <v>3</v>
      </c>
      <c r="F30" s="5">
        <v>11</v>
      </c>
      <c r="G30" s="5">
        <v>21</v>
      </c>
      <c r="H30" s="7">
        <v>5.3599999999999984E-3</v>
      </c>
      <c r="I30" s="7">
        <v>0.11089400000000001</v>
      </c>
      <c r="J30" s="7">
        <v>0.24229999999999996</v>
      </c>
      <c r="K30" s="7">
        <v>0.78986000000000012</v>
      </c>
      <c r="L30" s="8">
        <v>2</v>
      </c>
      <c r="M30" s="9">
        <f t="shared" si="0"/>
        <v>3.5040469579437585E-4</v>
      </c>
      <c r="N30">
        <f t="shared" si="1"/>
        <v>0.58974358974358976</v>
      </c>
      <c r="O30">
        <f t="shared" si="2"/>
        <v>7.0385714285714279E-4</v>
      </c>
      <c r="P30">
        <f t="shared" si="3"/>
        <v>3.7974683544303797E-4</v>
      </c>
      <c r="Q30">
        <f t="shared" si="4"/>
        <v>9.0163934426229515E-3</v>
      </c>
      <c r="R30">
        <f t="shared" si="5"/>
        <v>0.12727272727272726</v>
      </c>
      <c r="S30" s="7">
        <v>5.3599999999999984E-3</v>
      </c>
      <c r="T30" s="7">
        <v>0.11089400000000001</v>
      </c>
      <c r="U30" s="7">
        <v>0.24229999999999996</v>
      </c>
      <c r="V30" s="7">
        <v>0.78986000000000012</v>
      </c>
      <c r="W30" s="8">
        <v>2</v>
      </c>
    </row>
    <row r="31" spans="1:23" x14ac:dyDescent="0.25">
      <c r="A31" s="2" t="s">
        <v>239</v>
      </c>
      <c r="B31" s="5">
        <v>359102</v>
      </c>
      <c r="C31" s="5">
        <v>69</v>
      </c>
      <c r="D31" s="5">
        <v>5.4450000000000003</v>
      </c>
      <c r="E31" s="5">
        <v>9</v>
      </c>
      <c r="F31" s="5">
        <v>12</v>
      </c>
      <c r="G31" s="5">
        <v>6</v>
      </c>
      <c r="H31" s="7">
        <v>4.3089999999999986E-3</v>
      </c>
      <c r="I31" s="7">
        <v>0</v>
      </c>
      <c r="J31" s="7">
        <v>0.22569999999999996</v>
      </c>
      <c r="K31" s="7">
        <v>0.77676000000000012</v>
      </c>
      <c r="L31" s="8">
        <v>2</v>
      </c>
      <c r="M31" s="9">
        <f t="shared" si="0"/>
        <v>9.4952480432502241E-3</v>
      </c>
      <c r="N31">
        <f t="shared" si="1"/>
        <v>0.4358974358974359</v>
      </c>
      <c r="O31">
        <f t="shared" si="2"/>
        <v>7.7785714285714285E-4</v>
      </c>
      <c r="P31">
        <f t="shared" si="3"/>
        <v>1.139240506329114E-3</v>
      </c>
      <c r="Q31">
        <f t="shared" si="4"/>
        <v>9.8360655737704927E-3</v>
      </c>
      <c r="R31">
        <f t="shared" si="5"/>
        <v>3.6363636363636362E-2</v>
      </c>
      <c r="S31" s="7">
        <v>4.3089999999999986E-3</v>
      </c>
      <c r="T31" s="7">
        <v>0</v>
      </c>
      <c r="U31" s="7">
        <v>0.22569999999999996</v>
      </c>
      <c r="V31" s="7">
        <v>0.77676000000000012</v>
      </c>
      <c r="W31" s="8">
        <v>2</v>
      </c>
    </row>
    <row r="32" spans="1:23" x14ac:dyDescent="0.25">
      <c r="A32" s="2" t="s">
        <v>240</v>
      </c>
      <c r="B32" s="5">
        <v>7628</v>
      </c>
      <c r="C32" s="5">
        <v>57</v>
      </c>
      <c r="D32" s="5">
        <v>3.9769999999999999</v>
      </c>
      <c r="E32" s="5">
        <v>43</v>
      </c>
      <c r="F32" s="5">
        <v>88</v>
      </c>
      <c r="G32" s="5">
        <v>8</v>
      </c>
      <c r="H32" s="7">
        <v>1.9805000000000003E-2</v>
      </c>
      <c r="I32" s="7">
        <v>0</v>
      </c>
      <c r="J32" s="7">
        <v>0.27150000000000002</v>
      </c>
      <c r="K32" s="7">
        <v>0.44706000000000001</v>
      </c>
      <c r="L32" s="8">
        <v>2</v>
      </c>
      <c r="M32" s="9">
        <f t="shared" si="0"/>
        <v>2.0169687741620126E-4</v>
      </c>
      <c r="N32">
        <f t="shared" si="1"/>
        <v>0.35897435897435898</v>
      </c>
      <c r="O32">
        <f t="shared" si="2"/>
        <v>5.6814285714285712E-4</v>
      </c>
      <c r="P32">
        <f t="shared" si="3"/>
        <v>5.4430379746835443E-3</v>
      </c>
      <c r="Q32">
        <f t="shared" si="4"/>
        <v>7.2131147540983612E-2</v>
      </c>
      <c r="R32">
        <f t="shared" si="5"/>
        <v>4.8484848484848485E-2</v>
      </c>
      <c r="S32" s="7">
        <v>1.9805000000000003E-2</v>
      </c>
      <c r="T32" s="7">
        <v>0</v>
      </c>
      <c r="U32" s="7">
        <v>0.27150000000000002</v>
      </c>
      <c r="V32" s="7">
        <v>0.44706000000000001</v>
      </c>
      <c r="W32" s="8">
        <v>2</v>
      </c>
    </row>
    <row r="33" spans="1:23" x14ac:dyDescent="0.25">
      <c r="A33" s="2" t="s">
        <v>241</v>
      </c>
      <c r="B33" s="5">
        <v>35254</v>
      </c>
      <c r="C33" s="5">
        <v>69</v>
      </c>
      <c r="D33" s="5">
        <v>5.3090000000000002</v>
      </c>
      <c r="E33" s="5">
        <v>193</v>
      </c>
      <c r="F33" s="5">
        <v>2.5060000000000002</v>
      </c>
      <c r="G33" s="5">
        <v>13</v>
      </c>
      <c r="H33" s="7">
        <v>4.4789999999999986E-3</v>
      </c>
      <c r="I33" s="7">
        <v>3.8344000000000003E-2</v>
      </c>
      <c r="J33" s="7">
        <v>0.3886</v>
      </c>
      <c r="K33" s="7">
        <v>0.64106000000000007</v>
      </c>
      <c r="L33" s="8">
        <v>2</v>
      </c>
      <c r="M33" s="9">
        <f t="shared" si="0"/>
        <v>9.3217379607115356E-4</v>
      </c>
      <c r="N33">
        <f t="shared" si="1"/>
        <v>0.4358974358974359</v>
      </c>
      <c r="O33">
        <f t="shared" si="2"/>
        <v>7.5842857142857146E-4</v>
      </c>
      <c r="P33">
        <f t="shared" si="3"/>
        <v>2.4430379746835443E-2</v>
      </c>
      <c r="Q33">
        <f t="shared" si="4"/>
        <v>2.0540983606557378E-3</v>
      </c>
      <c r="R33">
        <f t="shared" si="5"/>
        <v>7.8787878787878782E-2</v>
      </c>
      <c r="S33" s="7">
        <v>4.4789999999999986E-3</v>
      </c>
      <c r="T33" s="7">
        <v>3.8344000000000003E-2</v>
      </c>
      <c r="U33" s="7">
        <v>0.3886</v>
      </c>
      <c r="V33" s="7">
        <v>0.64106000000000007</v>
      </c>
      <c r="W33" s="8">
        <v>2</v>
      </c>
    </row>
    <row r="34" spans="1:23" x14ac:dyDescent="0.25">
      <c r="A34" s="2" t="s">
        <v>242</v>
      </c>
      <c r="B34" s="5">
        <v>26346</v>
      </c>
      <c r="C34" s="5">
        <v>105</v>
      </c>
      <c r="D34" s="5">
        <v>3.7189999999999999</v>
      </c>
      <c r="E34" s="5">
        <v>75</v>
      </c>
      <c r="F34" s="5">
        <v>220</v>
      </c>
      <c r="G34" s="5">
        <v>7</v>
      </c>
      <c r="H34" s="7">
        <v>6.1389999999999986E-3</v>
      </c>
      <c r="I34" s="7">
        <v>1.3784000000000001E-2</v>
      </c>
      <c r="J34" s="7">
        <v>0.12063999999999998</v>
      </c>
      <c r="K34" s="7">
        <v>0.80116000000000009</v>
      </c>
      <c r="L34" s="8">
        <v>2</v>
      </c>
      <c r="M34" s="9">
        <f t="shared" si="0"/>
        <v>6.9663161148495519E-4</v>
      </c>
      <c r="N34">
        <f t="shared" si="1"/>
        <v>0.66666666666666663</v>
      </c>
      <c r="O34">
        <f t="shared" si="2"/>
        <v>5.3128571428571428E-4</v>
      </c>
      <c r="P34">
        <f t="shared" si="3"/>
        <v>9.4936708860759497E-3</v>
      </c>
      <c r="Q34">
        <f t="shared" si="4"/>
        <v>0.18032786885245902</v>
      </c>
      <c r="R34">
        <f t="shared" si="5"/>
        <v>4.2424242424242427E-2</v>
      </c>
      <c r="S34" s="7">
        <v>6.1389999999999986E-3</v>
      </c>
      <c r="T34" s="7">
        <v>1.3784000000000001E-2</v>
      </c>
      <c r="U34" s="7">
        <v>0.12063999999999998</v>
      </c>
      <c r="V34" s="7">
        <v>0.80116000000000009</v>
      </c>
      <c r="W34" s="8">
        <v>2</v>
      </c>
    </row>
    <row r="35" spans="1:23" x14ac:dyDescent="0.25">
      <c r="A35" s="2" t="s">
        <v>243</v>
      </c>
      <c r="B35" s="5">
        <v>105760</v>
      </c>
      <c r="C35" s="5">
        <v>105</v>
      </c>
      <c r="D35" s="5">
        <v>3.3530000000000002</v>
      </c>
      <c r="E35" s="5">
        <v>210</v>
      </c>
      <c r="F35" s="5">
        <v>2.944</v>
      </c>
      <c r="G35" s="5">
        <v>6</v>
      </c>
      <c r="H35" s="7">
        <v>6.5975000000000006E-2</v>
      </c>
      <c r="I35" s="7">
        <v>0</v>
      </c>
      <c r="J35" s="7">
        <v>0.22429999999999994</v>
      </c>
      <c r="K35" s="7">
        <v>0.51676000000000011</v>
      </c>
      <c r="L35" s="8">
        <v>2</v>
      </c>
      <c r="M35" s="9">
        <f t="shared" si="0"/>
        <v>2.7964685049210077E-3</v>
      </c>
      <c r="N35">
        <f t="shared" si="1"/>
        <v>0.66666666666666663</v>
      </c>
      <c r="O35">
        <f t="shared" si="2"/>
        <v>4.7900000000000004E-4</v>
      </c>
      <c r="P35">
        <f t="shared" si="3"/>
        <v>2.6582278481012658E-2</v>
      </c>
      <c r="Q35">
        <f t="shared" si="4"/>
        <v>2.4131147540983606E-3</v>
      </c>
      <c r="R35">
        <f t="shared" si="5"/>
        <v>3.6363636363636362E-2</v>
      </c>
      <c r="S35" s="7">
        <v>6.5975000000000006E-2</v>
      </c>
      <c r="T35" s="7">
        <v>0</v>
      </c>
      <c r="U35" s="7">
        <v>0.22429999999999994</v>
      </c>
      <c r="V35" s="7">
        <v>0.51676000000000011</v>
      </c>
      <c r="W35" s="8">
        <v>2</v>
      </c>
    </row>
    <row r="36" spans="1:23" x14ac:dyDescent="0.25">
      <c r="A36" s="2" t="s">
        <v>244</v>
      </c>
      <c r="B36" s="5">
        <v>35575</v>
      </c>
      <c r="C36" s="5">
        <v>81</v>
      </c>
      <c r="D36" s="5">
        <v>5.3150000000000004</v>
      </c>
      <c r="E36" s="5">
        <v>20</v>
      </c>
      <c r="F36" s="5">
        <v>446</v>
      </c>
      <c r="G36" s="5">
        <v>20</v>
      </c>
      <c r="H36" s="7">
        <v>2.3790000000000005E-3</v>
      </c>
      <c r="I36" s="7">
        <v>0.10329400000000001</v>
      </c>
      <c r="J36" s="7">
        <v>0.47120000000000001</v>
      </c>
      <c r="K36" s="7">
        <v>0.52766000000000002</v>
      </c>
      <c r="L36" s="8">
        <v>2</v>
      </c>
      <c r="M36" s="9">
        <f t="shared" si="0"/>
        <v>9.4066156450987935E-4</v>
      </c>
      <c r="N36">
        <f t="shared" si="1"/>
        <v>0.51282051282051277</v>
      </c>
      <c r="O36">
        <f t="shared" si="2"/>
        <v>7.5928571428571429E-4</v>
      </c>
      <c r="P36">
        <f t="shared" si="3"/>
        <v>2.5316455696202532E-3</v>
      </c>
      <c r="Q36">
        <f t="shared" si="4"/>
        <v>0.36557377049180328</v>
      </c>
      <c r="R36">
        <f t="shared" si="5"/>
        <v>0.12121212121212122</v>
      </c>
      <c r="S36" s="7">
        <v>2.3790000000000005E-3</v>
      </c>
      <c r="T36" s="7">
        <v>0.10329400000000001</v>
      </c>
      <c r="U36" s="7">
        <v>0.47120000000000001</v>
      </c>
      <c r="V36" s="7">
        <v>0.52766000000000002</v>
      </c>
      <c r="W36" s="8">
        <v>2</v>
      </c>
    </row>
    <row r="37" spans="1:23" x14ac:dyDescent="0.25">
      <c r="A37" s="2">
        <v>80888</v>
      </c>
      <c r="B37" s="5">
        <v>2864</v>
      </c>
      <c r="C37" s="5">
        <v>57</v>
      </c>
      <c r="D37" s="5">
        <v>9.2509999999999994</v>
      </c>
      <c r="E37" s="5">
        <v>113</v>
      </c>
      <c r="F37" s="5">
        <v>149</v>
      </c>
      <c r="G37" s="5">
        <v>5</v>
      </c>
      <c r="H37" s="7">
        <v>3.0025000000000003E-2</v>
      </c>
      <c r="I37" s="7">
        <v>2.3893999999999999E-2</v>
      </c>
      <c r="J37" s="7">
        <v>0.40570000000000001</v>
      </c>
      <c r="K37" s="7">
        <v>0.17615999999999996</v>
      </c>
      <c r="L37" s="8">
        <v>2</v>
      </c>
      <c r="M37" s="9">
        <f t="shared" si="0"/>
        <v>7.5728874792868438E-5</v>
      </c>
      <c r="N37">
        <f t="shared" si="1"/>
        <v>0.35897435897435898</v>
      </c>
      <c r="O37">
        <f t="shared" si="2"/>
        <v>1.3215714285714285E-3</v>
      </c>
      <c r="P37">
        <f t="shared" si="3"/>
        <v>1.430379746835443E-2</v>
      </c>
      <c r="Q37">
        <f t="shared" si="4"/>
        <v>0.1221311475409836</v>
      </c>
      <c r="R37">
        <f t="shared" si="5"/>
        <v>3.0303030303030304E-2</v>
      </c>
      <c r="S37" s="7">
        <v>3.0025000000000003E-2</v>
      </c>
      <c r="T37" s="7">
        <v>2.3893999999999999E-2</v>
      </c>
      <c r="U37" s="7">
        <v>0.40570000000000001</v>
      </c>
      <c r="V37" s="7">
        <v>0.17615999999999996</v>
      </c>
      <c r="W37" s="8">
        <v>2</v>
      </c>
    </row>
    <row r="38" spans="1:23" x14ac:dyDescent="0.25">
      <c r="A38" s="2" t="s">
        <v>245</v>
      </c>
      <c r="B38" s="5">
        <v>65986</v>
      </c>
      <c r="C38" s="5">
        <v>105</v>
      </c>
      <c r="D38" s="5">
        <v>5.7809999999999997</v>
      </c>
      <c r="E38" s="5">
        <v>75</v>
      </c>
      <c r="F38" s="5">
        <v>4</v>
      </c>
      <c r="G38" s="5">
        <v>0</v>
      </c>
      <c r="H38" s="7">
        <v>3.5815E-2</v>
      </c>
      <c r="I38" s="7">
        <v>3.1904000000000002E-2</v>
      </c>
      <c r="J38" s="7">
        <v>0.36649999999999999</v>
      </c>
      <c r="K38" s="7">
        <v>0.30846000000000001</v>
      </c>
      <c r="L38" s="8">
        <v>2</v>
      </c>
      <c r="M38" s="9">
        <f t="shared" si="0"/>
        <v>1.7447784679058018E-3</v>
      </c>
      <c r="N38">
        <f t="shared" si="1"/>
        <v>0.66666666666666663</v>
      </c>
      <c r="O38">
        <f t="shared" si="2"/>
        <v>8.2585714285714283E-4</v>
      </c>
      <c r="P38">
        <f t="shared" si="3"/>
        <v>9.4936708860759497E-3</v>
      </c>
      <c r="Q38">
        <f t="shared" si="4"/>
        <v>3.2786885245901639E-3</v>
      </c>
      <c r="R38">
        <f t="shared" si="5"/>
        <v>0</v>
      </c>
      <c r="S38" s="7">
        <v>3.5815E-2</v>
      </c>
      <c r="T38" s="7">
        <v>3.1904000000000002E-2</v>
      </c>
      <c r="U38" s="7">
        <v>0.36649999999999999</v>
      </c>
      <c r="V38" s="7">
        <v>0.30846000000000001</v>
      </c>
      <c r="W38" s="8">
        <v>2</v>
      </c>
    </row>
    <row r="39" spans="1:23" x14ac:dyDescent="0.25">
      <c r="A39" s="2" t="s">
        <v>246</v>
      </c>
      <c r="B39" s="5">
        <v>29489</v>
      </c>
      <c r="C39" s="5">
        <v>69</v>
      </c>
      <c r="D39" s="5">
        <v>4.5279999999999996</v>
      </c>
      <c r="E39" s="5">
        <v>14</v>
      </c>
      <c r="F39" s="5">
        <v>29</v>
      </c>
      <c r="G39" s="5">
        <v>17</v>
      </c>
      <c r="H39" s="7">
        <v>3.0680000000000004E-3</v>
      </c>
      <c r="I39" s="7">
        <v>8.1124000000000002E-2</v>
      </c>
      <c r="J39" s="7">
        <v>0.45929999999999999</v>
      </c>
      <c r="K39" s="7">
        <v>0.47416000000000003</v>
      </c>
      <c r="L39" s="8">
        <v>2</v>
      </c>
      <c r="M39" s="9">
        <f t="shared" si="0"/>
        <v>7.7973770557503391E-4</v>
      </c>
      <c r="N39">
        <f t="shared" si="1"/>
        <v>0.4358974358974359</v>
      </c>
      <c r="O39">
        <f t="shared" si="2"/>
        <v>6.4685714285714281E-4</v>
      </c>
      <c r="P39">
        <f t="shared" si="3"/>
        <v>1.7721518987341772E-3</v>
      </c>
      <c r="Q39">
        <f t="shared" si="4"/>
        <v>2.3770491803278688E-2</v>
      </c>
      <c r="R39">
        <f t="shared" si="5"/>
        <v>0.10303030303030303</v>
      </c>
      <c r="S39" s="7">
        <v>3.0680000000000004E-3</v>
      </c>
      <c r="T39" s="7">
        <v>8.1124000000000002E-2</v>
      </c>
      <c r="U39" s="7">
        <v>0.45929999999999999</v>
      </c>
      <c r="V39" s="7">
        <v>0.47416000000000003</v>
      </c>
      <c r="W39" s="8">
        <v>2</v>
      </c>
    </row>
    <row r="40" spans="1:23" x14ac:dyDescent="0.25">
      <c r="A40" s="2" t="s">
        <v>247</v>
      </c>
      <c r="B40" s="5">
        <v>1564</v>
      </c>
      <c r="C40" s="5">
        <v>57</v>
      </c>
      <c r="D40" s="5">
        <v>4.0970000000000004</v>
      </c>
      <c r="E40" s="5">
        <v>37</v>
      </c>
      <c r="F40" s="5">
        <v>256</v>
      </c>
      <c r="G40" s="5">
        <v>22</v>
      </c>
      <c r="H40" s="7">
        <v>2.4810000000000001E-3</v>
      </c>
      <c r="I40" s="7">
        <v>0.19089400000000001</v>
      </c>
      <c r="J40" s="7">
        <v>0.40309999999999996</v>
      </c>
      <c r="K40" s="7">
        <v>0.55346000000000006</v>
      </c>
      <c r="L40" s="8">
        <v>2</v>
      </c>
      <c r="M40" s="9">
        <f t="shared" si="0"/>
        <v>4.1354734698340161E-5</v>
      </c>
      <c r="N40">
        <f t="shared" si="1"/>
        <v>0.35897435897435898</v>
      </c>
      <c r="O40">
        <f t="shared" si="2"/>
        <v>5.8528571428571429E-4</v>
      </c>
      <c r="P40">
        <f t="shared" si="3"/>
        <v>4.6835443037974685E-3</v>
      </c>
      <c r="Q40">
        <f t="shared" si="4"/>
        <v>0.20983606557377049</v>
      </c>
      <c r="R40">
        <f t="shared" si="5"/>
        <v>0.13333333333333333</v>
      </c>
      <c r="S40" s="7">
        <v>2.4810000000000001E-3</v>
      </c>
      <c r="T40" s="7">
        <v>0.19089400000000001</v>
      </c>
      <c r="U40" s="7">
        <v>0.40309999999999996</v>
      </c>
      <c r="V40" s="7">
        <v>0.55346000000000006</v>
      </c>
      <c r="W40" s="8">
        <v>2</v>
      </c>
    </row>
    <row r="41" spans="1:23" x14ac:dyDescent="0.25">
      <c r="A41" s="2" t="s">
        <v>248</v>
      </c>
      <c r="B41" s="5">
        <v>91191</v>
      </c>
      <c r="C41" s="5">
        <v>81</v>
      </c>
      <c r="D41" s="5">
        <v>4.8899999999999997</v>
      </c>
      <c r="E41" s="5">
        <v>20</v>
      </c>
      <c r="F41" s="5">
        <v>58</v>
      </c>
      <c r="G41" s="5">
        <v>12</v>
      </c>
      <c r="H41" s="7">
        <v>1.555E-3</v>
      </c>
      <c r="I41" s="7">
        <v>8.5844000000000004E-2</v>
      </c>
      <c r="J41" s="7">
        <v>7.1289999999999992E-2</v>
      </c>
      <c r="K41" s="7">
        <v>0.42846000000000001</v>
      </c>
      <c r="L41" s="8">
        <v>2</v>
      </c>
      <c r="M41" s="9">
        <f t="shared" si="0"/>
        <v>2.4112401610462517E-3</v>
      </c>
      <c r="N41">
        <f t="shared" si="1"/>
        <v>0.51282051282051277</v>
      </c>
      <c r="O41">
        <f t="shared" si="2"/>
        <v>6.985714285714285E-4</v>
      </c>
      <c r="P41">
        <f t="shared" si="3"/>
        <v>2.5316455696202532E-3</v>
      </c>
      <c r="Q41">
        <f t="shared" si="4"/>
        <v>4.7540983606557376E-2</v>
      </c>
      <c r="R41">
        <f t="shared" si="5"/>
        <v>7.2727272727272724E-2</v>
      </c>
      <c r="S41" s="7">
        <v>1.555E-3</v>
      </c>
      <c r="T41" s="7">
        <v>8.5844000000000004E-2</v>
      </c>
      <c r="U41" s="7">
        <v>7.1289999999999992E-2</v>
      </c>
      <c r="V41" s="7">
        <v>0.42846000000000001</v>
      </c>
      <c r="W41" s="8">
        <v>2</v>
      </c>
    </row>
    <row r="42" spans="1:23" x14ac:dyDescent="0.25">
      <c r="A42" s="2" t="s">
        <v>249</v>
      </c>
      <c r="B42" s="5">
        <v>6487</v>
      </c>
      <c r="C42" s="5">
        <v>69</v>
      </c>
      <c r="D42" s="5">
        <v>5.665</v>
      </c>
      <c r="E42" s="5">
        <v>471</v>
      </c>
      <c r="F42" s="5">
        <v>226</v>
      </c>
      <c r="G42" s="5">
        <v>5</v>
      </c>
      <c r="H42" s="7">
        <v>0.10004500000000001</v>
      </c>
      <c r="I42" s="7">
        <v>0</v>
      </c>
      <c r="J42" s="7">
        <v>0.32370000000000004</v>
      </c>
      <c r="K42" s="7">
        <v>0.24665999999999996</v>
      </c>
      <c r="L42" s="8">
        <v>2</v>
      </c>
      <c r="M42" s="9">
        <f t="shared" si="0"/>
        <v>1.7152695907169605E-4</v>
      </c>
      <c r="N42">
        <f t="shared" si="1"/>
        <v>0.4358974358974359</v>
      </c>
      <c r="O42">
        <f t="shared" si="2"/>
        <v>8.0928571428571432E-4</v>
      </c>
      <c r="P42">
        <f t="shared" si="3"/>
        <v>5.9620253164556963E-2</v>
      </c>
      <c r="Q42">
        <f t="shared" si="4"/>
        <v>0.18524590163934426</v>
      </c>
      <c r="R42">
        <f t="shared" si="5"/>
        <v>3.0303030303030304E-2</v>
      </c>
      <c r="S42" s="7">
        <v>0.10004500000000001</v>
      </c>
      <c r="T42" s="7">
        <v>0</v>
      </c>
      <c r="U42" s="7">
        <v>0.32370000000000004</v>
      </c>
      <c r="V42" s="7">
        <v>0.24665999999999996</v>
      </c>
      <c r="W42" s="8">
        <v>2</v>
      </c>
    </row>
    <row r="43" spans="1:23" x14ac:dyDescent="0.25">
      <c r="A43" s="2" t="s">
        <v>250</v>
      </c>
      <c r="B43" s="5">
        <v>112560</v>
      </c>
      <c r="C43" s="5">
        <v>117</v>
      </c>
      <c r="D43" s="5">
        <v>3.1</v>
      </c>
      <c r="E43" s="5">
        <v>6</v>
      </c>
      <c r="F43" s="5">
        <v>18</v>
      </c>
      <c r="G43" s="5">
        <v>5</v>
      </c>
      <c r="H43" s="7">
        <v>2.3380000000000002E-3</v>
      </c>
      <c r="I43" s="7">
        <v>3.3703999999999998E-2</v>
      </c>
      <c r="J43" s="7">
        <v>0.29880000000000001</v>
      </c>
      <c r="K43" s="7">
        <v>0.76456000000000002</v>
      </c>
      <c r="L43" s="8">
        <v>2</v>
      </c>
      <c r="M43" s="9">
        <f t="shared" si="0"/>
        <v>2.9762716992616169E-3</v>
      </c>
      <c r="N43">
        <f t="shared" si="1"/>
        <v>0.74358974358974361</v>
      </c>
      <c r="O43">
        <f t="shared" si="2"/>
        <v>4.428571428571429E-4</v>
      </c>
      <c r="P43">
        <f t="shared" si="3"/>
        <v>7.5949367088607594E-4</v>
      </c>
      <c r="Q43">
        <f t="shared" si="4"/>
        <v>1.4754098360655738E-2</v>
      </c>
      <c r="R43">
        <f t="shared" si="5"/>
        <v>3.0303030303030304E-2</v>
      </c>
      <c r="S43" s="7">
        <v>2.3380000000000002E-3</v>
      </c>
      <c r="T43" s="7">
        <v>3.3703999999999998E-2</v>
      </c>
      <c r="U43" s="7">
        <v>0.29880000000000001</v>
      </c>
      <c r="V43" s="7">
        <v>0.76456000000000002</v>
      </c>
      <c r="W43" s="8">
        <v>2</v>
      </c>
    </row>
    <row r="44" spans="1:23" x14ac:dyDescent="0.25">
      <c r="A44" s="2" t="s">
        <v>251</v>
      </c>
      <c r="B44" s="5">
        <v>3960</v>
      </c>
      <c r="C44" s="5">
        <v>57</v>
      </c>
      <c r="D44" s="5">
        <v>4.2110000000000003</v>
      </c>
      <c r="E44" s="5">
        <v>371</v>
      </c>
      <c r="F44" s="5">
        <v>2.62</v>
      </c>
      <c r="G44" s="5">
        <v>0</v>
      </c>
      <c r="H44" s="7">
        <v>1.8915000000000005E-2</v>
      </c>
      <c r="I44" s="7">
        <v>0</v>
      </c>
      <c r="J44" s="7">
        <v>0.43370000000000003</v>
      </c>
      <c r="K44" s="7">
        <v>0.30586000000000002</v>
      </c>
      <c r="L44" s="8">
        <v>2</v>
      </c>
      <c r="M44" s="9">
        <f t="shared" si="0"/>
        <v>1.0470891905717843E-4</v>
      </c>
      <c r="N44">
        <f t="shared" si="1"/>
        <v>0.35897435897435898</v>
      </c>
      <c r="O44">
        <f t="shared" si="2"/>
        <v>6.0157142857142863E-4</v>
      </c>
      <c r="P44">
        <f t="shared" si="3"/>
        <v>4.6962025316455699E-2</v>
      </c>
      <c r="Q44">
        <f t="shared" si="4"/>
        <v>2.1475409836065576E-3</v>
      </c>
      <c r="R44">
        <f t="shared" si="5"/>
        <v>0</v>
      </c>
      <c r="S44" s="7">
        <v>1.8915000000000005E-2</v>
      </c>
      <c r="T44" s="7">
        <v>0</v>
      </c>
      <c r="U44" s="7">
        <v>0.43370000000000003</v>
      </c>
      <c r="V44" s="7">
        <v>0.30586000000000002</v>
      </c>
      <c r="W44" s="8">
        <v>2</v>
      </c>
    </row>
    <row r="45" spans="1:23" x14ac:dyDescent="0.25">
      <c r="A45" s="2" t="s">
        <v>252</v>
      </c>
      <c r="B45" s="5">
        <v>192</v>
      </c>
      <c r="C45" s="5">
        <v>57</v>
      </c>
      <c r="D45" s="5">
        <v>4.8860000000000001</v>
      </c>
      <c r="E45" s="5">
        <v>432</v>
      </c>
      <c r="F45" s="5">
        <v>430</v>
      </c>
      <c r="G45" s="5">
        <v>24</v>
      </c>
      <c r="H45" s="7">
        <v>6.1829999999999993E-3</v>
      </c>
      <c r="I45" s="7">
        <v>0.19229400000000002</v>
      </c>
      <c r="J45" s="7">
        <v>0.17689999999999995</v>
      </c>
      <c r="K45" s="7">
        <v>0.7607600000000001</v>
      </c>
      <c r="L45" s="8">
        <v>2</v>
      </c>
      <c r="M45" s="9">
        <f t="shared" si="0"/>
        <v>5.0767960754995594E-6</v>
      </c>
      <c r="N45">
        <f t="shared" si="1"/>
        <v>0.35897435897435898</v>
      </c>
      <c r="O45">
        <f t="shared" si="2"/>
        <v>6.9800000000000005E-4</v>
      </c>
      <c r="P45">
        <f t="shared" si="3"/>
        <v>5.4683544303797467E-2</v>
      </c>
      <c r="Q45">
        <f t="shared" si="4"/>
        <v>0.35245901639344263</v>
      </c>
      <c r="R45">
        <f t="shared" si="5"/>
        <v>0.14545454545454545</v>
      </c>
      <c r="S45" s="7">
        <v>6.1829999999999993E-3</v>
      </c>
      <c r="T45" s="7">
        <v>0.19229400000000002</v>
      </c>
      <c r="U45" s="7">
        <v>0.17689999999999995</v>
      </c>
      <c r="V45" s="7">
        <v>0.7607600000000001</v>
      </c>
      <c r="W45" s="8">
        <v>2</v>
      </c>
    </row>
    <row r="46" spans="1:23" x14ac:dyDescent="0.25">
      <c r="A46" s="2" t="s">
        <v>253</v>
      </c>
      <c r="B46" s="5">
        <v>12</v>
      </c>
      <c r="C46" s="5">
        <v>57</v>
      </c>
      <c r="D46" s="5">
        <v>6.593</v>
      </c>
      <c r="E46" s="5">
        <v>318</v>
      </c>
      <c r="F46" s="5">
        <v>2.9290000000000003</v>
      </c>
      <c r="G46" s="5">
        <v>12</v>
      </c>
      <c r="H46" s="7">
        <v>5.081999999999998E-3</v>
      </c>
      <c r="I46" s="7">
        <v>7.2139999999999999E-3</v>
      </c>
      <c r="J46" s="7">
        <v>0.20149999999999996</v>
      </c>
      <c r="K46" s="7">
        <v>0.76976000000000011</v>
      </c>
      <c r="L46" s="8">
        <v>2</v>
      </c>
      <c r="M46" s="9">
        <f t="shared" si="0"/>
        <v>3.1729975471872246E-7</v>
      </c>
      <c r="N46">
        <f t="shared" si="1"/>
        <v>0.35897435897435898</v>
      </c>
      <c r="O46">
        <f t="shared" si="2"/>
        <v>9.4185714285714283E-4</v>
      </c>
      <c r="P46">
        <f t="shared" si="3"/>
        <v>4.0253164556962026E-2</v>
      </c>
      <c r="Q46">
        <f t="shared" si="4"/>
        <v>2.4008196721311478E-3</v>
      </c>
      <c r="R46">
        <f t="shared" si="5"/>
        <v>7.2727272727272724E-2</v>
      </c>
      <c r="S46" s="7">
        <v>5.081999999999998E-3</v>
      </c>
      <c r="T46" s="7">
        <v>7.2139999999999999E-3</v>
      </c>
      <c r="U46" s="7">
        <v>0.20149999999999996</v>
      </c>
      <c r="V46" s="7">
        <v>0.76976000000000011</v>
      </c>
      <c r="W46" s="8">
        <v>2</v>
      </c>
    </row>
    <row r="47" spans="1:23" x14ac:dyDescent="0.25">
      <c r="A47" s="2" t="s">
        <v>254</v>
      </c>
      <c r="B47" s="5">
        <v>3337</v>
      </c>
      <c r="C47" s="5">
        <v>105</v>
      </c>
      <c r="D47" s="5">
        <v>9.1359999999999992</v>
      </c>
      <c r="E47" s="5">
        <v>12</v>
      </c>
      <c r="F47" s="5">
        <v>21</v>
      </c>
      <c r="G47" s="5">
        <v>0</v>
      </c>
      <c r="H47" s="7">
        <v>0.50004499999999996</v>
      </c>
      <c r="I47" s="7">
        <v>0</v>
      </c>
      <c r="J47" s="7">
        <v>0</v>
      </c>
      <c r="K47" s="7">
        <v>0</v>
      </c>
      <c r="L47" s="8">
        <v>2</v>
      </c>
      <c r="M47" s="9">
        <f t="shared" si="0"/>
        <v>8.8235773458031412E-5</v>
      </c>
      <c r="N47">
        <f t="shared" si="1"/>
        <v>0.66666666666666663</v>
      </c>
      <c r="O47">
        <f t="shared" si="2"/>
        <v>1.3051428571428569E-3</v>
      </c>
      <c r="P47">
        <f t="shared" si="3"/>
        <v>1.5189873417721519E-3</v>
      </c>
      <c r="Q47">
        <f t="shared" si="4"/>
        <v>1.7213114754098362E-2</v>
      </c>
      <c r="R47">
        <f t="shared" si="5"/>
        <v>0</v>
      </c>
      <c r="S47" s="7">
        <v>0.50004499999999996</v>
      </c>
      <c r="T47" s="7">
        <v>0</v>
      </c>
      <c r="U47" s="7">
        <v>0</v>
      </c>
      <c r="V47" s="7">
        <v>0</v>
      </c>
      <c r="W47" s="8">
        <v>2</v>
      </c>
    </row>
    <row r="48" spans="1:23" x14ac:dyDescent="0.25">
      <c r="A48" s="2" t="s">
        <v>255</v>
      </c>
      <c r="B48" s="5">
        <v>9926</v>
      </c>
      <c r="C48" s="5">
        <v>69</v>
      </c>
      <c r="D48" s="5">
        <v>6.7450000000000001</v>
      </c>
      <c r="E48" s="5">
        <v>203</v>
      </c>
      <c r="F48" s="5">
        <v>226</v>
      </c>
      <c r="G48" s="5">
        <v>5</v>
      </c>
      <c r="H48" s="7">
        <v>9.0955000000000008E-2</v>
      </c>
      <c r="I48" s="7">
        <v>0.33329399999999992</v>
      </c>
      <c r="J48" s="7">
        <v>0.25019999999999998</v>
      </c>
      <c r="K48" s="7">
        <v>0.46076</v>
      </c>
      <c r="L48" s="8">
        <v>2</v>
      </c>
      <c r="M48" s="9">
        <f t="shared" si="0"/>
        <v>2.6245978044483662E-4</v>
      </c>
      <c r="N48">
        <f t="shared" si="1"/>
        <v>0.4358974358974359</v>
      </c>
      <c r="O48">
        <f t="shared" si="2"/>
        <v>9.6357142857142854E-4</v>
      </c>
      <c r="P48">
        <f t="shared" si="3"/>
        <v>2.5696202531645569E-2</v>
      </c>
      <c r="Q48">
        <f t="shared" si="4"/>
        <v>0.18524590163934426</v>
      </c>
      <c r="R48">
        <f t="shared" si="5"/>
        <v>3.0303030303030304E-2</v>
      </c>
      <c r="S48" s="7">
        <v>9.0955000000000008E-2</v>
      </c>
      <c r="T48" s="7">
        <v>0.33329399999999992</v>
      </c>
      <c r="U48" s="7">
        <v>0.25019999999999998</v>
      </c>
      <c r="V48" s="7">
        <v>0.46076</v>
      </c>
      <c r="W48" s="8">
        <v>2</v>
      </c>
    </row>
    <row r="49" spans="1:23" x14ac:dyDescent="0.25">
      <c r="A49" s="2" t="s">
        <v>256</v>
      </c>
      <c r="B49" s="5">
        <v>63957</v>
      </c>
      <c r="C49" s="5">
        <v>117</v>
      </c>
      <c r="D49" s="5">
        <v>14.712</v>
      </c>
      <c r="E49" s="5">
        <v>28</v>
      </c>
      <c r="F49" s="5">
        <v>49</v>
      </c>
      <c r="G49" s="5">
        <v>0</v>
      </c>
      <c r="H49" s="7">
        <v>2.6195000000000003E-2</v>
      </c>
      <c r="I49" s="7">
        <v>0</v>
      </c>
      <c r="J49" s="7">
        <v>0.19339999999999996</v>
      </c>
      <c r="K49" s="7">
        <v>0.5914600000000001</v>
      </c>
      <c r="L49" s="8">
        <v>2</v>
      </c>
      <c r="M49" s="9">
        <f t="shared" si="0"/>
        <v>1.6911283677121113E-3</v>
      </c>
      <c r="N49">
        <f t="shared" si="1"/>
        <v>0.74358974358974361</v>
      </c>
      <c r="O49">
        <f t="shared" si="2"/>
        <v>2.1017142857142858E-3</v>
      </c>
      <c r="P49">
        <f t="shared" si="3"/>
        <v>3.5443037974683543E-3</v>
      </c>
      <c r="Q49">
        <f t="shared" si="4"/>
        <v>4.0163934426229508E-2</v>
      </c>
      <c r="R49">
        <f t="shared" si="5"/>
        <v>0</v>
      </c>
      <c r="S49" s="7">
        <v>2.6195000000000003E-2</v>
      </c>
      <c r="T49" s="7">
        <v>0</v>
      </c>
      <c r="U49" s="7">
        <v>0.19339999999999996</v>
      </c>
      <c r="V49" s="7">
        <v>0.5914600000000001</v>
      </c>
      <c r="W49" s="8">
        <v>2</v>
      </c>
    </row>
    <row r="50" spans="1:23" x14ac:dyDescent="0.25">
      <c r="A50" s="2" t="s">
        <v>257</v>
      </c>
      <c r="B50" s="5">
        <v>19674</v>
      </c>
      <c r="C50" s="5">
        <v>57</v>
      </c>
      <c r="D50" s="5">
        <v>5.6760000000000002</v>
      </c>
      <c r="E50" s="5">
        <v>477</v>
      </c>
      <c r="F50" s="5">
        <v>3.7869999999999999</v>
      </c>
      <c r="G50" s="5">
        <v>13</v>
      </c>
      <c r="H50" s="7">
        <v>3.0070000000000001E-3</v>
      </c>
      <c r="I50" s="7">
        <v>3.4344E-2</v>
      </c>
      <c r="J50" s="7">
        <v>0.31419999999999998</v>
      </c>
      <c r="K50" s="7">
        <v>0.71886000000000005</v>
      </c>
      <c r="L50" s="8">
        <v>2</v>
      </c>
      <c r="M50" s="9">
        <f t="shared" si="0"/>
        <v>5.2021294786134555E-4</v>
      </c>
      <c r="N50">
        <f t="shared" si="1"/>
        <v>0.35897435897435898</v>
      </c>
      <c r="O50">
        <f t="shared" si="2"/>
        <v>8.108571428571429E-4</v>
      </c>
      <c r="P50">
        <f t="shared" si="3"/>
        <v>6.0379746835443039E-2</v>
      </c>
      <c r="Q50">
        <f t="shared" si="4"/>
        <v>3.1040983606557375E-3</v>
      </c>
      <c r="R50">
        <f t="shared" si="5"/>
        <v>7.8787878787878782E-2</v>
      </c>
      <c r="S50" s="7">
        <v>3.0070000000000001E-3</v>
      </c>
      <c r="T50" s="7">
        <v>3.4344E-2</v>
      </c>
      <c r="U50" s="7">
        <v>0.31419999999999998</v>
      </c>
      <c r="V50" s="7">
        <v>0.71886000000000005</v>
      </c>
      <c r="W50" s="8">
        <v>2</v>
      </c>
    </row>
    <row r="51" spans="1:23" x14ac:dyDescent="0.25">
      <c r="A51" s="2" t="s">
        <v>258</v>
      </c>
      <c r="B51" s="5">
        <v>1282</v>
      </c>
      <c r="C51" s="5">
        <v>81</v>
      </c>
      <c r="D51" s="5">
        <v>4.6319999999999997</v>
      </c>
      <c r="E51" s="5">
        <v>78</v>
      </c>
      <c r="F51" s="5">
        <v>2.8890000000000002</v>
      </c>
      <c r="G51" s="5">
        <v>9</v>
      </c>
      <c r="H51" s="7">
        <v>1.4429999999999998E-3</v>
      </c>
      <c r="I51" s="7">
        <v>3.9834000000000001E-2</v>
      </c>
      <c r="J51" s="7">
        <v>0.44439999999999996</v>
      </c>
      <c r="K51" s="7">
        <v>0.56476000000000004</v>
      </c>
      <c r="L51" s="8">
        <v>2</v>
      </c>
      <c r="M51" s="9">
        <f t="shared" si="0"/>
        <v>3.3898190462450187E-5</v>
      </c>
      <c r="N51">
        <f t="shared" si="1"/>
        <v>0.51282051282051277</v>
      </c>
      <c r="O51">
        <f t="shared" si="2"/>
        <v>6.6171428571428566E-4</v>
      </c>
      <c r="P51">
        <f t="shared" si="3"/>
        <v>9.8734177215189876E-3</v>
      </c>
      <c r="Q51">
        <f t="shared" si="4"/>
        <v>2.3680327868852461E-3</v>
      </c>
      <c r="R51">
        <f t="shared" si="5"/>
        <v>5.4545454545454543E-2</v>
      </c>
      <c r="S51" s="7">
        <v>1.4429999999999998E-3</v>
      </c>
      <c r="T51" s="7">
        <v>3.9834000000000001E-2</v>
      </c>
      <c r="U51" s="7">
        <v>0.44439999999999996</v>
      </c>
      <c r="V51" s="7">
        <v>0.56476000000000004</v>
      </c>
      <c r="W51" s="8">
        <v>2</v>
      </c>
    </row>
    <row r="52" spans="1:23" x14ac:dyDescent="0.25">
      <c r="A52" s="2" t="s">
        <v>259</v>
      </c>
      <c r="B52" s="5">
        <v>320808</v>
      </c>
      <c r="C52" s="5">
        <v>117</v>
      </c>
      <c r="D52" s="5">
        <v>5.5039999999999996</v>
      </c>
      <c r="E52" s="5">
        <v>5</v>
      </c>
      <c r="F52" s="5">
        <v>12</v>
      </c>
      <c r="G52" s="5">
        <v>151</v>
      </c>
      <c r="H52" s="7">
        <v>3.4490000000000002E-3</v>
      </c>
      <c r="I52" s="7">
        <v>4.3254000000000001E-2</v>
      </c>
      <c r="J52" s="7">
        <v>0.35179999999999995</v>
      </c>
      <c r="K52" s="7">
        <v>0.60606000000000004</v>
      </c>
      <c r="L52" s="8">
        <v>2</v>
      </c>
      <c r="M52" s="9">
        <f t="shared" si="0"/>
        <v>8.4826916426503276E-3</v>
      </c>
      <c r="N52">
        <f t="shared" si="1"/>
        <v>0.74358974358974361</v>
      </c>
      <c r="O52">
        <f t="shared" si="2"/>
        <v>7.8628571428571419E-4</v>
      </c>
      <c r="P52">
        <f t="shared" si="3"/>
        <v>6.329113924050633E-4</v>
      </c>
      <c r="Q52">
        <f t="shared" si="4"/>
        <v>9.8360655737704927E-3</v>
      </c>
      <c r="R52">
        <f t="shared" si="5"/>
        <v>0.91515151515151516</v>
      </c>
      <c r="S52" s="7">
        <v>3.4490000000000002E-3</v>
      </c>
      <c r="T52" s="7">
        <v>4.3254000000000001E-2</v>
      </c>
      <c r="U52" s="7">
        <v>0.35179999999999995</v>
      </c>
      <c r="V52" s="7">
        <v>0.60606000000000004</v>
      </c>
      <c r="W52" s="8">
        <v>2</v>
      </c>
    </row>
    <row r="53" spans="1:23" x14ac:dyDescent="0.25">
      <c r="A53" s="2" t="s">
        <v>260</v>
      </c>
      <c r="B53" s="5">
        <v>54757</v>
      </c>
      <c r="C53" s="5">
        <v>69</v>
      </c>
      <c r="D53" s="5">
        <v>5.5419999999999998</v>
      </c>
      <c r="E53" s="5">
        <v>18</v>
      </c>
      <c r="F53" s="5">
        <v>26</v>
      </c>
      <c r="G53" s="5">
        <v>23</v>
      </c>
      <c r="H53" s="7">
        <v>1.003E-3</v>
      </c>
      <c r="I53" s="7">
        <v>9.5584000000000002E-2</v>
      </c>
      <c r="J53" s="7">
        <v>6.4329999999999998E-2</v>
      </c>
      <c r="K53" s="7">
        <v>0.97866000000000009</v>
      </c>
      <c r="L53" s="8">
        <v>2</v>
      </c>
      <c r="M53" s="9">
        <f t="shared" si="0"/>
        <v>1.4478652224277572E-3</v>
      </c>
      <c r="N53">
        <f t="shared" si="1"/>
        <v>0.4358974358974359</v>
      </c>
      <c r="O53">
        <f t="shared" si="2"/>
        <v>7.9171428571428568E-4</v>
      </c>
      <c r="P53">
        <f t="shared" si="3"/>
        <v>2.2784810126582279E-3</v>
      </c>
      <c r="Q53">
        <f t="shared" si="4"/>
        <v>2.1311475409836064E-2</v>
      </c>
      <c r="R53">
        <f t="shared" si="5"/>
        <v>0.1393939393939394</v>
      </c>
      <c r="S53" s="7">
        <v>1.003E-3</v>
      </c>
      <c r="T53" s="7">
        <v>9.5584000000000002E-2</v>
      </c>
      <c r="U53" s="7">
        <v>6.4329999999999998E-2</v>
      </c>
      <c r="V53" s="7">
        <v>0.97866000000000009</v>
      </c>
      <c r="W53" s="8">
        <v>2</v>
      </c>
    </row>
    <row r="54" spans="1:23" x14ac:dyDescent="0.25">
      <c r="A54" s="2" t="s">
        <v>261</v>
      </c>
      <c r="B54" s="5">
        <v>999964</v>
      </c>
      <c r="C54" s="5">
        <v>81</v>
      </c>
      <c r="D54" s="5">
        <v>23.12</v>
      </c>
      <c r="E54" s="5">
        <v>0</v>
      </c>
      <c r="F54" s="5">
        <v>2</v>
      </c>
      <c r="G54" s="5">
        <v>5</v>
      </c>
      <c r="H54" s="7">
        <v>0.178645</v>
      </c>
      <c r="I54" s="7">
        <v>0</v>
      </c>
      <c r="J54" s="7">
        <v>0.27010000000000001</v>
      </c>
      <c r="K54" s="7">
        <v>0.18165999999999996</v>
      </c>
      <c r="L54" s="8">
        <v>2</v>
      </c>
      <c r="M54" s="9">
        <f t="shared" si="0"/>
        <v>2.6440694327296052E-2</v>
      </c>
      <c r="N54">
        <f t="shared" si="1"/>
        <v>0.51282051282051277</v>
      </c>
      <c r="O54">
        <f t="shared" si="2"/>
        <v>3.302857142857143E-3</v>
      </c>
      <c r="P54">
        <f t="shared" si="3"/>
        <v>0</v>
      </c>
      <c r="Q54">
        <f t="shared" si="4"/>
        <v>1.639344262295082E-3</v>
      </c>
      <c r="R54">
        <f t="shared" si="5"/>
        <v>3.0303030303030304E-2</v>
      </c>
      <c r="S54" s="7">
        <v>0.178645</v>
      </c>
      <c r="T54" s="7">
        <v>0</v>
      </c>
      <c r="U54" s="7">
        <v>0.27010000000000001</v>
      </c>
      <c r="V54" s="7">
        <v>0.18165999999999996</v>
      </c>
      <c r="W54" s="8">
        <v>2</v>
      </c>
    </row>
    <row r="55" spans="1:23" x14ac:dyDescent="0.25">
      <c r="A55" s="2" t="s">
        <v>262</v>
      </c>
      <c r="B55" s="5">
        <v>11401</v>
      </c>
      <c r="C55" s="5">
        <v>57</v>
      </c>
      <c r="D55" s="5">
        <v>6.1040000000000001</v>
      </c>
      <c r="E55" s="5">
        <v>124</v>
      </c>
      <c r="F55" s="5">
        <v>142</v>
      </c>
      <c r="G55" s="5">
        <v>0</v>
      </c>
      <c r="H55" s="7">
        <v>0.50004499999999996</v>
      </c>
      <c r="I55" s="7">
        <v>0</v>
      </c>
      <c r="J55" s="7">
        <v>0</v>
      </c>
      <c r="K55" s="7">
        <v>0</v>
      </c>
      <c r="L55" s="8">
        <v>2</v>
      </c>
      <c r="M55" s="9">
        <f t="shared" si="0"/>
        <v>3.0146120862901293E-4</v>
      </c>
      <c r="N55">
        <f t="shared" si="1"/>
        <v>0.35897435897435898</v>
      </c>
      <c r="O55">
        <f t="shared" si="2"/>
        <v>8.7200000000000005E-4</v>
      </c>
      <c r="P55">
        <f t="shared" si="3"/>
        <v>1.5696202531645571E-2</v>
      </c>
      <c r="Q55">
        <f t="shared" si="4"/>
        <v>0.11639344262295082</v>
      </c>
      <c r="R55">
        <f t="shared" si="5"/>
        <v>0</v>
      </c>
      <c r="S55" s="7">
        <v>0.50004499999999996</v>
      </c>
      <c r="T55" s="7">
        <v>0</v>
      </c>
      <c r="U55" s="7">
        <v>0</v>
      </c>
      <c r="V55" s="7">
        <v>0</v>
      </c>
      <c r="W55" s="8">
        <v>2</v>
      </c>
    </row>
    <row r="56" spans="1:23" x14ac:dyDescent="0.25">
      <c r="A56" s="2" t="s">
        <v>263</v>
      </c>
      <c r="B56" s="5">
        <v>129331</v>
      </c>
      <c r="C56" s="5">
        <v>81</v>
      </c>
      <c r="D56" s="5">
        <v>20.196999999999999</v>
      </c>
      <c r="E56" s="5">
        <v>1</v>
      </c>
      <c r="F56" s="5">
        <v>5</v>
      </c>
      <c r="G56" s="5">
        <v>29</v>
      </c>
      <c r="H56" s="7">
        <v>5.5569999999999994E-3</v>
      </c>
      <c r="I56" s="7">
        <v>0.22659400000000002</v>
      </c>
      <c r="J56" s="7">
        <v>0.37379999999999997</v>
      </c>
      <c r="K56" s="7">
        <v>0.70286000000000004</v>
      </c>
      <c r="L56" s="8">
        <v>2</v>
      </c>
      <c r="M56" s="9">
        <f t="shared" si="0"/>
        <v>3.4197245481272583E-3</v>
      </c>
      <c r="N56">
        <f t="shared" si="1"/>
        <v>0.51282051282051277</v>
      </c>
      <c r="O56">
        <f t="shared" si="2"/>
        <v>2.8852857142857144E-3</v>
      </c>
      <c r="P56">
        <f t="shared" si="3"/>
        <v>1.2658227848101267E-4</v>
      </c>
      <c r="Q56">
        <f t="shared" si="4"/>
        <v>4.0983606557377051E-3</v>
      </c>
      <c r="R56">
        <f t="shared" si="5"/>
        <v>0.17575757575757575</v>
      </c>
      <c r="S56" s="7">
        <v>5.5569999999999994E-3</v>
      </c>
      <c r="T56" s="7">
        <v>0.22659400000000002</v>
      </c>
      <c r="U56" s="7">
        <v>0.37379999999999997</v>
      </c>
      <c r="V56" s="7">
        <v>0.70286000000000004</v>
      </c>
      <c r="W56" s="8">
        <v>2</v>
      </c>
    </row>
    <row r="57" spans="1:23" x14ac:dyDescent="0.25">
      <c r="A57" s="2" t="s">
        <v>264</v>
      </c>
      <c r="B57" s="5">
        <v>20361</v>
      </c>
      <c r="C57" s="5">
        <v>69</v>
      </c>
      <c r="D57" s="5">
        <v>8.2690000000000001</v>
      </c>
      <c r="E57" s="5">
        <v>49</v>
      </c>
      <c r="F57" s="5">
        <v>64</v>
      </c>
      <c r="G57" s="5">
        <v>9</v>
      </c>
      <c r="H57" s="7">
        <v>1.4939999999999999E-3</v>
      </c>
      <c r="I57" s="7">
        <v>9.0184000000000014E-2</v>
      </c>
      <c r="J57" s="7">
        <v>0.49310000000000009</v>
      </c>
      <c r="K57" s="7">
        <v>0.34286</v>
      </c>
      <c r="L57" s="8">
        <v>2</v>
      </c>
      <c r="M57" s="9">
        <f t="shared" si="0"/>
        <v>5.3837835881899237E-4</v>
      </c>
      <c r="N57">
        <f t="shared" si="1"/>
        <v>0.4358974358974359</v>
      </c>
      <c r="O57">
        <f t="shared" si="2"/>
        <v>1.1812857142857144E-3</v>
      </c>
      <c r="P57">
        <f t="shared" si="3"/>
        <v>6.2025316455696202E-3</v>
      </c>
      <c r="Q57">
        <f t="shared" si="4"/>
        <v>5.2459016393442623E-2</v>
      </c>
      <c r="R57">
        <f t="shared" si="5"/>
        <v>5.4545454545454543E-2</v>
      </c>
      <c r="S57" s="7">
        <v>1.4939999999999999E-3</v>
      </c>
      <c r="T57" s="7">
        <v>9.0184000000000014E-2</v>
      </c>
      <c r="U57" s="7">
        <v>0.49310000000000009</v>
      </c>
      <c r="V57" s="7">
        <v>0.34286</v>
      </c>
      <c r="W57" s="8">
        <v>2</v>
      </c>
    </row>
    <row r="58" spans="1:23" x14ac:dyDescent="0.25">
      <c r="A58" s="2" t="s">
        <v>265</v>
      </c>
      <c r="B58" s="5">
        <v>163261</v>
      </c>
      <c r="C58" s="5">
        <v>57</v>
      </c>
      <c r="D58" s="5">
        <v>6.7670000000000003</v>
      </c>
      <c r="E58" s="5">
        <v>7</v>
      </c>
      <c r="F58" s="5">
        <v>16</v>
      </c>
      <c r="G58" s="5">
        <v>0</v>
      </c>
      <c r="H58" s="7">
        <v>3.3824999999999994E-2</v>
      </c>
      <c r="I58" s="7">
        <v>0</v>
      </c>
      <c r="J58" s="7">
        <v>0.49600000000000011</v>
      </c>
      <c r="K58" s="7">
        <v>0.20135999999999996</v>
      </c>
      <c r="L58" s="8">
        <v>2</v>
      </c>
      <c r="M58" s="9">
        <f t="shared" si="0"/>
        <v>4.3168896045944457E-3</v>
      </c>
      <c r="N58">
        <f t="shared" si="1"/>
        <v>0.35897435897435898</v>
      </c>
      <c r="O58">
        <f t="shared" si="2"/>
        <v>9.6671428571428581E-4</v>
      </c>
      <c r="P58">
        <f t="shared" si="3"/>
        <v>8.8607594936708858E-4</v>
      </c>
      <c r="Q58">
        <f t="shared" si="4"/>
        <v>1.3114754098360656E-2</v>
      </c>
      <c r="R58">
        <f t="shared" si="5"/>
        <v>0</v>
      </c>
      <c r="S58" s="7">
        <v>3.3824999999999994E-2</v>
      </c>
      <c r="T58" s="7">
        <v>0</v>
      </c>
      <c r="U58" s="7">
        <v>0.49600000000000011</v>
      </c>
      <c r="V58" s="7">
        <v>0.20135999999999996</v>
      </c>
      <c r="W58" s="8">
        <v>2</v>
      </c>
    </row>
    <row r="59" spans="1:23" x14ac:dyDescent="0.25">
      <c r="A59" s="2" t="s">
        <v>266</v>
      </c>
      <c r="B59" s="5">
        <v>1305</v>
      </c>
      <c r="C59" s="5">
        <v>33</v>
      </c>
      <c r="D59" s="5">
        <v>5.6029999999999998</v>
      </c>
      <c r="E59" s="5">
        <v>973</v>
      </c>
      <c r="F59" s="5">
        <v>10.581</v>
      </c>
      <c r="G59" s="5">
        <v>15</v>
      </c>
      <c r="H59" s="7">
        <v>2.2690000000000002E-3</v>
      </c>
      <c r="I59" s="7">
        <v>7.2194000000000008E-2</v>
      </c>
      <c r="J59" s="7">
        <v>0.40299999999999997</v>
      </c>
      <c r="K59" s="7">
        <v>0.61086000000000007</v>
      </c>
      <c r="L59" s="8">
        <v>2</v>
      </c>
      <c r="M59" s="9">
        <f t="shared" si="0"/>
        <v>3.4506348325661071E-5</v>
      </c>
      <c r="N59">
        <f t="shared" si="1"/>
        <v>0.20512820512820512</v>
      </c>
      <c r="O59">
        <f t="shared" si="2"/>
        <v>8.004285714285714E-4</v>
      </c>
      <c r="P59">
        <f t="shared" si="3"/>
        <v>0.12316455696202532</v>
      </c>
      <c r="Q59">
        <f t="shared" si="4"/>
        <v>8.672950819672131E-3</v>
      </c>
      <c r="R59">
        <f t="shared" si="5"/>
        <v>9.0909090909090912E-2</v>
      </c>
      <c r="S59" s="7">
        <v>2.2690000000000002E-3</v>
      </c>
      <c r="T59" s="7">
        <v>7.2194000000000008E-2</v>
      </c>
      <c r="U59" s="7">
        <v>0.40299999999999997</v>
      </c>
      <c r="V59" s="7">
        <v>0.61086000000000007</v>
      </c>
      <c r="W59" s="8">
        <v>2</v>
      </c>
    </row>
    <row r="60" spans="1:23" x14ac:dyDescent="0.25">
      <c r="A60" s="2" t="s">
        <v>267</v>
      </c>
      <c r="B60" s="5">
        <v>25</v>
      </c>
      <c r="C60" s="5">
        <v>12</v>
      </c>
      <c r="D60" s="5">
        <v>5.6390000000000002</v>
      </c>
      <c r="E60" s="5">
        <v>327</v>
      </c>
      <c r="F60" s="5">
        <v>6.6879999999999988</v>
      </c>
      <c r="G60" s="5">
        <v>15</v>
      </c>
      <c r="H60" s="7">
        <v>1.6299999999999999E-3</v>
      </c>
      <c r="I60" s="7">
        <v>7.9394000000000006E-2</v>
      </c>
      <c r="J60" s="7">
        <v>0.35700000000000004</v>
      </c>
      <c r="K60" s="7">
        <v>0.60336000000000012</v>
      </c>
      <c r="L60" s="8">
        <v>2</v>
      </c>
      <c r="M60" s="9">
        <f t="shared" si="0"/>
        <v>6.6104115566400522E-7</v>
      </c>
      <c r="N60">
        <f t="shared" si="1"/>
        <v>7.0512820512820512E-2</v>
      </c>
      <c r="O60">
        <f t="shared" si="2"/>
        <v>8.0557142857142861E-4</v>
      </c>
      <c r="P60">
        <f t="shared" si="3"/>
        <v>4.1392405063291136E-2</v>
      </c>
      <c r="Q60">
        <f t="shared" si="4"/>
        <v>5.4819672131147532E-3</v>
      </c>
      <c r="R60">
        <f t="shared" si="5"/>
        <v>9.0909090909090912E-2</v>
      </c>
      <c r="S60" s="7">
        <v>1.6299999999999999E-3</v>
      </c>
      <c r="T60" s="7">
        <v>7.9394000000000006E-2</v>
      </c>
      <c r="U60" s="7">
        <v>0.35700000000000004</v>
      </c>
      <c r="V60" s="7">
        <v>0.60336000000000012</v>
      </c>
      <c r="W60" s="8">
        <v>2</v>
      </c>
    </row>
    <row r="61" spans="1:23" x14ac:dyDescent="0.25">
      <c r="A61" s="2" t="s">
        <v>268</v>
      </c>
      <c r="B61" s="5">
        <v>1967</v>
      </c>
      <c r="C61" s="5">
        <v>105</v>
      </c>
      <c r="D61" s="5">
        <v>10.695</v>
      </c>
      <c r="E61" s="5">
        <v>18</v>
      </c>
      <c r="F61" s="5">
        <v>69</v>
      </c>
      <c r="G61" s="5">
        <v>12</v>
      </c>
      <c r="H61" s="7">
        <v>9.1240000000000036E-3</v>
      </c>
      <c r="I61" s="7">
        <v>0.17279400000000003</v>
      </c>
      <c r="J61" s="7">
        <v>0.28809999999999997</v>
      </c>
      <c r="K61" s="7">
        <v>0.49176000000000003</v>
      </c>
      <c r="L61" s="8">
        <v>2</v>
      </c>
      <c r="M61" s="9">
        <f t="shared" si="0"/>
        <v>5.2010718127643931E-5</v>
      </c>
      <c r="N61">
        <f t="shared" si="1"/>
        <v>0.66666666666666663</v>
      </c>
      <c r="O61">
        <f t="shared" si="2"/>
        <v>1.5278571428571429E-3</v>
      </c>
      <c r="P61">
        <f t="shared" si="3"/>
        <v>2.2784810126582279E-3</v>
      </c>
      <c r="Q61">
        <f t="shared" si="4"/>
        <v>5.6557377049180325E-2</v>
      </c>
      <c r="R61">
        <f t="shared" si="5"/>
        <v>7.2727272727272724E-2</v>
      </c>
      <c r="S61" s="7">
        <v>9.1240000000000036E-3</v>
      </c>
      <c r="T61" s="7">
        <v>0.17279400000000003</v>
      </c>
      <c r="U61" s="7">
        <v>0.28809999999999997</v>
      </c>
      <c r="V61" s="7">
        <v>0.49176000000000003</v>
      </c>
      <c r="W61" s="8">
        <v>2</v>
      </c>
    </row>
    <row r="62" spans="1:23" x14ac:dyDescent="0.25">
      <c r="A62" s="2" t="s">
        <v>269</v>
      </c>
      <c r="B62" s="5">
        <v>7105</v>
      </c>
      <c r="C62" s="5">
        <v>69</v>
      </c>
      <c r="D62" s="5">
        <v>5.3140000000000001</v>
      </c>
      <c r="E62" s="5">
        <v>0</v>
      </c>
      <c r="F62" s="5">
        <v>0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8">
        <v>2</v>
      </c>
      <c r="M62" s="9">
        <f t="shared" si="0"/>
        <v>1.8786789643971026E-4</v>
      </c>
      <c r="N62">
        <f t="shared" si="1"/>
        <v>0.4358974358974359</v>
      </c>
      <c r="O62">
        <f t="shared" si="2"/>
        <v>7.591428571428571E-4</v>
      </c>
      <c r="P62">
        <f t="shared" si="3"/>
        <v>0</v>
      </c>
      <c r="Q62">
        <f t="shared" si="4"/>
        <v>0</v>
      </c>
      <c r="R62">
        <f t="shared" si="5"/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</row>
    <row r="63" spans="1:23" x14ac:dyDescent="0.25">
      <c r="A63" s="2" t="s">
        <v>270</v>
      </c>
      <c r="B63" s="5">
        <v>10240</v>
      </c>
      <c r="C63" s="5">
        <v>69</v>
      </c>
      <c r="D63" s="5">
        <v>4.1479999999999997</v>
      </c>
      <c r="E63" s="5">
        <v>261</v>
      </c>
      <c r="F63" s="5">
        <v>499</v>
      </c>
      <c r="G63" s="5">
        <v>12</v>
      </c>
      <c r="H63" s="7">
        <v>1.5735000000000002E-2</v>
      </c>
      <c r="I63" s="7">
        <v>5.3564000000000001E-2</v>
      </c>
      <c r="J63" s="7">
        <v>0.45480000000000004</v>
      </c>
      <c r="K63" s="7">
        <v>0.43415999999999999</v>
      </c>
      <c r="L63" s="8">
        <v>2</v>
      </c>
      <c r="M63" s="9">
        <f t="shared" si="0"/>
        <v>2.7076245735997652E-4</v>
      </c>
      <c r="N63">
        <f t="shared" si="1"/>
        <v>0.4358974358974359</v>
      </c>
      <c r="O63">
        <f t="shared" si="2"/>
        <v>5.9257142857142852E-4</v>
      </c>
      <c r="P63">
        <f t="shared" si="3"/>
        <v>3.3037974683544302E-2</v>
      </c>
      <c r="Q63">
        <f t="shared" si="4"/>
        <v>0.40901639344262297</v>
      </c>
      <c r="R63">
        <f t="shared" si="5"/>
        <v>7.2727272727272724E-2</v>
      </c>
      <c r="S63" s="7">
        <v>1.5735000000000002E-2</v>
      </c>
      <c r="T63" s="7">
        <v>5.3564000000000001E-2</v>
      </c>
      <c r="U63" s="7">
        <v>0.45480000000000004</v>
      </c>
      <c r="V63" s="7">
        <v>0.43415999999999999</v>
      </c>
      <c r="W63" s="8">
        <v>2</v>
      </c>
    </row>
    <row r="64" spans="1:23" x14ac:dyDescent="0.25">
      <c r="A64" s="2" t="s">
        <v>271</v>
      </c>
      <c r="B64" s="5">
        <v>173241</v>
      </c>
      <c r="C64" s="5">
        <v>57</v>
      </c>
      <c r="D64" s="5">
        <v>6.2839999999999998</v>
      </c>
      <c r="E64" s="5">
        <v>0</v>
      </c>
      <c r="F64" s="5">
        <v>0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8">
        <v>2</v>
      </c>
      <c r="M64" s="9">
        <f t="shared" si="0"/>
        <v>4.5807772339355171E-3</v>
      </c>
      <c r="N64">
        <f t="shared" si="1"/>
        <v>0.35897435897435898</v>
      </c>
      <c r="O64">
        <f t="shared" si="2"/>
        <v>8.9771428571428565E-4</v>
      </c>
      <c r="P64">
        <f t="shared" si="3"/>
        <v>0</v>
      </c>
      <c r="Q64">
        <f t="shared" si="4"/>
        <v>0</v>
      </c>
      <c r="R64">
        <f t="shared" si="5"/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</row>
    <row r="65" spans="1:23" x14ac:dyDescent="0.25">
      <c r="A65" s="2" t="s">
        <v>272</v>
      </c>
      <c r="B65" s="5">
        <v>2059</v>
      </c>
      <c r="C65" s="5">
        <v>93</v>
      </c>
      <c r="D65" s="5">
        <v>7.2</v>
      </c>
      <c r="E65" s="5">
        <v>709</v>
      </c>
      <c r="F65" s="5">
        <v>2.5700000000000003</v>
      </c>
      <c r="G65" s="5">
        <v>8</v>
      </c>
      <c r="H65" s="7">
        <v>6.9894999999999999E-2</v>
      </c>
      <c r="I65" s="7">
        <v>0.42109399999999991</v>
      </c>
      <c r="J65" s="7">
        <v>0.55490000000000006</v>
      </c>
      <c r="K65" s="7">
        <v>0.23915999999999996</v>
      </c>
      <c r="L65" s="8">
        <v>2</v>
      </c>
      <c r="M65" s="9">
        <f t="shared" si="0"/>
        <v>5.4443349580487469E-5</v>
      </c>
      <c r="N65">
        <f t="shared" si="1"/>
        <v>0.58974358974358976</v>
      </c>
      <c r="O65">
        <f t="shared" si="2"/>
        <v>1.0285714285714286E-3</v>
      </c>
      <c r="P65">
        <f t="shared" si="3"/>
        <v>8.9746835443037978E-2</v>
      </c>
      <c r="Q65">
        <f t="shared" si="4"/>
        <v>2.1065573770491807E-3</v>
      </c>
      <c r="R65">
        <f t="shared" si="5"/>
        <v>4.8484848484848485E-2</v>
      </c>
      <c r="S65" s="7">
        <v>6.9894999999999999E-2</v>
      </c>
      <c r="T65" s="7">
        <v>0.42109399999999991</v>
      </c>
      <c r="U65" s="7">
        <v>0.55490000000000006</v>
      </c>
      <c r="V65" s="7">
        <v>0.23915999999999996</v>
      </c>
      <c r="W65" s="8">
        <v>2</v>
      </c>
    </row>
    <row r="66" spans="1:23" x14ac:dyDescent="0.25">
      <c r="A66" s="2" t="s">
        <v>273</v>
      </c>
      <c r="B66" s="5">
        <v>100460</v>
      </c>
      <c r="C66" s="5">
        <v>93</v>
      </c>
      <c r="D66" s="5">
        <v>5.3410000000000002</v>
      </c>
      <c r="E66" s="5">
        <v>233</v>
      </c>
      <c r="F66" s="5">
        <v>5.4379999999999988</v>
      </c>
      <c r="G66" s="5">
        <v>17</v>
      </c>
      <c r="H66" s="7">
        <v>2.0300000000000001E-3</v>
      </c>
      <c r="I66" s="7">
        <v>6.2084E-2</v>
      </c>
      <c r="J66" s="7">
        <v>0.41970000000000002</v>
      </c>
      <c r="K66" s="7">
        <v>0.61386000000000007</v>
      </c>
      <c r="L66" s="8">
        <v>2</v>
      </c>
      <c r="M66" s="9">
        <f t="shared" si="0"/>
        <v>2.6563277799202386E-3</v>
      </c>
      <c r="N66">
        <f t="shared" si="1"/>
        <v>0.58974358974358976</v>
      </c>
      <c r="O66">
        <f t="shared" si="2"/>
        <v>7.6300000000000001E-4</v>
      </c>
      <c r="P66">
        <f t="shared" si="3"/>
        <v>2.9493670886075948E-2</v>
      </c>
      <c r="Q66">
        <f t="shared" si="4"/>
        <v>4.4573770491803267E-3</v>
      </c>
      <c r="R66">
        <f t="shared" si="5"/>
        <v>0.10303030303030303</v>
      </c>
      <c r="S66" s="7">
        <v>2.0300000000000001E-3</v>
      </c>
      <c r="T66" s="7">
        <v>6.2084E-2</v>
      </c>
      <c r="U66" s="7">
        <v>0.41970000000000002</v>
      </c>
      <c r="V66" s="7">
        <v>0.61386000000000007</v>
      </c>
      <c r="W66" s="8">
        <v>2</v>
      </c>
    </row>
    <row r="67" spans="1:23" x14ac:dyDescent="0.25">
      <c r="A67" s="2" t="s">
        <v>274</v>
      </c>
      <c r="B67" s="5">
        <v>11971</v>
      </c>
      <c r="C67" s="5">
        <v>57</v>
      </c>
      <c r="D67" s="5">
        <v>7.1210000000000004</v>
      </c>
      <c r="E67" s="5">
        <v>384</v>
      </c>
      <c r="F67" s="5">
        <v>560</v>
      </c>
      <c r="G67" s="5">
        <v>17</v>
      </c>
      <c r="H67" s="7">
        <v>3.2380000000000004E-3</v>
      </c>
      <c r="I67" s="7">
        <v>3.7054000000000004E-2</v>
      </c>
      <c r="J67" s="7">
        <v>0.4894</v>
      </c>
      <c r="K67" s="7">
        <v>0.46486</v>
      </c>
      <c r="L67" s="8">
        <v>2</v>
      </c>
      <c r="M67" s="9">
        <f t="shared" si="0"/>
        <v>3.1653294697815226E-4</v>
      </c>
      <c r="N67">
        <f t="shared" si="1"/>
        <v>0.35897435897435898</v>
      </c>
      <c r="O67">
        <f t="shared" si="2"/>
        <v>1.0172857142857143E-3</v>
      </c>
      <c r="P67">
        <f t="shared" si="3"/>
        <v>4.860759493670886E-2</v>
      </c>
      <c r="Q67">
        <f t="shared" si="4"/>
        <v>0.45901639344262296</v>
      </c>
      <c r="R67">
        <f t="shared" si="5"/>
        <v>0.10303030303030303</v>
      </c>
      <c r="S67" s="7">
        <v>3.2380000000000004E-3</v>
      </c>
      <c r="T67" s="7">
        <v>3.7054000000000004E-2</v>
      </c>
      <c r="U67" s="7">
        <v>0.4894</v>
      </c>
      <c r="V67" s="7">
        <v>0.46486</v>
      </c>
      <c r="W67" s="8">
        <v>2</v>
      </c>
    </row>
    <row r="68" spans="1:23" x14ac:dyDescent="0.25">
      <c r="A68" s="2" t="s">
        <v>275</v>
      </c>
      <c r="B68" s="5">
        <v>2045</v>
      </c>
      <c r="C68" s="5">
        <v>105</v>
      </c>
      <c r="D68" s="5">
        <v>5.4539999999999997</v>
      </c>
      <c r="E68" s="5">
        <v>585</v>
      </c>
      <c r="F68" s="5">
        <v>3.3260000000000005</v>
      </c>
      <c r="G68" s="5">
        <v>13</v>
      </c>
      <c r="H68" s="7">
        <v>5.5129999999999988E-3</v>
      </c>
      <c r="I68" s="7">
        <v>3.1834000000000001E-2</v>
      </c>
      <c r="J68" s="7">
        <v>0.35369999999999996</v>
      </c>
      <c r="K68" s="7">
        <v>0.65546000000000004</v>
      </c>
      <c r="L68" s="8">
        <v>2</v>
      </c>
      <c r="M68" s="9">
        <f t="shared" ref="M68:M131" si="6">B68/37819127.88</f>
        <v>5.4073166533315623E-5</v>
      </c>
      <c r="N68">
        <f t="shared" ref="N68:N131" si="7">(C68-1)/156</f>
        <v>0.66666666666666663</v>
      </c>
      <c r="O68">
        <f t="shared" ref="O68:O131" si="8">D68/7000</f>
        <v>7.7914285714285715E-4</v>
      </c>
      <c r="P68">
        <f t="shared" ref="P68:P131" si="9">E68/7900</f>
        <v>7.4050632911392411E-2</v>
      </c>
      <c r="Q68">
        <f t="shared" ref="Q68:Q131" si="10">F68/1220</f>
        <v>2.7262295081967218E-3</v>
      </c>
      <c r="R68">
        <f t="shared" ref="R68:R131" si="11">G68/165</f>
        <v>7.8787878787878782E-2</v>
      </c>
      <c r="S68" s="7">
        <v>5.5129999999999988E-3</v>
      </c>
      <c r="T68" s="7">
        <v>3.1834000000000001E-2</v>
      </c>
      <c r="U68" s="7">
        <v>0.35369999999999996</v>
      </c>
      <c r="V68" s="7">
        <v>0.65546000000000004</v>
      </c>
      <c r="W68" s="8">
        <v>2</v>
      </c>
    </row>
    <row r="69" spans="1:23" x14ac:dyDescent="0.25">
      <c r="A69" s="2" t="s">
        <v>276</v>
      </c>
      <c r="B69" s="5">
        <v>73426</v>
      </c>
      <c r="C69" s="5">
        <v>69</v>
      </c>
      <c r="D69" s="5">
        <v>6.5839999999999996</v>
      </c>
      <c r="E69" s="5">
        <v>113</v>
      </c>
      <c r="F69" s="5">
        <v>69</v>
      </c>
      <c r="G69" s="5">
        <v>14</v>
      </c>
      <c r="H69" s="7">
        <v>3.0125000000000002E-2</v>
      </c>
      <c r="I69" s="7">
        <v>3.5153999999999998E-2</v>
      </c>
      <c r="J69" s="7">
        <v>0.38620000000000004</v>
      </c>
      <c r="K69" s="7">
        <v>0.24165999999999996</v>
      </c>
      <c r="L69" s="8">
        <v>2</v>
      </c>
      <c r="M69" s="9">
        <f t="shared" si="6"/>
        <v>1.9415043158314098E-3</v>
      </c>
      <c r="N69">
        <f t="shared" si="7"/>
        <v>0.4358974358974359</v>
      </c>
      <c r="O69">
        <f t="shared" si="8"/>
        <v>9.4057142857142853E-4</v>
      </c>
      <c r="P69">
        <f t="shared" si="9"/>
        <v>1.430379746835443E-2</v>
      </c>
      <c r="Q69">
        <f t="shared" si="10"/>
        <v>5.6557377049180325E-2</v>
      </c>
      <c r="R69">
        <f t="shared" si="11"/>
        <v>8.4848484848484854E-2</v>
      </c>
      <c r="S69" s="7">
        <v>3.0125000000000002E-2</v>
      </c>
      <c r="T69" s="7">
        <v>3.5153999999999998E-2</v>
      </c>
      <c r="U69" s="7">
        <v>0.38620000000000004</v>
      </c>
      <c r="V69" s="7">
        <v>0.24165999999999996</v>
      </c>
      <c r="W69" s="8">
        <v>2</v>
      </c>
    </row>
    <row r="70" spans="1:23" x14ac:dyDescent="0.25">
      <c r="A70" s="2" t="s">
        <v>277</v>
      </c>
      <c r="B70" s="5">
        <v>8697</v>
      </c>
      <c r="C70" s="5">
        <v>69</v>
      </c>
      <c r="D70" s="5">
        <v>5.8</v>
      </c>
      <c r="E70" s="5">
        <v>136</v>
      </c>
      <c r="F70" s="5">
        <v>153</v>
      </c>
      <c r="G70" s="5">
        <v>0</v>
      </c>
      <c r="H70" s="7">
        <v>1.0065000000000003E-2</v>
      </c>
      <c r="I70" s="7">
        <v>0</v>
      </c>
      <c r="J70" s="7">
        <v>0.28570000000000001</v>
      </c>
      <c r="K70" s="7">
        <v>0.52466000000000002</v>
      </c>
      <c r="L70" s="8">
        <v>2</v>
      </c>
      <c r="M70" s="9">
        <f t="shared" si="6"/>
        <v>2.2996299723239413E-4</v>
      </c>
      <c r="N70">
        <f t="shared" si="7"/>
        <v>0.4358974358974359</v>
      </c>
      <c r="O70">
        <f t="shared" si="8"/>
        <v>8.2857142857142851E-4</v>
      </c>
      <c r="P70">
        <f t="shared" si="9"/>
        <v>1.7215189873417722E-2</v>
      </c>
      <c r="Q70">
        <f t="shared" si="10"/>
        <v>0.12540983606557377</v>
      </c>
      <c r="R70">
        <f t="shared" si="11"/>
        <v>0</v>
      </c>
      <c r="S70" s="7">
        <v>1.0065000000000003E-2</v>
      </c>
      <c r="T70" s="7">
        <v>0</v>
      </c>
      <c r="U70" s="7">
        <v>0.28570000000000001</v>
      </c>
      <c r="V70" s="7">
        <v>0.52466000000000002</v>
      </c>
      <c r="W70" s="8">
        <v>2</v>
      </c>
    </row>
    <row r="71" spans="1:23" x14ac:dyDescent="0.25">
      <c r="A71" s="2" t="s">
        <v>278</v>
      </c>
      <c r="B71" s="5">
        <v>58480</v>
      </c>
      <c r="C71" s="5">
        <v>69</v>
      </c>
      <c r="D71" s="5">
        <v>5.7539999999999996</v>
      </c>
      <c r="E71" s="5">
        <v>0</v>
      </c>
      <c r="F71" s="5">
        <v>0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8">
        <v>2</v>
      </c>
      <c r="M71" s="9">
        <f t="shared" si="6"/>
        <v>1.5463074713292408E-3</v>
      </c>
      <c r="N71">
        <f t="shared" si="7"/>
        <v>0.4358974358974359</v>
      </c>
      <c r="O71">
        <f t="shared" si="8"/>
        <v>8.2199999999999992E-4</v>
      </c>
      <c r="P71">
        <f t="shared" si="9"/>
        <v>0</v>
      </c>
      <c r="Q71">
        <f t="shared" si="10"/>
        <v>0</v>
      </c>
      <c r="R71">
        <f t="shared" si="11"/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</row>
    <row r="72" spans="1:23" x14ac:dyDescent="0.25">
      <c r="A72" s="2" t="s">
        <v>279</v>
      </c>
      <c r="B72" s="5">
        <v>42516</v>
      </c>
      <c r="C72" s="5">
        <v>69</v>
      </c>
      <c r="D72" s="5">
        <v>6.5670000000000002</v>
      </c>
      <c r="E72" s="5">
        <v>0</v>
      </c>
      <c r="F72" s="5">
        <v>0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8">
        <v>2</v>
      </c>
      <c r="M72" s="9">
        <f t="shared" si="6"/>
        <v>1.1241930309684339E-3</v>
      </c>
      <c r="N72">
        <f t="shared" si="7"/>
        <v>0.4358974358974359</v>
      </c>
      <c r="O72">
        <f t="shared" si="8"/>
        <v>9.3814285714285712E-4</v>
      </c>
      <c r="P72">
        <f t="shared" si="9"/>
        <v>0</v>
      </c>
      <c r="Q72">
        <f t="shared" si="10"/>
        <v>0</v>
      </c>
      <c r="R72">
        <f t="shared" si="11"/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</row>
    <row r="73" spans="1:23" x14ac:dyDescent="0.25">
      <c r="A73" s="2" t="s">
        <v>280</v>
      </c>
      <c r="B73" s="5">
        <v>55309</v>
      </c>
      <c r="C73" s="5">
        <v>81</v>
      </c>
      <c r="D73" s="5">
        <v>10.836</v>
      </c>
      <c r="E73" s="5">
        <v>15</v>
      </c>
      <c r="F73" s="5">
        <v>44</v>
      </c>
      <c r="G73" s="5">
        <v>6</v>
      </c>
      <c r="H73" s="7">
        <v>2.6735000000000002E-2</v>
      </c>
      <c r="I73" s="7">
        <v>3.8274000000000002E-2</v>
      </c>
      <c r="J73" s="7">
        <v>0.24299999999999994</v>
      </c>
      <c r="K73" s="7">
        <v>0.57816000000000012</v>
      </c>
      <c r="L73" s="8">
        <v>2</v>
      </c>
      <c r="M73" s="9">
        <f t="shared" si="6"/>
        <v>1.4624610111448185E-3</v>
      </c>
      <c r="N73">
        <f t="shared" si="7"/>
        <v>0.51282051282051277</v>
      </c>
      <c r="O73">
        <f t="shared" si="8"/>
        <v>1.5480000000000001E-3</v>
      </c>
      <c r="P73">
        <f t="shared" si="9"/>
        <v>1.8987341772151898E-3</v>
      </c>
      <c r="Q73">
        <f t="shared" si="10"/>
        <v>3.6065573770491806E-2</v>
      </c>
      <c r="R73">
        <f t="shared" si="11"/>
        <v>3.6363636363636362E-2</v>
      </c>
      <c r="S73" s="7">
        <v>2.6735000000000002E-2</v>
      </c>
      <c r="T73" s="7">
        <v>3.8274000000000002E-2</v>
      </c>
      <c r="U73" s="7">
        <v>0.24299999999999994</v>
      </c>
      <c r="V73" s="7">
        <v>0.57816000000000012</v>
      </c>
      <c r="W73" s="8">
        <v>2</v>
      </c>
    </row>
    <row r="74" spans="1:23" x14ac:dyDescent="0.25">
      <c r="A74" s="2" t="s">
        <v>281</v>
      </c>
      <c r="B74" s="5">
        <v>2266</v>
      </c>
      <c r="C74" s="5">
        <v>21</v>
      </c>
      <c r="D74" s="5">
        <v>7.3380000000000001</v>
      </c>
      <c r="E74" s="5">
        <v>165</v>
      </c>
      <c r="F74" s="5">
        <v>3.2949999999999999</v>
      </c>
      <c r="G74" s="5">
        <v>14</v>
      </c>
      <c r="H74" s="7">
        <v>1.836E-3</v>
      </c>
      <c r="I74" s="7">
        <v>3.3374000000000001E-2</v>
      </c>
      <c r="J74" s="7">
        <v>0.36959999999999998</v>
      </c>
      <c r="K74" s="7">
        <v>0.56436000000000008</v>
      </c>
      <c r="L74" s="8">
        <v>2</v>
      </c>
      <c r="M74" s="9">
        <f t="shared" si="6"/>
        <v>5.9916770349385431E-5</v>
      </c>
      <c r="N74">
        <f t="shared" si="7"/>
        <v>0.12820512820512819</v>
      </c>
      <c r="O74">
        <f t="shared" si="8"/>
        <v>1.0482857142857143E-3</v>
      </c>
      <c r="P74">
        <f t="shared" si="9"/>
        <v>2.0886075949367089E-2</v>
      </c>
      <c r="Q74">
        <f t="shared" si="10"/>
        <v>2.7008196721311473E-3</v>
      </c>
      <c r="R74">
        <f t="shared" si="11"/>
        <v>8.4848484848484854E-2</v>
      </c>
      <c r="S74" s="7">
        <v>1.836E-3</v>
      </c>
      <c r="T74" s="7">
        <v>3.3374000000000001E-2</v>
      </c>
      <c r="U74" s="7">
        <v>0.36959999999999998</v>
      </c>
      <c r="V74" s="7">
        <v>0.56436000000000008</v>
      </c>
      <c r="W74" s="8">
        <v>2</v>
      </c>
    </row>
    <row r="75" spans="1:23" x14ac:dyDescent="0.25">
      <c r="A75" s="2" t="s">
        <v>282</v>
      </c>
      <c r="B75" s="5">
        <v>20537</v>
      </c>
      <c r="C75" s="5">
        <v>81</v>
      </c>
      <c r="D75" s="5">
        <v>6.6310000000000002</v>
      </c>
      <c r="E75" s="5">
        <v>257</v>
      </c>
      <c r="F75" s="5">
        <v>2.2539999999999996</v>
      </c>
      <c r="G75" s="5">
        <v>8</v>
      </c>
      <c r="H75" s="7">
        <v>1.7539999999999999E-3</v>
      </c>
      <c r="I75" s="7">
        <v>2.6023999999999999E-2</v>
      </c>
      <c r="J75" s="7">
        <v>0.46400000000000002</v>
      </c>
      <c r="K75" s="7">
        <v>0.42426000000000003</v>
      </c>
      <c r="L75" s="8">
        <v>2</v>
      </c>
      <c r="M75" s="9">
        <f t="shared" si="6"/>
        <v>5.4303208855486693E-4</v>
      </c>
      <c r="N75">
        <f t="shared" si="7"/>
        <v>0.51282051282051277</v>
      </c>
      <c r="O75">
        <f t="shared" si="8"/>
        <v>9.4728571428571431E-4</v>
      </c>
      <c r="P75">
        <f t="shared" si="9"/>
        <v>3.2531645569620252E-2</v>
      </c>
      <c r="Q75">
        <f t="shared" si="10"/>
        <v>1.847540983606557E-3</v>
      </c>
      <c r="R75">
        <f t="shared" si="11"/>
        <v>4.8484848484848485E-2</v>
      </c>
      <c r="S75" s="7">
        <v>1.7539999999999999E-3</v>
      </c>
      <c r="T75" s="7">
        <v>2.6023999999999999E-2</v>
      </c>
      <c r="U75" s="7">
        <v>0.46400000000000002</v>
      </c>
      <c r="V75" s="7">
        <v>0.42426000000000003</v>
      </c>
      <c r="W75" s="8">
        <v>2</v>
      </c>
    </row>
    <row r="76" spans="1:23" x14ac:dyDescent="0.25">
      <c r="A76" s="2" t="s">
        <v>283</v>
      </c>
      <c r="B76" s="5">
        <v>227902</v>
      </c>
      <c r="C76" s="5">
        <v>57</v>
      </c>
      <c r="D76" s="5">
        <v>7.1550000000000002</v>
      </c>
      <c r="E76" s="5">
        <v>177</v>
      </c>
      <c r="F76" s="5">
        <v>79</v>
      </c>
      <c r="G76" s="5">
        <v>30</v>
      </c>
      <c r="H76" s="7">
        <v>1.3335000000000003E-2</v>
      </c>
      <c r="I76" s="7">
        <v>7.7734000000000011E-2</v>
      </c>
      <c r="J76" s="7">
        <v>0.32</v>
      </c>
      <c r="K76" s="7">
        <v>0.61706000000000005</v>
      </c>
      <c r="L76" s="8">
        <v>2</v>
      </c>
      <c r="M76" s="9">
        <f t="shared" si="6"/>
        <v>6.0261040583255241E-3</v>
      </c>
      <c r="N76">
        <f t="shared" si="7"/>
        <v>0.35897435897435898</v>
      </c>
      <c r="O76">
        <f t="shared" si="8"/>
        <v>1.0221428571428571E-3</v>
      </c>
      <c r="P76">
        <f t="shared" si="9"/>
        <v>2.2405063291139241E-2</v>
      </c>
      <c r="Q76">
        <f t="shared" si="10"/>
        <v>6.4754098360655737E-2</v>
      </c>
      <c r="R76">
        <f t="shared" si="11"/>
        <v>0.18181818181818182</v>
      </c>
      <c r="S76" s="7">
        <v>1.3335000000000003E-2</v>
      </c>
      <c r="T76" s="7">
        <v>7.7734000000000011E-2</v>
      </c>
      <c r="U76" s="7">
        <v>0.32</v>
      </c>
      <c r="V76" s="7">
        <v>0.61706000000000005</v>
      </c>
      <c r="W76" s="8">
        <v>2</v>
      </c>
    </row>
    <row r="77" spans="1:23" x14ac:dyDescent="0.25">
      <c r="A77" s="2" t="s">
        <v>284</v>
      </c>
      <c r="B77" s="5">
        <v>81341</v>
      </c>
      <c r="C77" s="5">
        <v>105</v>
      </c>
      <c r="D77" s="5">
        <v>6.8719999999999999</v>
      </c>
      <c r="E77" s="5">
        <v>1</v>
      </c>
      <c r="F77" s="5">
        <v>72</v>
      </c>
      <c r="G77" s="5">
        <v>8</v>
      </c>
      <c r="H77" s="7">
        <v>3.3440000000000002E-3</v>
      </c>
      <c r="I77" s="7">
        <v>3.9154000000000001E-2</v>
      </c>
      <c r="J77" s="7">
        <v>0.34039999999999998</v>
      </c>
      <c r="K77" s="7">
        <v>0.62806000000000006</v>
      </c>
      <c r="L77" s="8">
        <v>2</v>
      </c>
      <c r="M77" s="9">
        <f t="shared" si="6"/>
        <v>2.1507899457146339E-3</v>
      </c>
      <c r="N77">
        <f t="shared" si="7"/>
        <v>0.66666666666666663</v>
      </c>
      <c r="O77">
        <f t="shared" si="8"/>
        <v>9.8171428571428563E-4</v>
      </c>
      <c r="P77">
        <f t="shared" si="9"/>
        <v>1.2658227848101267E-4</v>
      </c>
      <c r="Q77">
        <f t="shared" si="10"/>
        <v>5.9016393442622953E-2</v>
      </c>
      <c r="R77">
        <f t="shared" si="11"/>
        <v>4.8484848484848485E-2</v>
      </c>
      <c r="S77" s="7">
        <v>3.3440000000000002E-3</v>
      </c>
      <c r="T77" s="7">
        <v>3.9154000000000001E-2</v>
      </c>
      <c r="U77" s="7">
        <v>0.34039999999999998</v>
      </c>
      <c r="V77" s="7">
        <v>0.62806000000000006</v>
      </c>
      <c r="W77" s="8">
        <v>2</v>
      </c>
    </row>
    <row r="78" spans="1:23" x14ac:dyDescent="0.25">
      <c r="A78" s="2" t="s">
        <v>285</v>
      </c>
      <c r="B78" s="5">
        <v>13976</v>
      </c>
      <c r="C78" s="5">
        <v>69</v>
      </c>
      <c r="D78" s="5">
        <v>10.292</v>
      </c>
      <c r="E78" s="5">
        <v>23</v>
      </c>
      <c r="F78" s="5">
        <v>189</v>
      </c>
      <c r="G78" s="5">
        <v>0</v>
      </c>
      <c r="H78" s="7">
        <v>4.1794999999999999E-2</v>
      </c>
      <c r="I78" s="7">
        <v>0</v>
      </c>
      <c r="J78" s="7">
        <v>0.21969999999999995</v>
      </c>
      <c r="K78" s="7">
        <v>0.51606000000000007</v>
      </c>
      <c r="L78" s="8">
        <v>2</v>
      </c>
      <c r="M78" s="9">
        <f t="shared" si="6"/>
        <v>3.6954844766240544E-4</v>
      </c>
      <c r="N78">
        <f t="shared" si="7"/>
        <v>0.4358974358974359</v>
      </c>
      <c r="O78">
        <f t="shared" si="8"/>
        <v>1.4702857142857143E-3</v>
      </c>
      <c r="P78">
        <f t="shared" si="9"/>
        <v>2.9113924050632911E-3</v>
      </c>
      <c r="Q78">
        <f t="shared" si="10"/>
        <v>0.15491803278688523</v>
      </c>
      <c r="R78">
        <f t="shared" si="11"/>
        <v>0</v>
      </c>
      <c r="S78" s="7">
        <v>4.1794999999999999E-2</v>
      </c>
      <c r="T78" s="7">
        <v>0</v>
      </c>
      <c r="U78" s="7">
        <v>0.21969999999999995</v>
      </c>
      <c r="V78" s="7">
        <v>0.51606000000000007</v>
      </c>
      <c r="W78" s="8">
        <v>2</v>
      </c>
    </row>
    <row r="79" spans="1:23" x14ac:dyDescent="0.25">
      <c r="A79" s="2" t="s">
        <v>286</v>
      </c>
      <c r="B79" s="5">
        <v>38549</v>
      </c>
      <c r="C79" s="5">
        <v>93</v>
      </c>
      <c r="D79" s="5">
        <v>6.7030000000000003</v>
      </c>
      <c r="E79" s="5">
        <v>30</v>
      </c>
      <c r="F79" s="5">
        <v>644</v>
      </c>
      <c r="G79" s="5">
        <v>10</v>
      </c>
      <c r="H79" s="7">
        <v>6.8459999999999979E-3</v>
      </c>
      <c r="I79" s="7">
        <v>8.1074000000000007E-2</v>
      </c>
      <c r="J79" s="7">
        <v>0.38679999999999998</v>
      </c>
      <c r="K79" s="7">
        <v>0.64266000000000012</v>
      </c>
      <c r="L79" s="8">
        <v>2</v>
      </c>
      <c r="M79" s="9">
        <f t="shared" si="6"/>
        <v>1.0192990203876694E-3</v>
      </c>
      <c r="N79">
        <f t="shared" si="7"/>
        <v>0.58974358974358976</v>
      </c>
      <c r="O79">
        <f t="shared" si="8"/>
        <v>9.5757142857142861E-4</v>
      </c>
      <c r="P79">
        <f t="shared" si="9"/>
        <v>3.7974683544303796E-3</v>
      </c>
      <c r="Q79">
        <f t="shared" si="10"/>
        <v>0.52786885245901638</v>
      </c>
      <c r="R79">
        <f t="shared" si="11"/>
        <v>6.0606060606060608E-2</v>
      </c>
      <c r="S79" s="7">
        <v>6.8459999999999979E-3</v>
      </c>
      <c r="T79" s="7">
        <v>8.1074000000000007E-2</v>
      </c>
      <c r="U79" s="7">
        <v>0.38679999999999998</v>
      </c>
      <c r="V79" s="7">
        <v>0.64266000000000012</v>
      </c>
      <c r="W79" s="8">
        <v>2</v>
      </c>
    </row>
    <row r="80" spans="1:23" x14ac:dyDescent="0.25">
      <c r="A80" s="2" t="s">
        <v>287</v>
      </c>
      <c r="B80" s="5">
        <v>1756</v>
      </c>
      <c r="C80" s="5">
        <v>21</v>
      </c>
      <c r="D80" s="5">
        <v>5.9370000000000003</v>
      </c>
      <c r="E80" s="5">
        <v>564</v>
      </c>
      <c r="F80" s="5">
        <v>6.7850000000000001</v>
      </c>
      <c r="G80" s="5">
        <v>12</v>
      </c>
      <c r="H80" s="7">
        <v>2.2250000000000004E-3</v>
      </c>
      <c r="I80" s="7">
        <v>4.6084E-2</v>
      </c>
      <c r="J80" s="7">
        <v>0.4088</v>
      </c>
      <c r="K80" s="7">
        <v>0.61396000000000006</v>
      </c>
      <c r="L80" s="8">
        <v>2</v>
      </c>
      <c r="M80" s="9">
        <f t="shared" si="6"/>
        <v>4.6431530773839725E-5</v>
      </c>
      <c r="N80">
        <f t="shared" si="7"/>
        <v>0.12820512820512819</v>
      </c>
      <c r="O80">
        <f t="shared" si="8"/>
        <v>8.4814285714285721E-4</v>
      </c>
      <c r="P80">
        <f t="shared" si="9"/>
        <v>7.1392405063291142E-2</v>
      </c>
      <c r="Q80">
        <f t="shared" si="10"/>
        <v>5.5614754098360659E-3</v>
      </c>
      <c r="R80">
        <f t="shared" si="11"/>
        <v>7.2727272727272724E-2</v>
      </c>
      <c r="S80" s="7">
        <v>2.2250000000000004E-3</v>
      </c>
      <c r="T80" s="7">
        <v>4.6084E-2</v>
      </c>
      <c r="U80" s="7">
        <v>0.4088</v>
      </c>
      <c r="V80" s="7">
        <v>0.61396000000000006</v>
      </c>
      <c r="W80" s="8">
        <v>2</v>
      </c>
    </row>
    <row r="81" spans="1:23" x14ac:dyDescent="0.25">
      <c r="A81" s="2" t="s">
        <v>288</v>
      </c>
      <c r="B81" s="5">
        <v>2215</v>
      </c>
      <c r="C81" s="5">
        <v>105</v>
      </c>
      <c r="D81" s="5">
        <v>3.9670000000000001</v>
      </c>
      <c r="E81" s="5">
        <v>55</v>
      </c>
      <c r="F81" s="5">
        <v>34</v>
      </c>
      <c r="G81" s="5">
        <v>62</v>
      </c>
      <c r="H81" s="7">
        <v>2.3540000000000002E-3</v>
      </c>
      <c r="I81" s="7">
        <v>1.1704000000000001E-2</v>
      </c>
      <c r="J81" s="7">
        <v>0.33080000000000004</v>
      </c>
      <c r="K81" s="7">
        <v>0.69256000000000006</v>
      </c>
      <c r="L81" s="8">
        <v>2</v>
      </c>
      <c r="M81" s="9">
        <f t="shared" si="6"/>
        <v>5.856824639183086E-5</v>
      </c>
      <c r="N81">
        <f t="shared" si="7"/>
        <v>0.66666666666666663</v>
      </c>
      <c r="O81">
        <f t="shared" si="8"/>
        <v>5.6671428571428574E-4</v>
      </c>
      <c r="P81">
        <f t="shared" si="9"/>
        <v>6.962025316455696E-3</v>
      </c>
      <c r="Q81">
        <f t="shared" si="10"/>
        <v>2.7868852459016394E-2</v>
      </c>
      <c r="R81">
        <f t="shared" si="11"/>
        <v>0.37575757575757573</v>
      </c>
      <c r="S81" s="7">
        <v>2.3540000000000002E-3</v>
      </c>
      <c r="T81" s="7">
        <v>1.1704000000000001E-2</v>
      </c>
      <c r="U81" s="7">
        <v>0.33080000000000004</v>
      </c>
      <c r="V81" s="7">
        <v>0.69256000000000006</v>
      </c>
      <c r="W81" s="8">
        <v>2</v>
      </c>
    </row>
    <row r="82" spans="1:23" x14ac:dyDescent="0.25">
      <c r="A82" s="2" t="s">
        <v>289</v>
      </c>
      <c r="B82" s="5">
        <v>1904</v>
      </c>
      <c r="C82" s="5">
        <v>81</v>
      </c>
      <c r="D82" s="5">
        <v>3.5819999999999999</v>
      </c>
      <c r="E82" s="5">
        <v>89</v>
      </c>
      <c r="F82" s="5">
        <v>33</v>
      </c>
      <c r="G82" s="5">
        <v>12</v>
      </c>
      <c r="H82" s="7">
        <v>4.8449999999999986E-3</v>
      </c>
      <c r="I82" s="7">
        <v>1.2234E-2</v>
      </c>
      <c r="J82" s="7">
        <v>0.43729999999999997</v>
      </c>
      <c r="K82" s="7">
        <v>0.28936000000000001</v>
      </c>
      <c r="L82" s="8">
        <v>2</v>
      </c>
      <c r="M82" s="9">
        <f t="shared" si="6"/>
        <v>5.0344894415370636E-5</v>
      </c>
      <c r="N82">
        <f t="shared" si="7"/>
        <v>0.51282051282051277</v>
      </c>
      <c r="O82">
        <f t="shared" si="8"/>
        <v>5.117142857142857E-4</v>
      </c>
      <c r="P82">
        <f t="shared" si="9"/>
        <v>1.1265822784810127E-2</v>
      </c>
      <c r="Q82">
        <f t="shared" si="10"/>
        <v>2.7049180327868853E-2</v>
      </c>
      <c r="R82">
        <f t="shared" si="11"/>
        <v>7.2727272727272724E-2</v>
      </c>
      <c r="S82" s="7">
        <v>4.8449999999999986E-3</v>
      </c>
      <c r="T82" s="7">
        <v>1.2234E-2</v>
      </c>
      <c r="U82" s="7">
        <v>0.43729999999999997</v>
      </c>
      <c r="V82" s="7">
        <v>0.28936000000000001</v>
      </c>
      <c r="W82" s="8">
        <v>2</v>
      </c>
    </row>
    <row r="83" spans="1:23" x14ac:dyDescent="0.25">
      <c r="A83" s="2" t="s">
        <v>290</v>
      </c>
      <c r="B83" s="5">
        <v>306396</v>
      </c>
      <c r="C83" s="5">
        <v>93</v>
      </c>
      <c r="D83" s="5">
        <v>7.3630000000000004</v>
      </c>
      <c r="E83" s="5">
        <v>5</v>
      </c>
      <c r="F83" s="5">
        <v>21</v>
      </c>
      <c r="G83" s="5">
        <v>15</v>
      </c>
      <c r="H83" s="7">
        <v>1.6175000000000002E-2</v>
      </c>
      <c r="I83" s="7">
        <v>0</v>
      </c>
      <c r="J83" s="7">
        <v>0.49010000000000004</v>
      </c>
      <c r="K83" s="7">
        <v>0.12886</v>
      </c>
      <c r="L83" s="8">
        <v>2</v>
      </c>
      <c r="M83" s="9">
        <f t="shared" si="6"/>
        <v>8.1016146372331413E-3</v>
      </c>
      <c r="N83">
        <f t="shared" si="7"/>
        <v>0.58974358974358976</v>
      </c>
      <c r="O83">
        <f t="shared" si="8"/>
        <v>1.051857142857143E-3</v>
      </c>
      <c r="P83">
        <f t="shared" si="9"/>
        <v>6.329113924050633E-4</v>
      </c>
      <c r="Q83">
        <f t="shared" si="10"/>
        <v>1.7213114754098362E-2</v>
      </c>
      <c r="R83">
        <f t="shared" si="11"/>
        <v>9.0909090909090912E-2</v>
      </c>
      <c r="S83" s="7">
        <v>1.6175000000000002E-2</v>
      </c>
      <c r="T83" s="7">
        <v>0</v>
      </c>
      <c r="U83" s="7">
        <v>0.49010000000000004</v>
      </c>
      <c r="V83" s="7">
        <v>0.12886</v>
      </c>
      <c r="W83" s="8">
        <v>2</v>
      </c>
    </row>
    <row r="84" spans="1:23" x14ac:dyDescent="0.25">
      <c r="A84" s="2" t="s">
        <v>291</v>
      </c>
      <c r="B84" s="5">
        <v>315760</v>
      </c>
      <c r="C84" s="5">
        <v>69</v>
      </c>
      <c r="D84" s="5">
        <v>7.4039999999999999</v>
      </c>
      <c r="E84" s="5">
        <v>155</v>
      </c>
      <c r="F84" s="5">
        <v>91</v>
      </c>
      <c r="G84" s="5">
        <v>36</v>
      </c>
      <c r="H84" s="7">
        <v>5.5304999999999993E-2</v>
      </c>
      <c r="I84" s="7">
        <v>0</v>
      </c>
      <c r="J84" s="7">
        <v>0.29219999999999996</v>
      </c>
      <c r="K84" s="7">
        <v>0.16585999999999998</v>
      </c>
      <c r="L84" s="8">
        <v>2</v>
      </c>
      <c r="M84" s="9">
        <f t="shared" si="6"/>
        <v>8.3492142124986513E-3</v>
      </c>
      <c r="N84">
        <f t="shared" si="7"/>
        <v>0.4358974358974359</v>
      </c>
      <c r="O84">
        <f t="shared" si="8"/>
        <v>1.0577142857142857E-3</v>
      </c>
      <c r="P84">
        <f t="shared" si="9"/>
        <v>1.9620253164556962E-2</v>
      </c>
      <c r="Q84">
        <f t="shared" si="10"/>
        <v>7.4590163934426232E-2</v>
      </c>
      <c r="R84">
        <f t="shared" si="11"/>
        <v>0.21818181818181817</v>
      </c>
      <c r="S84" s="7">
        <v>5.5304999999999993E-2</v>
      </c>
      <c r="T84" s="7">
        <v>0</v>
      </c>
      <c r="U84" s="7">
        <v>0.29219999999999996</v>
      </c>
      <c r="V84" s="7">
        <v>0.16585999999999998</v>
      </c>
      <c r="W84" s="8">
        <v>2</v>
      </c>
    </row>
    <row r="85" spans="1:23" x14ac:dyDescent="0.25">
      <c r="A85" s="2" t="s">
        <v>292</v>
      </c>
      <c r="B85" s="5">
        <v>1583432</v>
      </c>
      <c r="C85" s="5">
        <v>105</v>
      </c>
      <c r="D85" s="5">
        <v>6.9509999999999996</v>
      </c>
      <c r="E85" s="5">
        <v>0</v>
      </c>
      <c r="F85" s="5">
        <v>0</v>
      </c>
      <c r="G85" s="5">
        <v>13</v>
      </c>
      <c r="H85" s="7">
        <v>1.4519999999999999E-3</v>
      </c>
      <c r="I85" s="7">
        <v>4.8284000000000001E-2</v>
      </c>
      <c r="J85" s="7">
        <v>0.34690000000000004</v>
      </c>
      <c r="K85" s="7">
        <v>0.47276000000000001</v>
      </c>
      <c r="L85" s="8">
        <v>2</v>
      </c>
      <c r="M85" s="9">
        <f t="shared" si="6"/>
        <v>4.1868548767814685E-2</v>
      </c>
      <c r="N85">
        <f t="shared" si="7"/>
        <v>0.66666666666666663</v>
      </c>
      <c r="O85">
        <f t="shared" si="8"/>
        <v>9.9299999999999996E-4</v>
      </c>
      <c r="P85">
        <f t="shared" si="9"/>
        <v>0</v>
      </c>
      <c r="Q85">
        <f t="shared" si="10"/>
        <v>0</v>
      </c>
      <c r="R85">
        <f t="shared" si="11"/>
        <v>7.8787878787878782E-2</v>
      </c>
      <c r="S85" s="7">
        <v>1.4519999999999999E-3</v>
      </c>
      <c r="T85" s="7">
        <v>4.8284000000000001E-2</v>
      </c>
      <c r="U85" s="7">
        <v>0.34690000000000004</v>
      </c>
      <c r="V85" s="7">
        <v>0.47276000000000001</v>
      </c>
      <c r="W85" s="8">
        <v>2</v>
      </c>
    </row>
    <row r="86" spans="1:23" x14ac:dyDescent="0.25">
      <c r="A86" s="2" t="s">
        <v>293</v>
      </c>
      <c r="B86" s="5">
        <v>29244</v>
      </c>
      <c r="C86" s="5">
        <v>105</v>
      </c>
      <c r="D86" s="5">
        <v>8.0150000000000006</v>
      </c>
      <c r="E86" s="5">
        <v>0</v>
      </c>
      <c r="F86" s="5">
        <v>0</v>
      </c>
      <c r="G86" s="5">
        <v>5</v>
      </c>
      <c r="H86" s="7">
        <v>4.5159999999999992E-3</v>
      </c>
      <c r="I86" s="7">
        <v>1.1849999999999999E-3</v>
      </c>
      <c r="J86" s="7">
        <v>0.21869999999999995</v>
      </c>
      <c r="K86" s="7">
        <v>0.35805999999999999</v>
      </c>
      <c r="L86" s="8">
        <v>2</v>
      </c>
      <c r="M86" s="9">
        <f t="shared" si="6"/>
        <v>7.7325950224952668E-4</v>
      </c>
      <c r="N86">
        <f t="shared" si="7"/>
        <v>0.66666666666666663</v>
      </c>
      <c r="O86">
        <f t="shared" si="8"/>
        <v>1.1450000000000002E-3</v>
      </c>
      <c r="P86">
        <f t="shared" si="9"/>
        <v>0</v>
      </c>
      <c r="Q86">
        <f t="shared" si="10"/>
        <v>0</v>
      </c>
      <c r="R86">
        <f t="shared" si="11"/>
        <v>3.0303030303030304E-2</v>
      </c>
      <c r="S86" s="7">
        <v>4.5159999999999992E-3</v>
      </c>
      <c r="T86" s="7">
        <v>1.1849999999999999E-3</v>
      </c>
      <c r="U86" s="7">
        <v>0.21869999999999995</v>
      </c>
      <c r="V86" s="7">
        <v>0.35805999999999999</v>
      </c>
      <c r="W86" s="8">
        <v>2</v>
      </c>
    </row>
    <row r="87" spans="1:23" x14ac:dyDescent="0.25">
      <c r="A87" s="2" t="s">
        <v>294</v>
      </c>
      <c r="B87" s="5">
        <v>712</v>
      </c>
      <c r="C87" s="5">
        <v>81</v>
      </c>
      <c r="D87" s="5">
        <v>7.36</v>
      </c>
      <c r="E87" s="5">
        <v>4.8960000000000008</v>
      </c>
      <c r="F87" s="5">
        <v>23.675000000000001</v>
      </c>
      <c r="G87" s="5">
        <v>41</v>
      </c>
      <c r="H87" s="7">
        <v>1.227E-3</v>
      </c>
      <c r="I87" s="7">
        <v>3.9753999999999998E-2</v>
      </c>
      <c r="J87" s="7">
        <v>0.49280000000000002</v>
      </c>
      <c r="K87" s="7">
        <v>0.26216</v>
      </c>
      <c r="L87" s="8">
        <v>2</v>
      </c>
      <c r="M87" s="9">
        <f t="shared" si="6"/>
        <v>1.8826452113310869E-5</v>
      </c>
      <c r="N87">
        <f t="shared" si="7"/>
        <v>0.51282051282051277</v>
      </c>
      <c r="O87">
        <f t="shared" si="8"/>
        <v>1.0514285714285714E-3</v>
      </c>
      <c r="P87">
        <f t="shared" si="9"/>
        <v>6.1974683544303811E-4</v>
      </c>
      <c r="Q87">
        <f t="shared" si="10"/>
        <v>1.9405737704918033E-2</v>
      </c>
      <c r="R87">
        <f t="shared" si="11"/>
        <v>0.24848484848484848</v>
      </c>
      <c r="S87" s="7">
        <v>1.227E-3</v>
      </c>
      <c r="T87" s="7">
        <v>3.9753999999999998E-2</v>
      </c>
      <c r="U87" s="7">
        <v>0.49280000000000002</v>
      </c>
      <c r="V87" s="7">
        <v>0.26216</v>
      </c>
      <c r="W87" s="8">
        <v>2</v>
      </c>
    </row>
    <row r="88" spans="1:23" x14ac:dyDescent="0.25">
      <c r="A88" s="2" t="s">
        <v>295</v>
      </c>
      <c r="B88" s="5">
        <v>152381</v>
      </c>
      <c r="C88" s="5">
        <v>69</v>
      </c>
      <c r="D88" s="5">
        <v>7.1959999999999997</v>
      </c>
      <c r="E88" s="5">
        <v>0.30100000000000016</v>
      </c>
      <c r="F88" s="5">
        <v>2.7610000000000001</v>
      </c>
      <c r="G88" s="5">
        <v>8</v>
      </c>
      <c r="H88" s="7">
        <v>2.6165000000000004E-2</v>
      </c>
      <c r="I88" s="7">
        <v>2.7773999999999997E-2</v>
      </c>
      <c r="J88" s="7">
        <v>0.39460000000000001</v>
      </c>
      <c r="K88" s="7">
        <v>0.39876</v>
      </c>
      <c r="L88" s="8">
        <v>2</v>
      </c>
      <c r="M88" s="9">
        <f t="shared" si="6"/>
        <v>4.0292044936494709E-3</v>
      </c>
      <c r="N88">
        <f t="shared" si="7"/>
        <v>0.4358974358974359</v>
      </c>
      <c r="O88">
        <f t="shared" si="8"/>
        <v>1.0280000000000001E-3</v>
      </c>
      <c r="P88">
        <f t="shared" si="9"/>
        <v>3.8101265822784832E-5</v>
      </c>
      <c r="Q88">
        <f t="shared" si="10"/>
        <v>2.2631147540983607E-3</v>
      </c>
      <c r="R88">
        <f t="shared" si="11"/>
        <v>4.8484848484848485E-2</v>
      </c>
      <c r="S88" s="7">
        <v>2.6165000000000004E-2</v>
      </c>
      <c r="T88" s="7">
        <v>2.7773999999999997E-2</v>
      </c>
      <c r="U88" s="7">
        <v>0.39460000000000001</v>
      </c>
      <c r="V88" s="7">
        <v>0.39876</v>
      </c>
      <c r="W88" s="8">
        <v>2</v>
      </c>
    </row>
    <row r="89" spans="1:23" x14ac:dyDescent="0.25">
      <c r="A89" s="2" t="s">
        <v>296</v>
      </c>
      <c r="B89" s="5">
        <v>70</v>
      </c>
      <c r="C89" s="5">
        <v>93</v>
      </c>
      <c r="D89" s="5">
        <v>6.8840000000000003</v>
      </c>
      <c r="E89" s="5">
        <v>90</v>
      </c>
      <c r="F89" s="5">
        <v>977</v>
      </c>
      <c r="G89" s="5">
        <v>10</v>
      </c>
      <c r="H89" s="7">
        <v>5.2019999999999983E-3</v>
      </c>
      <c r="I89" s="7">
        <v>2.1313999999999996E-2</v>
      </c>
      <c r="J89" s="7">
        <v>0.3664</v>
      </c>
      <c r="K89" s="7">
        <v>0.55646000000000007</v>
      </c>
      <c r="L89" s="8">
        <v>2</v>
      </c>
      <c r="M89" s="9">
        <f t="shared" si="6"/>
        <v>1.8509152358592146E-6</v>
      </c>
      <c r="N89">
        <f t="shared" si="7"/>
        <v>0.58974358974358976</v>
      </c>
      <c r="O89">
        <f t="shared" si="8"/>
        <v>9.8342857142857151E-4</v>
      </c>
      <c r="P89">
        <f t="shared" si="9"/>
        <v>1.1392405063291139E-2</v>
      </c>
      <c r="Q89">
        <f t="shared" si="10"/>
        <v>0.80081967213114758</v>
      </c>
      <c r="R89">
        <f t="shared" si="11"/>
        <v>6.0606060606060608E-2</v>
      </c>
      <c r="S89" s="7">
        <v>5.2019999999999983E-3</v>
      </c>
      <c r="T89" s="7">
        <v>2.1313999999999996E-2</v>
      </c>
      <c r="U89" s="7">
        <v>0.3664</v>
      </c>
      <c r="V89" s="7">
        <v>0.55646000000000007</v>
      </c>
      <c r="W89" s="8">
        <v>2</v>
      </c>
    </row>
    <row r="90" spans="1:23" x14ac:dyDescent="0.25">
      <c r="A90" s="2" t="s">
        <v>297</v>
      </c>
      <c r="B90" s="5">
        <v>4862</v>
      </c>
      <c r="C90" s="5">
        <v>81</v>
      </c>
      <c r="D90" s="5">
        <v>5.9379999999999997</v>
      </c>
      <c r="E90" s="5">
        <v>26</v>
      </c>
      <c r="F90" s="5">
        <v>12</v>
      </c>
      <c r="G90" s="5">
        <v>18</v>
      </c>
      <c r="H90" s="7">
        <v>4.1639999999999993E-3</v>
      </c>
      <c r="I90" s="7">
        <v>2.1113999999999997E-2</v>
      </c>
      <c r="J90" s="7">
        <v>0.40940000000000004</v>
      </c>
      <c r="K90" s="7">
        <v>0.45376</v>
      </c>
      <c r="L90" s="8">
        <v>2</v>
      </c>
      <c r="M90" s="9">
        <f t="shared" si="6"/>
        <v>1.2855928395353572E-4</v>
      </c>
      <c r="N90">
        <f t="shared" si="7"/>
        <v>0.51282051282051277</v>
      </c>
      <c r="O90">
        <f t="shared" si="8"/>
        <v>8.4828571428571429E-4</v>
      </c>
      <c r="P90">
        <f t="shared" si="9"/>
        <v>3.291139240506329E-3</v>
      </c>
      <c r="Q90">
        <f t="shared" si="10"/>
        <v>9.8360655737704927E-3</v>
      </c>
      <c r="R90">
        <f t="shared" si="11"/>
        <v>0.10909090909090909</v>
      </c>
      <c r="S90" s="7">
        <v>4.1639999999999993E-3</v>
      </c>
      <c r="T90" s="7">
        <v>2.1113999999999997E-2</v>
      </c>
      <c r="U90" s="7">
        <v>0.40940000000000004</v>
      </c>
      <c r="V90" s="7">
        <v>0.45376</v>
      </c>
      <c r="W90" s="8">
        <v>2</v>
      </c>
    </row>
    <row r="91" spans="1:23" x14ac:dyDescent="0.25">
      <c r="A91" s="2" t="s">
        <v>298</v>
      </c>
      <c r="B91" s="5">
        <v>32955</v>
      </c>
      <c r="C91" s="5">
        <v>45</v>
      </c>
      <c r="D91" s="5">
        <v>7.15</v>
      </c>
      <c r="E91" s="5">
        <v>81</v>
      </c>
      <c r="F91" s="5">
        <v>110</v>
      </c>
      <c r="G91" s="5">
        <v>14</v>
      </c>
      <c r="H91" s="7">
        <v>4.6859999999999992E-3</v>
      </c>
      <c r="I91" s="7">
        <v>0.12119400000000001</v>
      </c>
      <c r="J91" s="7">
        <v>0.40750000000000003</v>
      </c>
      <c r="K91" s="7">
        <v>0.65736000000000006</v>
      </c>
      <c r="L91" s="8">
        <v>2</v>
      </c>
      <c r="M91" s="9">
        <f t="shared" si="6"/>
        <v>8.7138445139629166E-4</v>
      </c>
      <c r="N91">
        <f t="shared" si="7"/>
        <v>0.28205128205128205</v>
      </c>
      <c r="O91">
        <f t="shared" si="8"/>
        <v>1.0214285714285716E-3</v>
      </c>
      <c r="P91">
        <f t="shared" si="9"/>
        <v>1.0253164556962025E-2</v>
      </c>
      <c r="Q91">
        <f t="shared" si="10"/>
        <v>9.0163934426229511E-2</v>
      </c>
      <c r="R91">
        <f t="shared" si="11"/>
        <v>8.4848484848484854E-2</v>
      </c>
      <c r="S91" s="7">
        <v>4.6859999999999992E-3</v>
      </c>
      <c r="T91" s="7">
        <v>0.12119400000000001</v>
      </c>
      <c r="U91" s="7">
        <v>0.40750000000000003</v>
      </c>
      <c r="V91" s="7">
        <v>0.65736000000000006</v>
      </c>
      <c r="W91" s="8">
        <v>2</v>
      </c>
    </row>
    <row r="92" spans="1:23" x14ac:dyDescent="0.25">
      <c r="A92" s="2" t="s">
        <v>299</v>
      </c>
      <c r="B92" s="5">
        <v>103419</v>
      </c>
      <c r="C92" s="5">
        <v>69</v>
      </c>
      <c r="D92" s="5">
        <v>6.4580000000000002</v>
      </c>
      <c r="E92" s="5">
        <v>47</v>
      </c>
      <c r="F92" s="5">
        <v>129</v>
      </c>
      <c r="G92" s="5">
        <v>5</v>
      </c>
      <c r="H92" s="7">
        <v>1.1125000000000003E-2</v>
      </c>
      <c r="I92" s="7">
        <v>2.4833999999999998E-2</v>
      </c>
      <c r="J92" s="7">
        <v>0.14279999999999998</v>
      </c>
      <c r="K92" s="7">
        <v>0.80136000000000007</v>
      </c>
      <c r="L92" s="8">
        <v>2</v>
      </c>
      <c r="M92" s="9">
        <f t="shared" si="6"/>
        <v>2.7345686111046302E-3</v>
      </c>
      <c r="N92">
        <f t="shared" si="7"/>
        <v>0.4358974358974359</v>
      </c>
      <c r="O92">
        <f t="shared" si="8"/>
        <v>9.2257142857142863E-4</v>
      </c>
      <c r="P92">
        <f t="shared" si="9"/>
        <v>5.9493670886075949E-3</v>
      </c>
      <c r="Q92">
        <f t="shared" si="10"/>
        <v>0.10573770491803279</v>
      </c>
      <c r="R92">
        <f t="shared" si="11"/>
        <v>3.0303030303030304E-2</v>
      </c>
      <c r="S92" s="7">
        <v>1.1125000000000003E-2</v>
      </c>
      <c r="T92" s="7">
        <v>2.4833999999999998E-2</v>
      </c>
      <c r="U92" s="7">
        <v>0.14279999999999998</v>
      </c>
      <c r="V92" s="7">
        <v>0.80136000000000007</v>
      </c>
      <c r="W92" s="8">
        <v>2</v>
      </c>
    </row>
    <row r="93" spans="1:23" x14ac:dyDescent="0.25">
      <c r="A93" s="2" t="s">
        <v>300</v>
      </c>
      <c r="B93" s="5">
        <v>152396</v>
      </c>
      <c r="C93" s="5">
        <v>45</v>
      </c>
      <c r="D93" s="5">
        <v>6.9489999999999998</v>
      </c>
      <c r="E93" s="5">
        <v>0</v>
      </c>
      <c r="F93" s="5">
        <v>0</v>
      </c>
      <c r="G93" s="5">
        <v>7</v>
      </c>
      <c r="H93" s="7">
        <v>5.1039999999999992E-3</v>
      </c>
      <c r="I93" s="7">
        <v>2.4533999999999997E-2</v>
      </c>
      <c r="J93" s="7">
        <v>8.338000000000001E-2</v>
      </c>
      <c r="K93" s="7">
        <v>0.92516000000000009</v>
      </c>
      <c r="L93" s="8">
        <v>2</v>
      </c>
      <c r="M93" s="9">
        <f t="shared" si="6"/>
        <v>4.0296011183428692E-3</v>
      </c>
      <c r="N93">
        <f t="shared" si="7"/>
        <v>0.28205128205128205</v>
      </c>
      <c r="O93">
        <f t="shared" si="8"/>
        <v>9.9271428571428579E-4</v>
      </c>
      <c r="P93">
        <f t="shared" si="9"/>
        <v>0</v>
      </c>
      <c r="Q93">
        <f t="shared" si="10"/>
        <v>0</v>
      </c>
      <c r="R93">
        <f t="shared" si="11"/>
        <v>4.2424242424242427E-2</v>
      </c>
      <c r="S93" s="7">
        <v>5.1039999999999992E-3</v>
      </c>
      <c r="T93" s="7">
        <v>2.4533999999999997E-2</v>
      </c>
      <c r="U93" s="7">
        <v>8.338000000000001E-2</v>
      </c>
      <c r="V93" s="7">
        <v>0.92516000000000009</v>
      </c>
      <c r="W93" s="8">
        <v>2</v>
      </c>
    </row>
    <row r="94" spans="1:23" x14ac:dyDescent="0.25">
      <c r="A94" s="2" t="s">
        <v>301</v>
      </c>
      <c r="B94" s="5">
        <v>74236</v>
      </c>
      <c r="C94" s="5">
        <v>69</v>
      </c>
      <c r="D94" s="5">
        <v>7.2610000000000001</v>
      </c>
      <c r="E94" s="5">
        <v>69</v>
      </c>
      <c r="F94" s="5">
        <v>82</v>
      </c>
      <c r="G94" s="5">
        <v>11</v>
      </c>
      <c r="H94" s="7">
        <v>3.3464999999999995E-2</v>
      </c>
      <c r="I94" s="7">
        <v>0.22039400000000003</v>
      </c>
      <c r="J94" s="7">
        <v>0.37169999999999997</v>
      </c>
      <c r="K94" s="7">
        <v>0.38125999999999999</v>
      </c>
      <c r="L94" s="8">
        <v>2</v>
      </c>
      <c r="M94" s="9">
        <f t="shared" si="6"/>
        <v>1.9629220492749237E-3</v>
      </c>
      <c r="N94">
        <f t="shared" si="7"/>
        <v>0.4358974358974359</v>
      </c>
      <c r="O94">
        <f t="shared" si="8"/>
        <v>1.0372857142857143E-3</v>
      </c>
      <c r="P94">
        <f t="shared" si="9"/>
        <v>8.7341772151898738E-3</v>
      </c>
      <c r="Q94">
        <f t="shared" si="10"/>
        <v>6.7213114754098358E-2</v>
      </c>
      <c r="R94">
        <f t="shared" si="11"/>
        <v>6.6666666666666666E-2</v>
      </c>
      <c r="S94" s="7">
        <v>3.3464999999999995E-2</v>
      </c>
      <c r="T94" s="7">
        <v>0.22039400000000003</v>
      </c>
      <c r="U94" s="7">
        <v>0.37169999999999997</v>
      </c>
      <c r="V94" s="7">
        <v>0.38125999999999999</v>
      </c>
      <c r="W94" s="8">
        <v>2</v>
      </c>
    </row>
    <row r="95" spans="1:23" x14ac:dyDescent="0.25">
      <c r="A95" s="2" t="s">
        <v>302</v>
      </c>
      <c r="B95" s="5">
        <v>35256</v>
      </c>
      <c r="C95" s="5">
        <v>93</v>
      </c>
      <c r="D95" s="5">
        <v>8.2040000000000006</v>
      </c>
      <c r="E95" s="5">
        <v>145</v>
      </c>
      <c r="F95" s="5">
        <v>193</v>
      </c>
      <c r="G95" s="5">
        <v>19</v>
      </c>
      <c r="H95" s="7">
        <v>2.2380000000000004E-3</v>
      </c>
      <c r="I95" s="7">
        <v>2.0113999999999996E-2</v>
      </c>
      <c r="J95" s="7">
        <v>0.45529999999999998</v>
      </c>
      <c r="K95" s="7">
        <v>0.44116</v>
      </c>
      <c r="L95" s="8">
        <v>2</v>
      </c>
      <c r="M95" s="9">
        <f t="shared" si="6"/>
        <v>9.3222667936360669E-4</v>
      </c>
      <c r="N95">
        <f t="shared" si="7"/>
        <v>0.58974358974358976</v>
      </c>
      <c r="O95">
        <f t="shared" si="8"/>
        <v>1.1720000000000001E-3</v>
      </c>
      <c r="P95">
        <f t="shared" si="9"/>
        <v>1.8354430379746836E-2</v>
      </c>
      <c r="Q95">
        <f t="shared" si="10"/>
        <v>0.15819672131147541</v>
      </c>
      <c r="R95">
        <f t="shared" si="11"/>
        <v>0.11515151515151516</v>
      </c>
      <c r="S95" s="7">
        <v>2.2380000000000004E-3</v>
      </c>
      <c r="T95" s="7">
        <v>2.0113999999999996E-2</v>
      </c>
      <c r="U95" s="7">
        <v>0.45529999999999998</v>
      </c>
      <c r="V95" s="7">
        <v>0.44116</v>
      </c>
      <c r="W95" s="8">
        <v>2</v>
      </c>
    </row>
    <row r="96" spans="1:23" x14ac:dyDescent="0.25">
      <c r="A96" s="2" t="s">
        <v>282</v>
      </c>
      <c r="B96" s="5">
        <v>20537</v>
      </c>
      <c r="C96" s="5">
        <v>81</v>
      </c>
      <c r="D96" s="5">
        <v>6.6310000000000002</v>
      </c>
      <c r="E96" s="5">
        <v>257</v>
      </c>
      <c r="F96" s="5">
        <v>2.2539999999999996</v>
      </c>
      <c r="G96" s="5">
        <v>8</v>
      </c>
      <c r="H96" s="7">
        <v>1.722E-3</v>
      </c>
      <c r="I96" s="7">
        <v>2.5883999999999997E-2</v>
      </c>
      <c r="J96" s="7">
        <v>0.46490000000000004</v>
      </c>
      <c r="K96" s="7">
        <v>0.42236000000000001</v>
      </c>
      <c r="L96" s="8">
        <v>2</v>
      </c>
      <c r="M96" s="9">
        <f t="shared" si="6"/>
        <v>5.4303208855486693E-4</v>
      </c>
      <c r="N96">
        <f t="shared" si="7"/>
        <v>0.51282051282051277</v>
      </c>
      <c r="O96">
        <f t="shared" si="8"/>
        <v>9.4728571428571431E-4</v>
      </c>
      <c r="P96">
        <f t="shared" si="9"/>
        <v>3.2531645569620252E-2</v>
      </c>
      <c r="Q96">
        <f t="shared" si="10"/>
        <v>1.847540983606557E-3</v>
      </c>
      <c r="R96">
        <f t="shared" si="11"/>
        <v>4.8484848484848485E-2</v>
      </c>
      <c r="S96" s="7">
        <v>1.722E-3</v>
      </c>
      <c r="T96" s="7">
        <v>2.5883999999999997E-2</v>
      </c>
      <c r="U96" s="7">
        <v>0.46490000000000004</v>
      </c>
      <c r="V96" s="7">
        <v>0.42236000000000001</v>
      </c>
      <c r="W96" s="8">
        <v>2</v>
      </c>
    </row>
    <row r="97" spans="1:23" x14ac:dyDescent="0.25">
      <c r="A97" s="2" t="s">
        <v>303</v>
      </c>
      <c r="B97" s="5">
        <v>4750</v>
      </c>
      <c r="C97" s="5">
        <v>69</v>
      </c>
      <c r="D97" s="5">
        <v>5.649</v>
      </c>
      <c r="E97" s="5">
        <v>420</v>
      </c>
      <c r="F97" s="5">
        <v>285</v>
      </c>
      <c r="G97" s="5">
        <v>33</v>
      </c>
      <c r="H97" s="7">
        <v>4.1449999999999994E-3</v>
      </c>
      <c r="I97" s="7">
        <v>0.21229400000000001</v>
      </c>
      <c r="J97" s="7">
        <v>0.15239999999999998</v>
      </c>
      <c r="K97" s="7">
        <v>0.73566000000000009</v>
      </c>
      <c r="L97" s="8">
        <v>2</v>
      </c>
      <c r="M97" s="9">
        <f t="shared" si="6"/>
        <v>1.2559781957616098E-4</v>
      </c>
      <c r="N97">
        <f t="shared" si="7"/>
        <v>0.4358974358974359</v>
      </c>
      <c r="O97">
        <f t="shared" si="8"/>
        <v>8.0699999999999999E-4</v>
      </c>
      <c r="P97">
        <f t="shared" si="9"/>
        <v>5.3164556962025315E-2</v>
      </c>
      <c r="Q97">
        <f t="shared" si="10"/>
        <v>0.23360655737704919</v>
      </c>
      <c r="R97">
        <f t="shared" si="11"/>
        <v>0.2</v>
      </c>
      <c r="S97" s="7">
        <v>4.1449999999999994E-3</v>
      </c>
      <c r="T97" s="7">
        <v>0.21229400000000001</v>
      </c>
      <c r="U97" s="7">
        <v>0.15239999999999998</v>
      </c>
      <c r="V97" s="7">
        <v>0.73566000000000009</v>
      </c>
      <c r="W97" s="8">
        <v>2</v>
      </c>
    </row>
    <row r="98" spans="1:23" x14ac:dyDescent="0.25">
      <c r="A98" s="2" t="s">
        <v>304</v>
      </c>
      <c r="B98" s="5">
        <v>6004</v>
      </c>
      <c r="C98" s="5">
        <v>81</v>
      </c>
      <c r="D98" s="5">
        <v>4.266</v>
      </c>
      <c r="E98" s="5">
        <v>113</v>
      </c>
      <c r="F98" s="5">
        <v>649</v>
      </c>
      <c r="G98" s="5">
        <v>16</v>
      </c>
      <c r="H98" s="7">
        <v>3.6080000000000005E-3</v>
      </c>
      <c r="I98" s="7">
        <v>2.1223999999999996E-2</v>
      </c>
      <c r="J98" s="7">
        <v>0.33500000000000002</v>
      </c>
      <c r="K98" s="7">
        <v>0.64776000000000011</v>
      </c>
      <c r="L98" s="8">
        <v>2</v>
      </c>
      <c r="M98" s="9">
        <f t="shared" si="6"/>
        <v>1.5875564394426749E-4</v>
      </c>
      <c r="N98">
        <f t="shared" si="7"/>
        <v>0.51282051282051277</v>
      </c>
      <c r="O98">
        <f t="shared" si="8"/>
        <v>6.0942857142857142E-4</v>
      </c>
      <c r="P98">
        <f t="shared" si="9"/>
        <v>1.430379746835443E-2</v>
      </c>
      <c r="Q98">
        <f t="shared" si="10"/>
        <v>0.53196721311475414</v>
      </c>
      <c r="R98">
        <f t="shared" si="11"/>
        <v>9.696969696969697E-2</v>
      </c>
      <c r="S98" s="7">
        <v>3.6080000000000005E-3</v>
      </c>
      <c r="T98" s="7">
        <v>2.1223999999999996E-2</v>
      </c>
      <c r="U98" s="7">
        <v>0.33500000000000002</v>
      </c>
      <c r="V98" s="7">
        <v>0.64776000000000011</v>
      </c>
      <c r="W98" s="8">
        <v>2</v>
      </c>
    </row>
    <row r="99" spans="1:23" x14ac:dyDescent="0.25">
      <c r="A99" s="2" t="s">
        <v>305</v>
      </c>
      <c r="B99" s="5">
        <v>2019</v>
      </c>
      <c r="C99" s="5">
        <v>57</v>
      </c>
      <c r="D99" s="5">
        <v>8.1430000000000007</v>
      </c>
      <c r="E99" s="5">
        <v>706</v>
      </c>
      <c r="F99" s="5">
        <v>4.4820000000000002</v>
      </c>
      <c r="G99" s="5">
        <v>6</v>
      </c>
      <c r="H99" s="7">
        <v>1.1275000000000004E-2</v>
      </c>
      <c r="I99" s="7">
        <v>5.4604E-2</v>
      </c>
      <c r="J99" s="7">
        <v>0.30360000000000004</v>
      </c>
      <c r="K99" s="7">
        <v>0.56586000000000003</v>
      </c>
      <c r="L99" s="8">
        <v>2</v>
      </c>
      <c r="M99" s="9">
        <f t="shared" si="6"/>
        <v>5.3385683731425059E-5</v>
      </c>
      <c r="N99">
        <f t="shared" si="7"/>
        <v>0.35897435897435898</v>
      </c>
      <c r="O99">
        <f t="shared" si="8"/>
        <v>1.1632857142857144E-3</v>
      </c>
      <c r="P99">
        <f t="shared" si="9"/>
        <v>8.936708860759493E-2</v>
      </c>
      <c r="Q99">
        <f t="shared" si="10"/>
        <v>3.6737704918032789E-3</v>
      </c>
      <c r="R99">
        <f t="shared" si="11"/>
        <v>3.6363636363636362E-2</v>
      </c>
      <c r="S99" s="7">
        <v>1.1275000000000004E-2</v>
      </c>
      <c r="T99" s="7">
        <v>5.4604E-2</v>
      </c>
      <c r="U99" s="7">
        <v>0.30360000000000004</v>
      </c>
      <c r="V99" s="7">
        <v>0.56586000000000003</v>
      </c>
      <c r="W99" s="8">
        <v>2</v>
      </c>
    </row>
    <row r="100" spans="1:23" x14ac:dyDescent="0.25">
      <c r="A100" s="2" t="s">
        <v>306</v>
      </c>
      <c r="B100" s="5">
        <v>591781</v>
      </c>
      <c r="C100" s="5">
        <v>93</v>
      </c>
      <c r="D100" s="5">
        <v>8.3810000000000002</v>
      </c>
      <c r="E100" s="5">
        <v>0</v>
      </c>
      <c r="F100" s="5">
        <v>0</v>
      </c>
      <c r="G100" s="5">
        <v>0</v>
      </c>
      <c r="H100" s="7">
        <v>2.1785000000000002E-2</v>
      </c>
      <c r="I100" s="7">
        <v>0</v>
      </c>
      <c r="J100" s="7">
        <v>0.33849999999999997</v>
      </c>
      <c r="K100" s="7">
        <v>0.49876000000000004</v>
      </c>
      <c r="L100" s="8">
        <v>2</v>
      </c>
      <c r="M100" s="9">
        <f t="shared" si="6"/>
        <v>1.5647663845600027E-2</v>
      </c>
      <c r="N100">
        <f t="shared" si="7"/>
        <v>0.58974358974358976</v>
      </c>
      <c r="O100">
        <f t="shared" si="8"/>
        <v>1.1972857142857143E-3</v>
      </c>
      <c r="P100">
        <f t="shared" si="9"/>
        <v>0</v>
      </c>
      <c r="Q100">
        <f t="shared" si="10"/>
        <v>0</v>
      </c>
      <c r="R100">
        <f t="shared" si="11"/>
        <v>0</v>
      </c>
      <c r="S100" s="7">
        <v>2.1785000000000002E-2</v>
      </c>
      <c r="T100" s="7">
        <v>0</v>
      </c>
      <c r="U100" s="7">
        <v>0.33849999999999997</v>
      </c>
      <c r="V100" s="7">
        <v>0.49876000000000004</v>
      </c>
      <c r="W100" s="8">
        <v>2</v>
      </c>
    </row>
    <row r="101" spans="1:23" x14ac:dyDescent="0.25">
      <c r="A101" s="2" t="s">
        <v>307</v>
      </c>
      <c r="B101" s="5">
        <v>18735</v>
      </c>
      <c r="C101" s="5">
        <v>57</v>
      </c>
      <c r="D101" s="5">
        <v>6.99</v>
      </c>
      <c r="E101" s="5">
        <v>34</v>
      </c>
      <c r="F101" s="5">
        <v>47</v>
      </c>
      <c r="G101" s="5">
        <v>9</v>
      </c>
      <c r="H101" s="7">
        <v>8.5010000000000033E-3</v>
      </c>
      <c r="I101" s="7">
        <v>1.3884000000000001E-2</v>
      </c>
      <c r="J101" s="7">
        <v>0.34369999999999995</v>
      </c>
      <c r="K101" s="7">
        <v>0.55356000000000005</v>
      </c>
      <c r="L101" s="8">
        <v>2</v>
      </c>
      <c r="M101" s="9">
        <f t="shared" si="6"/>
        <v>4.953842420546055E-4</v>
      </c>
      <c r="N101">
        <f t="shared" si="7"/>
        <v>0.35897435897435898</v>
      </c>
      <c r="O101">
        <f t="shared" si="8"/>
        <v>9.9857142857142853E-4</v>
      </c>
      <c r="P101">
        <f t="shared" si="9"/>
        <v>4.3037974683544306E-3</v>
      </c>
      <c r="Q101">
        <f t="shared" si="10"/>
        <v>3.8524590163934426E-2</v>
      </c>
      <c r="R101">
        <f t="shared" si="11"/>
        <v>5.4545454545454543E-2</v>
      </c>
      <c r="S101" s="7">
        <v>8.5010000000000033E-3</v>
      </c>
      <c r="T101" s="7">
        <v>1.3884000000000001E-2</v>
      </c>
      <c r="U101" s="7">
        <v>0.34369999999999995</v>
      </c>
      <c r="V101" s="7">
        <v>0.55356000000000005</v>
      </c>
      <c r="W101" s="8">
        <v>2</v>
      </c>
    </row>
    <row r="102" spans="1:23" x14ac:dyDescent="0.25">
      <c r="A102" s="2" t="s">
        <v>211</v>
      </c>
      <c r="B102" s="5">
        <v>179137</v>
      </c>
      <c r="C102" s="5">
        <v>105</v>
      </c>
      <c r="D102" s="5">
        <v>2.5710000000000002</v>
      </c>
      <c r="E102" s="5">
        <v>78</v>
      </c>
      <c r="F102" s="5">
        <v>270</v>
      </c>
      <c r="G102" s="5">
        <v>18</v>
      </c>
      <c r="H102" s="7">
        <v>2.3830000000000001E-3</v>
      </c>
      <c r="I102" s="7">
        <v>1.5090000000000001E-2</v>
      </c>
      <c r="J102" s="7">
        <v>0.18439999999999995</v>
      </c>
      <c r="K102" s="7">
        <v>0.81145000000000012</v>
      </c>
      <c r="L102" s="8">
        <v>2</v>
      </c>
      <c r="M102" s="9">
        <f t="shared" si="6"/>
        <v>4.7366771800873156E-3</v>
      </c>
      <c r="N102">
        <f t="shared" si="7"/>
        <v>0.66666666666666663</v>
      </c>
      <c r="O102">
        <f t="shared" si="8"/>
        <v>3.6728571428571431E-4</v>
      </c>
      <c r="P102">
        <f t="shared" si="9"/>
        <v>9.8734177215189876E-3</v>
      </c>
      <c r="Q102">
        <f t="shared" si="10"/>
        <v>0.22131147540983606</v>
      </c>
      <c r="R102">
        <f t="shared" si="11"/>
        <v>0.10909090909090909</v>
      </c>
      <c r="S102" s="7">
        <v>2.3830000000000001E-3</v>
      </c>
      <c r="T102" s="7">
        <v>1.5090000000000001E-2</v>
      </c>
      <c r="U102" s="7">
        <v>0.18439999999999995</v>
      </c>
      <c r="V102" s="7">
        <v>0.81145000000000012</v>
      </c>
      <c r="W102" s="8">
        <v>2</v>
      </c>
    </row>
    <row r="103" spans="1:23" x14ac:dyDescent="0.25">
      <c r="A103" s="2" t="s">
        <v>212</v>
      </c>
      <c r="B103" s="5">
        <v>263981</v>
      </c>
      <c r="C103" s="5">
        <v>105</v>
      </c>
      <c r="D103" s="5">
        <v>2.1579999999999999</v>
      </c>
      <c r="E103" s="5">
        <v>5</v>
      </c>
      <c r="F103" s="5">
        <v>12</v>
      </c>
      <c r="G103" s="5">
        <v>7</v>
      </c>
      <c r="H103" s="7">
        <v>3.7695999999999993E-2</v>
      </c>
      <c r="I103" s="7">
        <v>0.15095000000000003</v>
      </c>
      <c r="J103" s="7">
        <v>0.14889999999999998</v>
      </c>
      <c r="K103" s="7">
        <v>0.57135000000000014</v>
      </c>
      <c r="L103" s="8">
        <v>2</v>
      </c>
      <c r="M103" s="9">
        <f t="shared" si="6"/>
        <v>6.9800922125335899E-3</v>
      </c>
      <c r="N103">
        <f t="shared" si="7"/>
        <v>0.66666666666666663</v>
      </c>
      <c r="O103">
        <f t="shared" si="8"/>
        <v>3.0828571428571428E-4</v>
      </c>
      <c r="P103">
        <f t="shared" si="9"/>
        <v>6.329113924050633E-4</v>
      </c>
      <c r="Q103">
        <f t="shared" si="10"/>
        <v>9.8360655737704927E-3</v>
      </c>
      <c r="R103">
        <f t="shared" si="11"/>
        <v>4.2424242424242427E-2</v>
      </c>
      <c r="S103" s="7">
        <v>3.7695999999999993E-2</v>
      </c>
      <c r="T103" s="7">
        <v>0.15095000000000003</v>
      </c>
      <c r="U103" s="7">
        <v>0.14889999999999998</v>
      </c>
      <c r="V103" s="7">
        <v>0.57135000000000014</v>
      </c>
      <c r="W103" s="8">
        <v>2</v>
      </c>
    </row>
    <row r="104" spans="1:23" x14ac:dyDescent="0.25">
      <c r="A104" s="2" t="s">
        <v>213</v>
      </c>
      <c r="B104" s="5">
        <v>20333</v>
      </c>
      <c r="C104" s="5">
        <v>105</v>
      </c>
      <c r="D104" s="5">
        <v>9.36</v>
      </c>
      <c r="E104" s="5">
        <v>588</v>
      </c>
      <c r="F104" s="5">
        <v>800</v>
      </c>
      <c r="G104" s="5">
        <v>0</v>
      </c>
      <c r="H104" s="7">
        <v>2.5606000000000004E-2</v>
      </c>
      <c r="I104" s="7">
        <v>4.7670000000000004E-2</v>
      </c>
      <c r="J104" s="7">
        <v>0.46139999999999998</v>
      </c>
      <c r="K104" s="7">
        <v>0.15614999999999996</v>
      </c>
      <c r="L104" s="8">
        <v>2</v>
      </c>
      <c r="M104" s="9">
        <f t="shared" si="6"/>
        <v>5.3763799272464868E-4</v>
      </c>
      <c r="N104">
        <f t="shared" si="7"/>
        <v>0.66666666666666663</v>
      </c>
      <c r="O104">
        <f t="shared" si="8"/>
        <v>1.3371428571428571E-3</v>
      </c>
      <c r="P104">
        <f t="shared" si="9"/>
        <v>7.4430379746835446E-2</v>
      </c>
      <c r="Q104">
        <f t="shared" si="10"/>
        <v>0.65573770491803274</v>
      </c>
      <c r="R104">
        <f t="shared" si="11"/>
        <v>0</v>
      </c>
      <c r="S104" s="7">
        <v>2.5606000000000004E-2</v>
      </c>
      <c r="T104" s="7">
        <v>4.7670000000000004E-2</v>
      </c>
      <c r="U104" s="7">
        <v>0.46139999999999998</v>
      </c>
      <c r="V104" s="7">
        <v>0.15614999999999996</v>
      </c>
      <c r="W104" s="8">
        <v>2</v>
      </c>
    </row>
    <row r="105" spans="1:23" x14ac:dyDescent="0.25">
      <c r="A105" s="2" t="s">
        <v>214</v>
      </c>
      <c r="B105" s="5">
        <v>11429</v>
      </c>
      <c r="C105" s="5">
        <v>33</v>
      </c>
      <c r="D105" s="5">
        <v>2.7320000000000002</v>
      </c>
      <c r="E105" s="5">
        <v>772</v>
      </c>
      <c r="F105" s="5">
        <v>11.175000000000001</v>
      </c>
      <c r="G105" s="5">
        <v>9</v>
      </c>
      <c r="H105" s="7">
        <v>2.0110000000000002E-3</v>
      </c>
      <c r="I105" s="7">
        <v>9.1360000000000011E-2</v>
      </c>
      <c r="J105" s="7">
        <v>0.36819999999999997</v>
      </c>
      <c r="K105" s="7">
        <v>0.56165000000000009</v>
      </c>
      <c r="L105" s="8">
        <v>2</v>
      </c>
      <c r="M105" s="9">
        <f t="shared" si="6"/>
        <v>3.0220157472335662E-4</v>
      </c>
      <c r="N105">
        <f t="shared" si="7"/>
        <v>0.20512820512820512</v>
      </c>
      <c r="O105">
        <f t="shared" si="8"/>
        <v>3.9028571428571432E-4</v>
      </c>
      <c r="P105">
        <f t="shared" si="9"/>
        <v>9.7721518987341771E-2</v>
      </c>
      <c r="Q105">
        <f t="shared" si="10"/>
        <v>9.1598360655737714E-3</v>
      </c>
      <c r="R105">
        <f t="shared" si="11"/>
        <v>5.4545454545454543E-2</v>
      </c>
      <c r="S105" s="7">
        <v>2.0110000000000002E-3</v>
      </c>
      <c r="T105" s="7">
        <v>9.1360000000000011E-2</v>
      </c>
      <c r="U105" s="7">
        <v>0.36819999999999997</v>
      </c>
      <c r="V105" s="7">
        <v>0.56165000000000009</v>
      </c>
      <c r="W105" s="8">
        <v>2</v>
      </c>
    </row>
    <row r="106" spans="1:23" x14ac:dyDescent="0.25">
      <c r="A106" s="2" t="s">
        <v>215</v>
      </c>
      <c r="B106" s="5">
        <v>58766</v>
      </c>
      <c r="C106" s="5">
        <v>69</v>
      </c>
      <c r="D106" s="5">
        <v>1.2889999999999999</v>
      </c>
      <c r="E106" s="5">
        <v>83</v>
      </c>
      <c r="F106" s="5">
        <v>106</v>
      </c>
      <c r="G106" s="5">
        <v>7</v>
      </c>
      <c r="H106" s="7">
        <v>4.5349999999999982E-3</v>
      </c>
      <c r="I106" s="7">
        <v>5.1430000000000003E-2</v>
      </c>
      <c r="J106" s="7">
        <v>0.39290000000000003</v>
      </c>
      <c r="K106" s="7">
        <v>0.50595000000000012</v>
      </c>
      <c r="L106" s="8">
        <v>2</v>
      </c>
      <c r="M106" s="9">
        <f t="shared" si="6"/>
        <v>1.5538697821500371E-3</v>
      </c>
      <c r="N106">
        <f t="shared" si="7"/>
        <v>0.4358974358974359</v>
      </c>
      <c r="O106">
        <f t="shared" si="8"/>
        <v>1.8414285714285714E-4</v>
      </c>
      <c r="P106">
        <f t="shared" si="9"/>
        <v>1.0506329113924051E-2</v>
      </c>
      <c r="Q106">
        <f t="shared" si="10"/>
        <v>8.6885245901639346E-2</v>
      </c>
      <c r="R106">
        <f t="shared" si="11"/>
        <v>4.2424242424242427E-2</v>
      </c>
      <c r="S106" s="7">
        <v>4.5349999999999982E-3</v>
      </c>
      <c r="T106" s="7">
        <v>5.1430000000000003E-2</v>
      </c>
      <c r="U106" s="7">
        <v>0.39290000000000003</v>
      </c>
      <c r="V106" s="7">
        <v>0.50595000000000012</v>
      </c>
      <c r="W106" s="8">
        <v>2</v>
      </c>
    </row>
    <row r="107" spans="1:23" x14ac:dyDescent="0.25">
      <c r="A107" s="2" t="s">
        <v>216</v>
      </c>
      <c r="B107" s="5">
        <v>13717</v>
      </c>
      <c r="C107" s="5">
        <v>69</v>
      </c>
      <c r="D107" s="5">
        <v>3.21</v>
      </c>
      <c r="E107" s="5">
        <v>839</v>
      </c>
      <c r="F107" s="5">
        <v>8.0940000000000012</v>
      </c>
      <c r="G107" s="5">
        <v>10</v>
      </c>
      <c r="H107" s="7">
        <v>3.1180000000000005E-3</v>
      </c>
      <c r="I107" s="7">
        <v>2.5759999999999998E-2</v>
      </c>
      <c r="J107" s="7">
        <v>0.35209999999999997</v>
      </c>
      <c r="K107" s="7">
        <v>0.55485000000000007</v>
      </c>
      <c r="L107" s="8">
        <v>2</v>
      </c>
      <c r="M107" s="9">
        <f t="shared" si="6"/>
        <v>3.6270006128972637E-4</v>
      </c>
      <c r="N107">
        <f t="shared" si="7"/>
        <v>0.4358974358974359</v>
      </c>
      <c r="O107">
        <f t="shared" si="8"/>
        <v>4.5857142857142857E-4</v>
      </c>
      <c r="P107">
        <f t="shared" si="9"/>
        <v>0.10620253164556961</v>
      </c>
      <c r="Q107">
        <f t="shared" si="10"/>
        <v>6.6344262295081977E-3</v>
      </c>
      <c r="R107">
        <f t="shared" si="11"/>
        <v>6.0606060606060608E-2</v>
      </c>
      <c r="S107" s="7">
        <v>3.1180000000000005E-3</v>
      </c>
      <c r="T107" s="7">
        <v>2.5759999999999998E-2</v>
      </c>
      <c r="U107" s="7">
        <v>0.35209999999999997</v>
      </c>
      <c r="V107" s="7">
        <v>0.55485000000000007</v>
      </c>
      <c r="W107" s="8">
        <v>2</v>
      </c>
    </row>
    <row r="108" spans="1:23" x14ac:dyDescent="0.25">
      <c r="A108" s="2" t="s">
        <v>217</v>
      </c>
      <c r="B108" s="5">
        <v>136</v>
      </c>
      <c r="C108" s="5">
        <v>105</v>
      </c>
      <c r="D108" s="5">
        <v>1.6419999999999999</v>
      </c>
      <c r="E108" s="5">
        <v>31</v>
      </c>
      <c r="F108" s="5">
        <v>184</v>
      </c>
      <c r="G108" s="5">
        <v>15</v>
      </c>
      <c r="H108" s="7">
        <v>1.7579999999999998E-3</v>
      </c>
      <c r="I108" s="7">
        <v>6.9480000000000014E-2</v>
      </c>
      <c r="J108" s="7">
        <v>0.23630000000000001</v>
      </c>
      <c r="K108" s="7">
        <v>0.79155000000000009</v>
      </c>
      <c r="L108" s="8">
        <v>2</v>
      </c>
      <c r="M108" s="9">
        <f t="shared" si="6"/>
        <v>3.5960638868121884E-6</v>
      </c>
      <c r="N108">
        <f t="shared" si="7"/>
        <v>0.66666666666666663</v>
      </c>
      <c r="O108">
        <f t="shared" si="8"/>
        <v>2.3457142857142855E-4</v>
      </c>
      <c r="P108">
        <f t="shared" si="9"/>
        <v>3.9240506329113927E-3</v>
      </c>
      <c r="Q108">
        <f t="shared" si="10"/>
        <v>0.15081967213114755</v>
      </c>
      <c r="R108">
        <f t="shared" si="11"/>
        <v>9.0909090909090912E-2</v>
      </c>
      <c r="S108" s="7">
        <v>1.7579999999999998E-3</v>
      </c>
      <c r="T108" s="7">
        <v>6.9480000000000014E-2</v>
      </c>
      <c r="U108" s="7">
        <v>0.23630000000000001</v>
      </c>
      <c r="V108" s="7">
        <v>0.79155000000000009</v>
      </c>
      <c r="W108" s="8">
        <v>2</v>
      </c>
    </row>
    <row r="109" spans="1:23" x14ac:dyDescent="0.25">
      <c r="A109" s="2" t="s">
        <v>218</v>
      </c>
      <c r="B109" s="5">
        <v>61066</v>
      </c>
      <c r="C109" s="5">
        <v>45</v>
      </c>
      <c r="D109" s="5">
        <v>3.15</v>
      </c>
      <c r="E109" s="5">
        <v>62</v>
      </c>
      <c r="F109" s="5">
        <v>55</v>
      </c>
      <c r="G109" s="5">
        <v>9</v>
      </c>
      <c r="H109" s="7">
        <v>4.1329999999999987E-3</v>
      </c>
      <c r="I109" s="7">
        <v>1.7559999999999999E-2</v>
      </c>
      <c r="J109" s="7">
        <v>0.18669999999999998</v>
      </c>
      <c r="K109" s="7">
        <v>0.60345000000000015</v>
      </c>
      <c r="L109" s="8">
        <v>2</v>
      </c>
      <c r="M109" s="9">
        <f t="shared" si="6"/>
        <v>1.6146855684711257E-3</v>
      </c>
      <c r="N109">
        <f t="shared" si="7"/>
        <v>0.28205128205128205</v>
      </c>
      <c r="O109">
        <f t="shared" si="8"/>
        <v>4.4999999999999999E-4</v>
      </c>
      <c r="P109">
        <f t="shared" si="9"/>
        <v>7.8481012658227853E-3</v>
      </c>
      <c r="Q109">
        <f t="shared" si="10"/>
        <v>4.5081967213114756E-2</v>
      </c>
      <c r="R109">
        <f t="shared" si="11"/>
        <v>5.4545454545454543E-2</v>
      </c>
      <c r="S109" s="7">
        <v>4.1329999999999987E-3</v>
      </c>
      <c r="T109" s="7">
        <v>1.7559999999999999E-2</v>
      </c>
      <c r="U109" s="7">
        <v>0.18669999999999998</v>
      </c>
      <c r="V109" s="7">
        <v>0.60345000000000015</v>
      </c>
      <c r="W109" s="8">
        <v>2</v>
      </c>
    </row>
    <row r="110" spans="1:23" x14ac:dyDescent="0.25">
      <c r="A110" s="2" t="s">
        <v>219</v>
      </c>
      <c r="B110" s="5">
        <v>50905</v>
      </c>
      <c r="C110" s="5">
        <v>69</v>
      </c>
      <c r="D110" s="5">
        <v>3.5670000000000002</v>
      </c>
      <c r="E110" s="5">
        <v>553</v>
      </c>
      <c r="F110" s="5">
        <v>6.657</v>
      </c>
      <c r="G110" s="5">
        <v>10</v>
      </c>
      <c r="H110" s="7">
        <v>3.4880000000000002E-3</v>
      </c>
      <c r="I110" s="7">
        <v>6.5649999999999988E-3</v>
      </c>
      <c r="J110" s="7">
        <v>0.34089999999999998</v>
      </c>
      <c r="K110" s="7">
        <v>0.43275000000000002</v>
      </c>
      <c r="L110" s="8">
        <v>2</v>
      </c>
      <c r="M110" s="9">
        <f t="shared" si="6"/>
        <v>1.3460120011630473E-3</v>
      </c>
      <c r="N110">
        <f t="shared" si="7"/>
        <v>0.4358974358974359</v>
      </c>
      <c r="O110">
        <f t="shared" si="8"/>
        <v>5.0957142857142857E-4</v>
      </c>
      <c r="P110">
        <f t="shared" si="9"/>
        <v>7.0000000000000007E-2</v>
      </c>
      <c r="Q110">
        <f t="shared" si="10"/>
        <v>5.45655737704918E-3</v>
      </c>
      <c r="R110">
        <f t="shared" si="11"/>
        <v>6.0606060606060608E-2</v>
      </c>
      <c r="S110" s="7">
        <v>3.4880000000000002E-3</v>
      </c>
      <c r="T110" s="7">
        <v>6.5649999999999988E-3</v>
      </c>
      <c r="U110" s="7">
        <v>0.34089999999999998</v>
      </c>
      <c r="V110" s="7">
        <v>0.43275000000000002</v>
      </c>
      <c r="W110" s="8">
        <v>2</v>
      </c>
    </row>
    <row r="111" spans="1:23" x14ac:dyDescent="0.25">
      <c r="A111" s="2" t="s">
        <v>220</v>
      </c>
      <c r="B111" s="5">
        <v>87157</v>
      </c>
      <c r="C111" s="5">
        <v>105</v>
      </c>
      <c r="D111" s="5">
        <v>4.0979999999999999</v>
      </c>
      <c r="E111" s="5">
        <v>65</v>
      </c>
      <c r="F111" s="5">
        <v>354</v>
      </c>
      <c r="G111" s="5">
        <v>14</v>
      </c>
      <c r="H111" s="7">
        <v>1.3759999999999998E-3</v>
      </c>
      <c r="I111" s="7">
        <v>7.1320000000000008E-2</v>
      </c>
      <c r="J111" s="7">
        <v>0.39990000000000003</v>
      </c>
      <c r="K111" s="7">
        <v>0.5343500000000001</v>
      </c>
      <c r="L111" s="8">
        <v>2</v>
      </c>
      <c r="M111" s="9">
        <f t="shared" si="6"/>
        <v>2.3045745601683078E-3</v>
      </c>
      <c r="N111">
        <f t="shared" si="7"/>
        <v>0.66666666666666663</v>
      </c>
      <c r="O111">
        <f t="shared" si="8"/>
        <v>5.8542857142857138E-4</v>
      </c>
      <c r="P111">
        <f t="shared" si="9"/>
        <v>8.2278481012658233E-3</v>
      </c>
      <c r="Q111">
        <f t="shared" si="10"/>
        <v>0.29016393442622951</v>
      </c>
      <c r="R111">
        <f t="shared" si="11"/>
        <v>8.4848484848484854E-2</v>
      </c>
      <c r="S111" s="7">
        <v>1.3759999999999998E-3</v>
      </c>
      <c r="T111" s="7">
        <v>7.1320000000000008E-2</v>
      </c>
      <c r="U111" s="7">
        <v>0.39990000000000003</v>
      </c>
      <c r="V111" s="7">
        <v>0.5343500000000001</v>
      </c>
      <c r="W111" s="8">
        <v>2</v>
      </c>
    </row>
    <row r="112" spans="1:23" x14ac:dyDescent="0.25">
      <c r="A112" s="2" t="s">
        <v>221</v>
      </c>
      <c r="B112" s="5">
        <v>28707</v>
      </c>
      <c r="C112" s="5">
        <v>117</v>
      </c>
      <c r="D112" s="5">
        <v>4.1269999999999998</v>
      </c>
      <c r="E112" s="5">
        <v>222</v>
      </c>
      <c r="F112" s="5">
        <v>880</v>
      </c>
      <c r="G112" s="5">
        <v>14</v>
      </c>
      <c r="H112" s="7">
        <v>3.7220000000000005E-3</v>
      </c>
      <c r="I112" s="7">
        <v>3.0089999999999999E-2</v>
      </c>
      <c r="J112" s="7">
        <v>0.22920000000000001</v>
      </c>
      <c r="K112" s="7">
        <v>0.65295000000000014</v>
      </c>
      <c r="L112" s="8">
        <v>2</v>
      </c>
      <c r="M112" s="9">
        <f t="shared" si="6"/>
        <v>7.5906033822586386E-4</v>
      </c>
      <c r="N112">
        <f t="shared" si="7"/>
        <v>0.74358974358974361</v>
      </c>
      <c r="O112">
        <f t="shared" si="8"/>
        <v>5.8957142857142856E-4</v>
      </c>
      <c r="P112">
        <f t="shared" si="9"/>
        <v>2.8101265822784809E-2</v>
      </c>
      <c r="Q112">
        <f t="shared" si="10"/>
        <v>0.72131147540983609</v>
      </c>
      <c r="R112">
        <f t="shared" si="11"/>
        <v>8.4848484848484854E-2</v>
      </c>
      <c r="S112" s="7">
        <v>3.7220000000000005E-3</v>
      </c>
      <c r="T112" s="7">
        <v>3.0089999999999999E-2</v>
      </c>
      <c r="U112" s="7">
        <v>0.22920000000000001</v>
      </c>
      <c r="V112" s="7">
        <v>0.65295000000000014</v>
      </c>
      <c r="W112" s="8">
        <v>2</v>
      </c>
    </row>
    <row r="113" spans="1:23" x14ac:dyDescent="0.25">
      <c r="A113" s="2" t="s">
        <v>222</v>
      </c>
      <c r="B113" s="5">
        <v>2027</v>
      </c>
      <c r="C113" s="5">
        <v>117</v>
      </c>
      <c r="D113" s="5">
        <v>2.395</v>
      </c>
      <c r="E113" s="5">
        <v>9</v>
      </c>
      <c r="F113" s="5">
        <v>46</v>
      </c>
      <c r="G113" s="5">
        <v>11</v>
      </c>
      <c r="H113" s="7">
        <v>8.0730000000000038E-3</v>
      </c>
      <c r="I113" s="7">
        <v>0.26024999999999993</v>
      </c>
      <c r="J113" s="7">
        <v>0.19069999999999998</v>
      </c>
      <c r="K113" s="7">
        <v>0.7238500000000001</v>
      </c>
      <c r="L113" s="8">
        <v>2</v>
      </c>
      <c r="M113" s="9">
        <f t="shared" si="6"/>
        <v>5.3597216901237539E-5</v>
      </c>
      <c r="N113">
        <f t="shared" si="7"/>
        <v>0.74358974358974361</v>
      </c>
      <c r="O113">
        <f t="shared" si="8"/>
        <v>3.4214285714285716E-4</v>
      </c>
      <c r="P113">
        <f t="shared" si="9"/>
        <v>1.139240506329114E-3</v>
      </c>
      <c r="Q113">
        <f t="shared" si="10"/>
        <v>3.7704918032786888E-2</v>
      </c>
      <c r="R113">
        <f t="shared" si="11"/>
        <v>6.6666666666666666E-2</v>
      </c>
      <c r="S113" s="7">
        <v>8.0730000000000038E-3</v>
      </c>
      <c r="T113" s="7">
        <v>0.26024999999999993</v>
      </c>
      <c r="U113" s="7">
        <v>0.19069999999999998</v>
      </c>
      <c r="V113" s="7">
        <v>0.7238500000000001</v>
      </c>
      <c r="W113" s="8">
        <v>2</v>
      </c>
    </row>
    <row r="114" spans="1:23" x14ac:dyDescent="0.25">
      <c r="A114" s="2" t="s">
        <v>223</v>
      </c>
      <c r="B114" s="5">
        <v>21890</v>
      </c>
      <c r="C114" s="5">
        <v>81</v>
      </c>
      <c r="D114" s="5">
        <v>4.4539999999999997</v>
      </c>
      <c r="E114" s="5">
        <v>118</v>
      </c>
      <c r="F114" s="5">
        <v>115</v>
      </c>
      <c r="G114" s="5">
        <v>5</v>
      </c>
      <c r="H114" s="7">
        <v>5.0509999999999982E-3</v>
      </c>
      <c r="I114" s="7">
        <v>5.7599999999999998E-2</v>
      </c>
      <c r="J114" s="7">
        <v>0.44079999999999997</v>
      </c>
      <c r="K114" s="7">
        <v>0.38314999999999999</v>
      </c>
      <c r="L114" s="8">
        <v>2</v>
      </c>
      <c r="M114" s="9">
        <f t="shared" si="6"/>
        <v>5.7880763589940299E-4</v>
      </c>
      <c r="N114">
        <f t="shared" si="7"/>
        <v>0.51282051282051277</v>
      </c>
      <c r="O114">
        <f t="shared" si="8"/>
        <v>6.3628571428571423E-4</v>
      </c>
      <c r="P114">
        <f t="shared" si="9"/>
        <v>1.4936708860759493E-2</v>
      </c>
      <c r="Q114">
        <f t="shared" si="10"/>
        <v>9.4262295081967207E-2</v>
      </c>
      <c r="R114">
        <f t="shared" si="11"/>
        <v>3.0303030303030304E-2</v>
      </c>
      <c r="S114" s="7">
        <v>5.0509999999999982E-3</v>
      </c>
      <c r="T114" s="7">
        <v>5.7599999999999998E-2</v>
      </c>
      <c r="U114" s="7">
        <v>0.44079999999999997</v>
      </c>
      <c r="V114" s="7">
        <v>0.38314999999999999</v>
      </c>
      <c r="W114" s="8">
        <v>2</v>
      </c>
    </row>
    <row r="115" spans="1:23" x14ac:dyDescent="0.25">
      <c r="A115" s="2" t="s">
        <v>224</v>
      </c>
      <c r="B115" s="5">
        <v>1169</v>
      </c>
      <c r="C115" s="5">
        <v>57</v>
      </c>
      <c r="D115" s="5">
        <v>3.22</v>
      </c>
      <c r="E115" s="5">
        <v>40</v>
      </c>
      <c r="F115" s="5">
        <v>218</v>
      </c>
      <c r="G115" s="5">
        <v>21</v>
      </c>
      <c r="H115" s="7">
        <v>1.5429999999999999E-3</v>
      </c>
      <c r="I115" s="7">
        <v>4.4310000000000002E-2</v>
      </c>
      <c r="J115" s="7">
        <v>0.21490000000000004</v>
      </c>
      <c r="K115" s="7">
        <v>0.76595000000000013</v>
      </c>
      <c r="L115" s="8">
        <v>2</v>
      </c>
      <c r="M115" s="9">
        <f t="shared" si="6"/>
        <v>3.0910284438848885E-5</v>
      </c>
      <c r="N115">
        <f t="shared" si="7"/>
        <v>0.35897435897435898</v>
      </c>
      <c r="O115">
        <f t="shared" si="8"/>
        <v>4.6000000000000001E-4</v>
      </c>
      <c r="P115">
        <f t="shared" si="9"/>
        <v>5.0632911392405064E-3</v>
      </c>
      <c r="Q115">
        <f t="shared" si="10"/>
        <v>0.17868852459016393</v>
      </c>
      <c r="R115">
        <f t="shared" si="11"/>
        <v>0.12727272727272726</v>
      </c>
      <c r="S115" s="7">
        <v>1.5429999999999999E-3</v>
      </c>
      <c r="T115" s="7">
        <v>4.4310000000000002E-2</v>
      </c>
      <c r="U115" s="7">
        <v>0.21490000000000004</v>
      </c>
      <c r="V115" s="7">
        <v>0.76595000000000013</v>
      </c>
      <c r="W115" s="8">
        <v>2</v>
      </c>
    </row>
    <row r="116" spans="1:23" x14ac:dyDescent="0.25">
      <c r="A116" s="2" t="s">
        <v>225</v>
      </c>
      <c r="B116" s="5">
        <v>191017</v>
      </c>
      <c r="C116" s="5">
        <v>105</v>
      </c>
      <c r="D116" s="5">
        <v>4.91</v>
      </c>
      <c r="E116" s="5">
        <v>73</v>
      </c>
      <c r="F116" s="5">
        <v>256</v>
      </c>
      <c r="G116" s="5">
        <v>13</v>
      </c>
      <c r="H116" s="7">
        <v>1.6699999999999998E-3</v>
      </c>
      <c r="I116" s="7">
        <v>1.9449999999999999E-2</v>
      </c>
      <c r="J116" s="7">
        <v>0.41590000000000005</v>
      </c>
      <c r="K116" s="7">
        <v>0.40255000000000002</v>
      </c>
      <c r="L116" s="8">
        <v>2</v>
      </c>
      <c r="M116" s="9">
        <f t="shared" si="6"/>
        <v>5.0508039372588508E-3</v>
      </c>
      <c r="N116">
        <f t="shared" si="7"/>
        <v>0.66666666666666663</v>
      </c>
      <c r="O116">
        <f t="shared" si="8"/>
        <v>7.0142857142857149E-4</v>
      </c>
      <c r="P116">
        <f t="shared" si="9"/>
        <v>9.2405063291139244E-3</v>
      </c>
      <c r="Q116">
        <f t="shared" si="10"/>
        <v>0.20983606557377049</v>
      </c>
      <c r="R116">
        <f t="shared" si="11"/>
        <v>7.8787878787878782E-2</v>
      </c>
      <c r="S116" s="7">
        <v>1.6699999999999998E-3</v>
      </c>
      <c r="T116" s="7">
        <v>1.9449999999999999E-2</v>
      </c>
      <c r="U116" s="7">
        <v>0.41590000000000005</v>
      </c>
      <c r="V116" s="7">
        <v>0.40255000000000002</v>
      </c>
      <c r="W116" s="8">
        <v>2</v>
      </c>
    </row>
    <row r="117" spans="1:23" x14ac:dyDescent="0.25">
      <c r="A117" s="2" t="s">
        <v>226</v>
      </c>
      <c r="B117" s="5">
        <v>269157</v>
      </c>
      <c r="C117" s="5">
        <v>93</v>
      </c>
      <c r="D117" s="5">
        <v>1.1020000000000001</v>
      </c>
      <c r="E117" s="5">
        <v>6.2190000000000012</v>
      </c>
      <c r="F117" s="5">
        <v>19.207999999999998</v>
      </c>
      <c r="G117" s="5">
        <v>7</v>
      </c>
      <c r="H117" s="7">
        <v>1.1199999999999999E-3</v>
      </c>
      <c r="I117" s="7">
        <v>4.7210000000000002E-2</v>
      </c>
      <c r="J117" s="7">
        <v>0.30710000000000004</v>
      </c>
      <c r="K117" s="7">
        <v>0.59835000000000016</v>
      </c>
      <c r="L117" s="8">
        <v>2</v>
      </c>
      <c r="M117" s="9">
        <f t="shared" si="6"/>
        <v>7.1169541734022656E-3</v>
      </c>
      <c r="N117">
        <f t="shared" si="7"/>
        <v>0.58974358974358976</v>
      </c>
      <c r="O117">
        <f t="shared" si="8"/>
        <v>1.5742857142857144E-4</v>
      </c>
      <c r="P117">
        <f t="shared" si="9"/>
        <v>7.8721518987341784E-4</v>
      </c>
      <c r="Q117">
        <f t="shared" si="10"/>
        <v>1.5744262295081964E-2</v>
      </c>
      <c r="R117">
        <f t="shared" si="11"/>
        <v>4.2424242424242427E-2</v>
      </c>
      <c r="S117" s="7">
        <v>1.1199999999999999E-3</v>
      </c>
      <c r="T117" s="7">
        <v>4.7210000000000002E-2</v>
      </c>
      <c r="U117" s="7">
        <v>0.30710000000000004</v>
      </c>
      <c r="V117" s="7">
        <v>0.59835000000000016</v>
      </c>
      <c r="W117" s="8">
        <v>2</v>
      </c>
    </row>
    <row r="118" spans="1:23" x14ac:dyDescent="0.25">
      <c r="A118" s="2" t="s">
        <v>227</v>
      </c>
      <c r="B118" s="5">
        <v>26819</v>
      </c>
      <c r="C118" s="5">
        <v>105</v>
      </c>
      <c r="D118" s="5">
        <v>2.1379999999999999</v>
      </c>
      <c r="E118" s="5">
        <v>29</v>
      </c>
      <c r="F118" s="5">
        <v>312</v>
      </c>
      <c r="G118" s="5">
        <v>7</v>
      </c>
      <c r="H118" s="7">
        <v>3.932999999999999E-3</v>
      </c>
      <c r="I118" s="7">
        <v>7.8580000000000011E-2</v>
      </c>
      <c r="J118" s="7">
        <v>0.30380000000000007</v>
      </c>
      <c r="K118" s="7">
        <v>0.60735000000000006</v>
      </c>
      <c r="L118" s="8">
        <v>2</v>
      </c>
      <c r="M118" s="9">
        <f t="shared" si="6"/>
        <v>7.0913851015011822E-4</v>
      </c>
      <c r="N118">
        <f t="shared" si="7"/>
        <v>0.66666666666666663</v>
      </c>
      <c r="O118">
        <f t="shared" si="8"/>
        <v>3.054285714285714E-4</v>
      </c>
      <c r="P118">
        <f t="shared" si="9"/>
        <v>3.670886075949367E-3</v>
      </c>
      <c r="Q118">
        <f t="shared" si="10"/>
        <v>0.25573770491803277</v>
      </c>
      <c r="R118">
        <f t="shared" si="11"/>
        <v>4.2424242424242427E-2</v>
      </c>
      <c r="S118" s="7">
        <v>3.932999999999999E-3</v>
      </c>
      <c r="T118" s="7">
        <v>7.8580000000000011E-2</v>
      </c>
      <c r="U118" s="7">
        <v>0.30380000000000007</v>
      </c>
      <c r="V118" s="7">
        <v>0.60735000000000006</v>
      </c>
      <c r="W118" s="8">
        <v>2</v>
      </c>
    </row>
    <row r="119" spans="1:23" x14ac:dyDescent="0.25">
      <c r="A119" s="2" t="s">
        <v>228</v>
      </c>
      <c r="B119" s="5">
        <v>127503</v>
      </c>
      <c r="C119" s="5">
        <v>117</v>
      </c>
      <c r="D119" s="5">
        <v>3.5779999999999998</v>
      </c>
      <c r="E119" s="5">
        <v>33</v>
      </c>
      <c r="F119" s="5">
        <v>364</v>
      </c>
      <c r="G119" s="5">
        <v>23</v>
      </c>
      <c r="H119" s="7">
        <v>4.6439999999999988E-3</v>
      </c>
      <c r="I119" s="7">
        <v>0.12895000000000001</v>
      </c>
      <c r="J119" s="7">
        <v>0.22070000000000001</v>
      </c>
      <c r="K119" s="7">
        <v>0.74395000000000011</v>
      </c>
      <c r="L119" s="8">
        <v>2</v>
      </c>
      <c r="M119" s="9">
        <f t="shared" si="6"/>
        <v>3.3713892188251063E-3</v>
      </c>
      <c r="N119">
        <f t="shared" si="7"/>
        <v>0.74358974358974361</v>
      </c>
      <c r="O119">
        <f t="shared" si="8"/>
        <v>5.1114285714285715E-4</v>
      </c>
      <c r="P119">
        <f t="shared" si="9"/>
        <v>4.177215189873418E-3</v>
      </c>
      <c r="Q119">
        <f t="shared" si="10"/>
        <v>0.29836065573770493</v>
      </c>
      <c r="R119">
        <f t="shared" si="11"/>
        <v>0.1393939393939394</v>
      </c>
      <c r="S119" s="7">
        <v>4.6439999999999988E-3</v>
      </c>
      <c r="T119" s="7">
        <v>0.12895000000000001</v>
      </c>
      <c r="U119" s="7">
        <v>0.22070000000000001</v>
      </c>
      <c r="V119" s="7">
        <v>0.74395000000000011</v>
      </c>
      <c r="W119" s="8">
        <v>2</v>
      </c>
    </row>
    <row r="120" spans="1:23" x14ac:dyDescent="0.25">
      <c r="A120" s="2" t="s">
        <v>229</v>
      </c>
      <c r="B120" s="5">
        <v>5396</v>
      </c>
      <c r="C120" s="5">
        <v>69</v>
      </c>
      <c r="D120" s="5">
        <v>4.3710000000000004</v>
      </c>
      <c r="E120" s="5">
        <v>179</v>
      </c>
      <c r="F120" s="5">
        <v>4.944</v>
      </c>
      <c r="G120" s="5">
        <v>33</v>
      </c>
      <c r="H120" s="7">
        <v>1.8969999999999998E-3</v>
      </c>
      <c r="I120" s="7">
        <v>3.8580000000000003E-2</v>
      </c>
      <c r="J120" s="7">
        <v>0.41870000000000007</v>
      </c>
      <c r="K120" s="7">
        <v>0.51905000000000012</v>
      </c>
      <c r="L120" s="8">
        <v>2</v>
      </c>
      <c r="M120" s="9">
        <f t="shared" si="6"/>
        <v>1.4267912303851887E-4</v>
      </c>
      <c r="N120">
        <f t="shared" si="7"/>
        <v>0.4358974358974359</v>
      </c>
      <c r="O120">
        <f t="shared" si="8"/>
        <v>6.2442857142857146E-4</v>
      </c>
      <c r="P120">
        <f t="shared" si="9"/>
        <v>2.2658227848101266E-2</v>
      </c>
      <c r="Q120">
        <f t="shared" si="10"/>
        <v>4.0524590163934426E-3</v>
      </c>
      <c r="R120">
        <f t="shared" si="11"/>
        <v>0.2</v>
      </c>
      <c r="S120" s="7">
        <v>1.8969999999999998E-3</v>
      </c>
      <c r="T120" s="7">
        <v>3.8580000000000003E-2</v>
      </c>
      <c r="U120" s="7">
        <v>0.41870000000000007</v>
      </c>
      <c r="V120" s="7">
        <v>0.51905000000000012</v>
      </c>
      <c r="W120" s="8">
        <v>2</v>
      </c>
    </row>
    <row r="121" spans="1:23" x14ac:dyDescent="0.25">
      <c r="A121" s="2" t="s">
        <v>230</v>
      </c>
      <c r="B121" s="5">
        <v>114096</v>
      </c>
      <c r="C121" s="5">
        <v>69</v>
      </c>
      <c r="D121" s="5">
        <v>3.6419999999999999</v>
      </c>
      <c r="E121" s="5">
        <v>20</v>
      </c>
      <c r="F121" s="5">
        <v>38</v>
      </c>
      <c r="G121" s="5">
        <v>14</v>
      </c>
      <c r="H121" s="7">
        <v>3.4590000000000003E-3</v>
      </c>
      <c r="I121" s="7">
        <v>5.6100000000000004E-2</v>
      </c>
      <c r="J121" s="7">
        <v>0.35370000000000001</v>
      </c>
      <c r="K121" s="7">
        <v>0.68405000000000016</v>
      </c>
      <c r="L121" s="8">
        <v>2</v>
      </c>
      <c r="M121" s="9">
        <f t="shared" si="6"/>
        <v>3.0168860678656136E-3</v>
      </c>
      <c r="N121">
        <f t="shared" si="7"/>
        <v>0.4358974358974359</v>
      </c>
      <c r="O121">
        <f t="shared" si="8"/>
        <v>5.2028571428571423E-4</v>
      </c>
      <c r="P121">
        <f t="shared" si="9"/>
        <v>2.5316455696202532E-3</v>
      </c>
      <c r="Q121">
        <f t="shared" si="10"/>
        <v>3.1147540983606559E-2</v>
      </c>
      <c r="R121">
        <f t="shared" si="11"/>
        <v>8.4848484848484854E-2</v>
      </c>
      <c r="S121" s="7">
        <v>3.4590000000000003E-3</v>
      </c>
      <c r="T121" s="7">
        <v>5.6100000000000004E-2</v>
      </c>
      <c r="U121" s="7">
        <v>0.35370000000000001</v>
      </c>
      <c r="V121" s="7">
        <v>0.68405000000000016</v>
      </c>
      <c r="W121" s="8">
        <v>2</v>
      </c>
    </row>
    <row r="122" spans="1:23" x14ac:dyDescent="0.25">
      <c r="A122" s="2" t="s">
        <v>231</v>
      </c>
      <c r="B122" s="5">
        <v>102923</v>
      </c>
      <c r="C122" s="5">
        <v>21</v>
      </c>
      <c r="D122" s="5">
        <v>14.167</v>
      </c>
      <c r="E122" s="5">
        <v>29</v>
      </c>
      <c r="F122" s="5">
        <v>4</v>
      </c>
      <c r="G122" s="5">
        <v>25</v>
      </c>
      <c r="H122" s="7">
        <v>1.2676000000000003E-2</v>
      </c>
      <c r="I122" s="7">
        <v>0.11355000000000001</v>
      </c>
      <c r="J122" s="7">
        <v>0.18569999999999998</v>
      </c>
      <c r="K122" s="7">
        <v>0.46515000000000001</v>
      </c>
      <c r="L122" s="8">
        <v>2</v>
      </c>
      <c r="M122" s="9">
        <f t="shared" si="6"/>
        <v>2.721453554576256E-3</v>
      </c>
      <c r="N122">
        <f t="shared" si="7"/>
        <v>0.12820512820512819</v>
      </c>
      <c r="O122">
        <f t="shared" si="8"/>
        <v>2.0238571428571428E-3</v>
      </c>
      <c r="P122">
        <f t="shared" si="9"/>
        <v>3.670886075949367E-3</v>
      </c>
      <c r="Q122">
        <f t="shared" si="10"/>
        <v>3.2786885245901639E-3</v>
      </c>
      <c r="R122">
        <f t="shared" si="11"/>
        <v>0.15151515151515152</v>
      </c>
      <c r="S122" s="7">
        <v>1.2676000000000003E-2</v>
      </c>
      <c r="T122" s="7">
        <v>0.11355000000000001</v>
      </c>
      <c r="U122" s="7">
        <v>0.18569999999999998</v>
      </c>
      <c r="V122" s="7">
        <v>0.46515000000000001</v>
      </c>
      <c r="W122" s="8">
        <v>2</v>
      </c>
    </row>
    <row r="123" spans="1:23" x14ac:dyDescent="0.25">
      <c r="A123" s="2" t="s">
        <v>232</v>
      </c>
      <c r="B123" s="5">
        <v>1712986</v>
      </c>
      <c r="C123" s="5">
        <v>117</v>
      </c>
      <c r="D123" s="5">
        <v>3.7839999999999998</v>
      </c>
      <c r="E123" s="5">
        <v>27</v>
      </c>
      <c r="F123" s="5">
        <v>223</v>
      </c>
      <c r="G123" s="5">
        <v>32</v>
      </c>
      <c r="H123" s="7">
        <v>2.1120000000000002E-3</v>
      </c>
      <c r="I123" s="7">
        <v>8.0190000000000011E-2</v>
      </c>
      <c r="J123" s="7">
        <v>0.21510000000000001</v>
      </c>
      <c r="K123" s="7">
        <v>0.73025000000000007</v>
      </c>
      <c r="L123" s="8">
        <v>2</v>
      </c>
      <c r="M123" s="9">
        <f t="shared" si="6"/>
        <v>4.5294169803050462E-2</v>
      </c>
      <c r="N123">
        <f t="shared" si="7"/>
        <v>0.74358974358974361</v>
      </c>
      <c r="O123">
        <f t="shared" si="8"/>
        <v>5.4057142857142856E-4</v>
      </c>
      <c r="P123">
        <f t="shared" si="9"/>
        <v>3.4177215189873417E-3</v>
      </c>
      <c r="Q123">
        <f t="shared" si="10"/>
        <v>0.18278688524590164</v>
      </c>
      <c r="R123">
        <f t="shared" si="11"/>
        <v>0.19393939393939394</v>
      </c>
      <c r="S123" s="7">
        <v>2.1120000000000002E-3</v>
      </c>
      <c r="T123" s="7">
        <v>8.0190000000000011E-2</v>
      </c>
      <c r="U123" s="7">
        <v>0.21510000000000001</v>
      </c>
      <c r="V123" s="7">
        <v>0.73025000000000007</v>
      </c>
      <c r="W123" s="8">
        <v>2</v>
      </c>
    </row>
    <row r="124" spans="1:23" x14ac:dyDescent="0.25">
      <c r="A124" s="2" t="s">
        <v>233</v>
      </c>
      <c r="B124" s="5">
        <v>25242</v>
      </c>
      <c r="C124" s="5">
        <v>81</v>
      </c>
      <c r="D124" s="5">
        <v>2.4700000000000002</v>
      </c>
      <c r="E124" s="5">
        <v>252</v>
      </c>
      <c r="F124" s="5">
        <v>384</v>
      </c>
      <c r="G124" s="5">
        <v>7</v>
      </c>
      <c r="H124" s="7">
        <v>6.6799999999999984E-3</v>
      </c>
      <c r="I124" s="7">
        <v>6.8140000000000006E-2</v>
      </c>
      <c r="J124" s="7">
        <v>0.39300000000000002</v>
      </c>
      <c r="K124" s="7">
        <v>0.38614999999999999</v>
      </c>
      <c r="L124" s="8">
        <v>2</v>
      </c>
      <c r="M124" s="9">
        <f t="shared" si="6"/>
        <v>6.6744003405083273E-4</v>
      </c>
      <c r="N124">
        <f t="shared" si="7"/>
        <v>0.51282051282051277</v>
      </c>
      <c r="O124">
        <f t="shared" si="8"/>
        <v>3.5285714285714288E-4</v>
      </c>
      <c r="P124">
        <f t="shared" si="9"/>
        <v>3.1898734177215192E-2</v>
      </c>
      <c r="Q124">
        <f t="shared" si="10"/>
        <v>0.31475409836065577</v>
      </c>
      <c r="R124">
        <f t="shared" si="11"/>
        <v>4.2424242424242427E-2</v>
      </c>
      <c r="S124" s="7">
        <v>6.6799999999999984E-3</v>
      </c>
      <c r="T124" s="7">
        <v>6.8140000000000006E-2</v>
      </c>
      <c r="U124" s="7">
        <v>0.39300000000000002</v>
      </c>
      <c r="V124" s="7">
        <v>0.38614999999999999</v>
      </c>
      <c r="W124" s="8">
        <v>2</v>
      </c>
    </row>
    <row r="125" spans="1:23" x14ac:dyDescent="0.25">
      <c r="A125" s="2" t="s">
        <v>234</v>
      </c>
      <c r="B125" s="5">
        <v>65472</v>
      </c>
      <c r="C125" s="5">
        <v>117</v>
      </c>
      <c r="D125" s="5">
        <v>4.62</v>
      </c>
      <c r="E125" s="5">
        <v>15</v>
      </c>
      <c r="F125" s="5">
        <v>34</v>
      </c>
      <c r="G125" s="5">
        <v>5</v>
      </c>
      <c r="H125" s="7">
        <v>2.0560000000000005E-3</v>
      </c>
      <c r="I125" s="7">
        <v>5.4119999999999993E-3</v>
      </c>
      <c r="J125" s="7">
        <v>7.0200000000000054E-3</v>
      </c>
      <c r="K125" s="7">
        <v>0.96625000000000005</v>
      </c>
      <c r="L125" s="8">
        <v>2</v>
      </c>
      <c r="M125" s="9">
        <f t="shared" si="6"/>
        <v>1.73118746174535E-3</v>
      </c>
      <c r="N125">
        <f t="shared" si="7"/>
        <v>0.74358974358974361</v>
      </c>
      <c r="O125">
        <f t="shared" si="8"/>
        <v>6.6E-4</v>
      </c>
      <c r="P125">
        <f t="shared" si="9"/>
        <v>1.8987341772151898E-3</v>
      </c>
      <c r="Q125">
        <f t="shared" si="10"/>
        <v>2.7868852459016394E-2</v>
      </c>
      <c r="R125">
        <f t="shared" si="11"/>
        <v>3.0303030303030304E-2</v>
      </c>
      <c r="S125" s="7">
        <v>2.0560000000000005E-3</v>
      </c>
      <c r="T125" s="7">
        <v>5.4119999999999993E-3</v>
      </c>
      <c r="U125" s="7">
        <v>7.0200000000000054E-3</v>
      </c>
      <c r="V125" s="7">
        <v>0.96625000000000005</v>
      </c>
      <c r="W125" s="8">
        <v>2</v>
      </c>
    </row>
    <row r="126" spans="1:23" x14ac:dyDescent="0.25">
      <c r="A126" s="2" t="s">
        <v>235</v>
      </c>
      <c r="B126" s="5">
        <v>18120</v>
      </c>
      <c r="C126" s="5">
        <v>69</v>
      </c>
      <c r="D126" s="5">
        <v>3.4710000000000001</v>
      </c>
      <c r="E126" s="5">
        <v>285</v>
      </c>
      <c r="F126" s="5">
        <v>201</v>
      </c>
      <c r="G126" s="5">
        <v>10</v>
      </c>
      <c r="H126" s="7">
        <v>4.8639999999999985E-3</v>
      </c>
      <c r="I126" s="7">
        <v>8.2290000000000002E-2</v>
      </c>
      <c r="J126" s="7">
        <v>0.25009999999999999</v>
      </c>
      <c r="K126" s="7">
        <v>0.65345000000000009</v>
      </c>
      <c r="L126" s="8">
        <v>2</v>
      </c>
      <c r="M126" s="9">
        <f t="shared" si="6"/>
        <v>4.7912262962527093E-4</v>
      </c>
      <c r="N126">
        <f t="shared" si="7"/>
        <v>0.4358974358974359</v>
      </c>
      <c r="O126">
        <f t="shared" si="8"/>
        <v>4.9585714285714283E-4</v>
      </c>
      <c r="P126">
        <f t="shared" si="9"/>
        <v>3.6075949367088606E-2</v>
      </c>
      <c r="Q126">
        <f t="shared" si="10"/>
        <v>0.16475409836065574</v>
      </c>
      <c r="R126">
        <f t="shared" si="11"/>
        <v>6.0606060606060608E-2</v>
      </c>
      <c r="S126" s="7">
        <v>4.8639999999999985E-3</v>
      </c>
      <c r="T126" s="7">
        <v>8.2290000000000002E-2</v>
      </c>
      <c r="U126" s="7">
        <v>0.25009999999999999</v>
      </c>
      <c r="V126" s="7">
        <v>0.65345000000000009</v>
      </c>
      <c r="W126" s="8">
        <v>2</v>
      </c>
    </row>
    <row r="127" spans="1:23" x14ac:dyDescent="0.25">
      <c r="A127" s="2" t="s">
        <v>236</v>
      </c>
      <c r="B127" s="5">
        <v>2032</v>
      </c>
      <c r="C127" s="5">
        <v>81</v>
      </c>
      <c r="D127" s="5">
        <v>4.0999999999999996</v>
      </c>
      <c r="E127" s="5">
        <v>400</v>
      </c>
      <c r="F127" s="5">
        <v>985</v>
      </c>
      <c r="G127" s="5">
        <v>4</v>
      </c>
      <c r="H127" s="7">
        <v>1.7396000000000002E-2</v>
      </c>
      <c r="I127" s="7">
        <v>6.0839999999999998E-2</v>
      </c>
      <c r="J127" s="7">
        <v>0.18979999999999997</v>
      </c>
      <c r="K127" s="7">
        <v>0.69635000000000014</v>
      </c>
      <c r="L127" s="8">
        <v>2</v>
      </c>
      <c r="M127" s="9">
        <f t="shared" si="6"/>
        <v>5.3729425132370341E-5</v>
      </c>
      <c r="N127">
        <f t="shared" si="7"/>
        <v>0.51282051282051277</v>
      </c>
      <c r="O127">
        <f t="shared" si="8"/>
        <v>5.8571428571428566E-4</v>
      </c>
      <c r="P127">
        <f t="shared" si="9"/>
        <v>5.0632911392405063E-2</v>
      </c>
      <c r="Q127">
        <f t="shared" si="10"/>
        <v>0.80737704918032782</v>
      </c>
      <c r="R127">
        <f t="shared" si="11"/>
        <v>2.4242424242424242E-2</v>
      </c>
      <c r="S127" s="7">
        <v>1.7396000000000002E-2</v>
      </c>
      <c r="T127" s="7">
        <v>6.0839999999999998E-2</v>
      </c>
      <c r="U127" s="7">
        <v>0.18979999999999997</v>
      </c>
      <c r="V127" s="7">
        <v>0.69635000000000014</v>
      </c>
      <c r="W127" s="8">
        <v>2</v>
      </c>
    </row>
    <row r="128" spans="1:23" x14ac:dyDescent="0.25">
      <c r="A128" s="2" t="s">
        <v>237</v>
      </c>
      <c r="B128" s="5">
        <v>10481</v>
      </c>
      <c r="C128" s="5">
        <v>57</v>
      </c>
      <c r="D128" s="5">
        <v>3.835</v>
      </c>
      <c r="E128" s="5">
        <v>213</v>
      </c>
      <c r="F128" s="5">
        <v>6.4209999999999994</v>
      </c>
      <c r="G128" s="5">
        <v>37</v>
      </c>
      <c r="H128" s="7">
        <v>2.4000000000000002E-3</v>
      </c>
      <c r="I128" s="7">
        <v>5.8369999999999998E-2</v>
      </c>
      <c r="J128" s="7">
        <v>0.3821</v>
      </c>
      <c r="K128" s="7">
        <v>0.56205000000000016</v>
      </c>
      <c r="L128" s="8">
        <v>2</v>
      </c>
      <c r="M128" s="9">
        <f t="shared" si="6"/>
        <v>2.7713489410057754E-4</v>
      </c>
      <c r="N128">
        <f t="shared" si="7"/>
        <v>0.35897435897435898</v>
      </c>
      <c r="O128">
        <f t="shared" si="8"/>
        <v>5.478571428571429E-4</v>
      </c>
      <c r="P128">
        <f t="shared" si="9"/>
        <v>2.6962025316455696E-2</v>
      </c>
      <c r="Q128">
        <f t="shared" si="10"/>
        <v>5.2631147540983603E-3</v>
      </c>
      <c r="R128">
        <f t="shared" si="11"/>
        <v>0.22424242424242424</v>
      </c>
      <c r="S128" s="7">
        <v>2.4000000000000002E-3</v>
      </c>
      <c r="T128" s="7">
        <v>5.8369999999999998E-2</v>
      </c>
      <c r="U128" s="7">
        <v>0.3821</v>
      </c>
      <c r="V128" s="7">
        <v>0.56205000000000016</v>
      </c>
      <c r="W128" s="8">
        <v>2</v>
      </c>
    </row>
    <row r="129" spans="1:23" x14ac:dyDescent="0.25">
      <c r="A129" s="2" t="s">
        <v>238</v>
      </c>
      <c r="B129" s="5">
        <v>13257</v>
      </c>
      <c r="C129" s="5">
        <v>93</v>
      </c>
      <c r="D129" s="5">
        <v>4.9269999999999996</v>
      </c>
      <c r="E129" s="5">
        <v>6</v>
      </c>
      <c r="F129" s="5">
        <v>13</v>
      </c>
      <c r="G129" s="5">
        <v>20</v>
      </c>
      <c r="H129" s="7">
        <v>5.3109999999999989E-3</v>
      </c>
      <c r="I129" s="7">
        <v>0.11095000000000001</v>
      </c>
      <c r="J129" s="7">
        <v>0.19929999999999998</v>
      </c>
      <c r="K129" s="7">
        <v>0.78385000000000016</v>
      </c>
      <c r="L129" s="8">
        <v>2</v>
      </c>
      <c r="M129" s="9">
        <f t="shared" si="6"/>
        <v>3.5053690402550867E-4</v>
      </c>
      <c r="N129">
        <f t="shared" si="7"/>
        <v>0.58974358974358976</v>
      </c>
      <c r="O129">
        <f t="shared" si="8"/>
        <v>7.0385714285714279E-4</v>
      </c>
      <c r="P129">
        <f t="shared" si="9"/>
        <v>7.5949367088607594E-4</v>
      </c>
      <c r="Q129">
        <f t="shared" si="10"/>
        <v>1.0655737704918032E-2</v>
      </c>
      <c r="R129">
        <f t="shared" si="11"/>
        <v>0.12121212121212122</v>
      </c>
      <c r="S129" s="7">
        <v>5.3109999999999989E-3</v>
      </c>
      <c r="T129" s="7">
        <v>0.11095000000000001</v>
      </c>
      <c r="U129" s="7">
        <v>0.19929999999999998</v>
      </c>
      <c r="V129" s="7">
        <v>0.78385000000000016</v>
      </c>
      <c r="W129" s="8">
        <v>2</v>
      </c>
    </row>
    <row r="130" spans="1:23" x14ac:dyDescent="0.25">
      <c r="A130" s="2" t="s">
        <v>239</v>
      </c>
      <c r="B130" s="5">
        <v>359107</v>
      </c>
      <c r="C130" s="5">
        <v>69</v>
      </c>
      <c r="D130" s="5">
        <v>5.4450000000000003</v>
      </c>
      <c r="E130" s="5">
        <v>12</v>
      </c>
      <c r="F130" s="5">
        <v>14</v>
      </c>
      <c r="G130" s="5">
        <v>5</v>
      </c>
      <c r="H130" s="7">
        <v>4.259999999999999E-3</v>
      </c>
      <c r="I130" s="7">
        <v>0</v>
      </c>
      <c r="J130" s="7">
        <v>0.18269999999999997</v>
      </c>
      <c r="K130" s="7">
        <v>0.77075000000000016</v>
      </c>
      <c r="L130" s="8">
        <v>2</v>
      </c>
      <c r="M130" s="9">
        <f t="shared" si="6"/>
        <v>9.495380251481356E-3</v>
      </c>
      <c r="N130">
        <f t="shared" si="7"/>
        <v>0.4358974358974359</v>
      </c>
      <c r="O130">
        <f t="shared" si="8"/>
        <v>7.7785714285714285E-4</v>
      </c>
      <c r="P130">
        <f t="shared" si="9"/>
        <v>1.5189873417721519E-3</v>
      </c>
      <c r="Q130">
        <f t="shared" si="10"/>
        <v>1.1475409836065573E-2</v>
      </c>
      <c r="R130">
        <f t="shared" si="11"/>
        <v>3.0303030303030304E-2</v>
      </c>
      <c r="S130" s="7">
        <v>4.259999999999999E-3</v>
      </c>
      <c r="T130" s="7">
        <v>0</v>
      </c>
      <c r="U130" s="7">
        <v>0.18269999999999997</v>
      </c>
      <c r="V130" s="7">
        <v>0.77075000000000016</v>
      </c>
      <c r="W130" s="8">
        <v>2</v>
      </c>
    </row>
    <row r="131" spans="1:23" x14ac:dyDescent="0.25">
      <c r="A131" s="2" t="s">
        <v>240</v>
      </c>
      <c r="B131" s="5">
        <v>7633</v>
      </c>
      <c r="C131" s="5">
        <v>57</v>
      </c>
      <c r="D131" s="5">
        <v>3.9769999999999999</v>
      </c>
      <c r="E131" s="5">
        <v>46</v>
      </c>
      <c r="F131" s="5">
        <v>90</v>
      </c>
      <c r="G131" s="5">
        <v>7</v>
      </c>
      <c r="H131" s="7">
        <v>1.9756000000000003E-2</v>
      </c>
      <c r="I131" s="7">
        <v>0</v>
      </c>
      <c r="J131" s="7">
        <v>0.22850000000000004</v>
      </c>
      <c r="K131" s="7">
        <v>0.44105</v>
      </c>
      <c r="L131" s="8">
        <v>2</v>
      </c>
      <c r="M131" s="9">
        <f t="shared" si="6"/>
        <v>2.0182908564733405E-4</v>
      </c>
      <c r="N131">
        <f t="shared" si="7"/>
        <v>0.35897435897435898</v>
      </c>
      <c r="O131">
        <f t="shared" si="8"/>
        <v>5.6814285714285712E-4</v>
      </c>
      <c r="P131">
        <f t="shared" si="9"/>
        <v>5.8227848101265823E-3</v>
      </c>
      <c r="Q131">
        <f t="shared" si="10"/>
        <v>7.3770491803278687E-2</v>
      </c>
      <c r="R131">
        <f t="shared" si="11"/>
        <v>4.2424242424242427E-2</v>
      </c>
      <c r="S131" s="7">
        <v>1.9756000000000003E-2</v>
      </c>
      <c r="T131" s="7">
        <v>0</v>
      </c>
      <c r="U131" s="7">
        <v>0.22850000000000004</v>
      </c>
      <c r="V131" s="7">
        <v>0.44105</v>
      </c>
      <c r="W131" s="8">
        <v>2</v>
      </c>
    </row>
    <row r="132" spans="1:23" x14ac:dyDescent="0.25">
      <c r="A132" s="2" t="s">
        <v>241</v>
      </c>
      <c r="B132" s="5">
        <v>35259</v>
      </c>
      <c r="C132" s="5">
        <v>69</v>
      </c>
      <c r="D132" s="5">
        <v>5.3090000000000002</v>
      </c>
      <c r="E132" s="5">
        <v>196</v>
      </c>
      <c r="F132" s="5">
        <v>4.5060000000000002</v>
      </c>
      <c r="G132" s="5">
        <v>12</v>
      </c>
      <c r="H132" s="7">
        <v>4.4299999999999982E-3</v>
      </c>
      <c r="I132" s="7">
        <v>3.8400000000000004E-2</v>
      </c>
      <c r="J132" s="7">
        <v>0.34560000000000002</v>
      </c>
      <c r="K132" s="7">
        <v>0.63505000000000011</v>
      </c>
      <c r="L132" s="8">
        <v>2</v>
      </c>
      <c r="M132" s="9">
        <f t="shared" ref="M132:M195" si="12">B132/37819127.88</f>
        <v>9.3230600430228633E-4</v>
      </c>
      <c r="N132">
        <f t="shared" ref="N132:N195" si="13">(C132-1)/156</f>
        <v>0.4358974358974359</v>
      </c>
      <c r="O132">
        <f t="shared" ref="O132:O195" si="14">D132/7000</f>
        <v>7.5842857142857146E-4</v>
      </c>
      <c r="P132">
        <f t="shared" ref="P132:P195" si="15">E132/7900</f>
        <v>2.4810126582278481E-2</v>
      </c>
      <c r="Q132">
        <f t="shared" ref="Q132:Q195" si="16">F132/1220</f>
        <v>3.6934426229508197E-3</v>
      </c>
      <c r="R132">
        <f t="shared" ref="R132:R195" si="17">G132/165</f>
        <v>7.2727272727272724E-2</v>
      </c>
      <c r="S132" s="7">
        <v>4.4299999999999982E-3</v>
      </c>
      <c r="T132" s="7">
        <v>3.8400000000000004E-2</v>
      </c>
      <c r="U132" s="7">
        <v>0.34560000000000002</v>
      </c>
      <c r="V132" s="7">
        <v>0.63505000000000011</v>
      </c>
      <c r="W132" s="8">
        <v>2</v>
      </c>
    </row>
    <row r="133" spans="1:23" x14ac:dyDescent="0.25">
      <c r="A133" s="2" t="s">
        <v>242</v>
      </c>
      <c r="B133" s="5">
        <v>26351</v>
      </c>
      <c r="C133" s="5">
        <v>105</v>
      </c>
      <c r="D133" s="5">
        <v>3.7189999999999999</v>
      </c>
      <c r="E133" s="5">
        <v>78</v>
      </c>
      <c r="F133" s="5">
        <v>222</v>
      </c>
      <c r="G133" s="5">
        <v>6</v>
      </c>
      <c r="H133" s="7">
        <v>6.0899999999999982E-3</v>
      </c>
      <c r="I133" s="7">
        <v>1.3840000000000002E-2</v>
      </c>
      <c r="J133" s="7">
        <v>7.7639999999999987E-2</v>
      </c>
      <c r="K133" s="7">
        <v>0.79515000000000013</v>
      </c>
      <c r="L133" s="8">
        <v>2</v>
      </c>
      <c r="M133" s="9">
        <f t="shared" si="12"/>
        <v>6.9676381971608807E-4</v>
      </c>
      <c r="N133">
        <f t="shared" si="13"/>
        <v>0.66666666666666663</v>
      </c>
      <c r="O133">
        <f t="shared" si="14"/>
        <v>5.3128571428571428E-4</v>
      </c>
      <c r="P133">
        <f t="shared" si="15"/>
        <v>9.8734177215189876E-3</v>
      </c>
      <c r="Q133">
        <f t="shared" si="16"/>
        <v>0.18196721311475411</v>
      </c>
      <c r="R133">
        <f t="shared" si="17"/>
        <v>3.6363636363636362E-2</v>
      </c>
      <c r="S133" s="7">
        <v>6.0899999999999982E-3</v>
      </c>
      <c r="T133" s="7">
        <v>1.3840000000000002E-2</v>
      </c>
      <c r="U133" s="7">
        <v>7.7639999999999987E-2</v>
      </c>
      <c r="V133" s="7">
        <v>0.79515000000000013</v>
      </c>
      <c r="W133" s="8">
        <v>2</v>
      </c>
    </row>
    <row r="134" spans="1:23" x14ac:dyDescent="0.25">
      <c r="A134" s="2" t="s">
        <v>243</v>
      </c>
      <c r="B134" s="5">
        <v>105765</v>
      </c>
      <c r="C134" s="5">
        <v>105</v>
      </c>
      <c r="D134" s="5">
        <v>3.3530000000000002</v>
      </c>
      <c r="E134" s="5">
        <v>213</v>
      </c>
      <c r="F134" s="5">
        <v>4.944</v>
      </c>
      <c r="G134" s="5">
        <v>5</v>
      </c>
      <c r="H134" s="7">
        <v>6.5926000000000012E-2</v>
      </c>
      <c r="I134" s="7">
        <v>0</v>
      </c>
      <c r="J134" s="7">
        <v>0.18129999999999996</v>
      </c>
      <c r="K134" s="7">
        <v>0.51075000000000015</v>
      </c>
      <c r="L134" s="8">
        <v>2</v>
      </c>
      <c r="M134" s="9">
        <f t="shared" si="12"/>
        <v>2.7966007131521404E-3</v>
      </c>
      <c r="N134">
        <f t="shared" si="13"/>
        <v>0.66666666666666663</v>
      </c>
      <c r="O134">
        <f t="shared" si="14"/>
        <v>4.7900000000000004E-4</v>
      </c>
      <c r="P134">
        <f t="shared" si="15"/>
        <v>2.6962025316455696E-2</v>
      </c>
      <c r="Q134">
        <f t="shared" si="16"/>
        <v>4.0524590163934426E-3</v>
      </c>
      <c r="R134">
        <f t="shared" si="17"/>
        <v>3.0303030303030304E-2</v>
      </c>
      <c r="S134" s="7">
        <v>6.5926000000000012E-2</v>
      </c>
      <c r="T134" s="7">
        <v>0</v>
      </c>
      <c r="U134" s="7">
        <v>0.18129999999999996</v>
      </c>
      <c r="V134" s="7">
        <v>0.51075000000000015</v>
      </c>
      <c r="W134" s="8">
        <v>2</v>
      </c>
    </row>
    <row r="135" spans="1:23" x14ac:dyDescent="0.25">
      <c r="A135" s="2" t="s">
        <v>244</v>
      </c>
      <c r="B135" s="5">
        <v>35580</v>
      </c>
      <c r="C135" s="5">
        <v>81</v>
      </c>
      <c r="D135" s="5">
        <v>5.3150000000000004</v>
      </c>
      <c r="E135" s="5">
        <v>23</v>
      </c>
      <c r="F135" s="5">
        <v>448</v>
      </c>
      <c r="G135" s="5">
        <v>19</v>
      </c>
      <c r="H135" s="7">
        <v>2.3300000000000005E-3</v>
      </c>
      <c r="I135" s="7">
        <v>0.10335000000000001</v>
      </c>
      <c r="J135" s="7">
        <v>0.42820000000000003</v>
      </c>
      <c r="K135" s="7">
        <v>0.52165000000000006</v>
      </c>
      <c r="L135" s="8">
        <v>2</v>
      </c>
      <c r="M135" s="9">
        <f t="shared" si="12"/>
        <v>9.4079377274101223E-4</v>
      </c>
      <c r="N135">
        <f t="shared" si="13"/>
        <v>0.51282051282051277</v>
      </c>
      <c r="O135">
        <f t="shared" si="14"/>
        <v>7.5928571428571429E-4</v>
      </c>
      <c r="P135">
        <f t="shared" si="15"/>
        <v>2.9113924050632911E-3</v>
      </c>
      <c r="Q135">
        <f t="shared" si="16"/>
        <v>0.36721311475409835</v>
      </c>
      <c r="R135">
        <f t="shared" si="17"/>
        <v>0.11515151515151516</v>
      </c>
      <c r="S135" s="7">
        <v>2.3300000000000005E-3</v>
      </c>
      <c r="T135" s="7">
        <v>0.10335000000000001</v>
      </c>
      <c r="U135" s="7">
        <v>0.42820000000000003</v>
      </c>
      <c r="V135" s="7">
        <v>0.52165000000000006</v>
      </c>
      <c r="W135" s="8">
        <v>2</v>
      </c>
    </row>
    <row r="136" spans="1:23" x14ac:dyDescent="0.25">
      <c r="A136" s="2">
        <v>80888</v>
      </c>
      <c r="B136" s="5">
        <v>2869</v>
      </c>
      <c r="C136" s="5">
        <v>57</v>
      </c>
      <c r="D136" s="5">
        <v>9.2509999999999994</v>
      </c>
      <c r="E136" s="5">
        <v>116</v>
      </c>
      <c r="F136" s="5">
        <v>151</v>
      </c>
      <c r="G136" s="5">
        <v>4</v>
      </c>
      <c r="H136" s="7">
        <v>2.9976000000000003E-2</v>
      </c>
      <c r="I136" s="7">
        <v>2.3949999999999999E-2</v>
      </c>
      <c r="J136" s="7">
        <v>0.36270000000000002</v>
      </c>
      <c r="K136" s="7">
        <v>0.17014999999999997</v>
      </c>
      <c r="L136" s="8">
        <v>2</v>
      </c>
      <c r="M136" s="9">
        <f t="shared" si="12"/>
        <v>7.5861083024001232E-5</v>
      </c>
      <c r="N136">
        <f t="shared" si="13"/>
        <v>0.35897435897435898</v>
      </c>
      <c r="O136">
        <f t="shared" si="14"/>
        <v>1.3215714285714285E-3</v>
      </c>
      <c r="P136">
        <f t="shared" si="15"/>
        <v>1.4683544303797468E-2</v>
      </c>
      <c r="Q136">
        <f t="shared" si="16"/>
        <v>0.12377049180327869</v>
      </c>
      <c r="R136">
        <f t="shared" si="17"/>
        <v>2.4242424242424242E-2</v>
      </c>
      <c r="S136" s="7">
        <v>2.9976000000000003E-2</v>
      </c>
      <c r="T136" s="7">
        <v>2.3949999999999999E-2</v>
      </c>
      <c r="U136" s="7">
        <v>0.36270000000000002</v>
      </c>
      <c r="V136" s="7">
        <v>0.17014999999999997</v>
      </c>
      <c r="W136" s="8">
        <v>2</v>
      </c>
    </row>
    <row r="137" spans="1:23" x14ac:dyDescent="0.25">
      <c r="A137" s="2" t="s">
        <v>245</v>
      </c>
      <c r="B137" s="5">
        <v>65991</v>
      </c>
      <c r="C137" s="5">
        <v>105</v>
      </c>
      <c r="D137" s="5">
        <v>5.7809999999999997</v>
      </c>
      <c r="E137" s="5">
        <v>78</v>
      </c>
      <c r="F137" s="5">
        <v>6</v>
      </c>
      <c r="G137" s="5">
        <v>0</v>
      </c>
      <c r="H137" s="7">
        <v>3.5765999999999999E-2</v>
      </c>
      <c r="I137" s="7">
        <v>3.1960000000000002E-2</v>
      </c>
      <c r="J137" s="7">
        <v>0.32350000000000001</v>
      </c>
      <c r="K137" s="7">
        <v>0.30245</v>
      </c>
      <c r="L137" s="8">
        <v>2</v>
      </c>
      <c r="M137" s="9">
        <f t="shared" si="12"/>
        <v>1.7449106761369345E-3</v>
      </c>
      <c r="N137">
        <f t="shared" si="13"/>
        <v>0.66666666666666663</v>
      </c>
      <c r="O137">
        <f t="shared" si="14"/>
        <v>8.2585714285714283E-4</v>
      </c>
      <c r="P137">
        <f t="shared" si="15"/>
        <v>9.8734177215189876E-3</v>
      </c>
      <c r="Q137">
        <f t="shared" si="16"/>
        <v>4.9180327868852463E-3</v>
      </c>
      <c r="R137">
        <f t="shared" si="17"/>
        <v>0</v>
      </c>
      <c r="S137" s="7">
        <v>3.5765999999999999E-2</v>
      </c>
      <c r="T137" s="7">
        <v>3.1960000000000002E-2</v>
      </c>
      <c r="U137" s="7">
        <v>0.32350000000000001</v>
      </c>
      <c r="V137" s="7">
        <v>0.30245</v>
      </c>
      <c r="W137" s="8">
        <v>2</v>
      </c>
    </row>
    <row r="138" spans="1:23" x14ac:dyDescent="0.25">
      <c r="A138" s="2" t="s">
        <v>246</v>
      </c>
      <c r="B138" s="5">
        <v>29494</v>
      </c>
      <c r="C138" s="5">
        <v>69</v>
      </c>
      <c r="D138" s="5">
        <v>4.5279999999999996</v>
      </c>
      <c r="E138" s="5">
        <v>17</v>
      </c>
      <c r="F138" s="5">
        <v>31</v>
      </c>
      <c r="G138" s="5">
        <v>16</v>
      </c>
      <c r="H138" s="7">
        <v>3.0190000000000004E-3</v>
      </c>
      <c r="I138" s="7">
        <v>8.1180000000000002E-2</v>
      </c>
      <c r="J138" s="7">
        <v>0.4163</v>
      </c>
      <c r="K138" s="7">
        <v>0.46815000000000001</v>
      </c>
      <c r="L138" s="8">
        <v>2</v>
      </c>
      <c r="M138" s="9">
        <f t="shared" si="12"/>
        <v>7.7986991380616679E-4</v>
      </c>
      <c r="N138">
        <f t="shared" si="13"/>
        <v>0.4358974358974359</v>
      </c>
      <c r="O138">
        <f t="shared" si="14"/>
        <v>6.4685714285714281E-4</v>
      </c>
      <c r="P138">
        <f t="shared" si="15"/>
        <v>2.1518987341772153E-3</v>
      </c>
      <c r="Q138">
        <f t="shared" si="16"/>
        <v>2.540983606557377E-2</v>
      </c>
      <c r="R138">
        <f t="shared" si="17"/>
        <v>9.696969696969697E-2</v>
      </c>
      <c r="S138" s="7">
        <v>3.0190000000000004E-3</v>
      </c>
      <c r="T138" s="7">
        <v>8.1180000000000002E-2</v>
      </c>
      <c r="U138" s="7">
        <v>0.4163</v>
      </c>
      <c r="V138" s="7">
        <v>0.46815000000000001</v>
      </c>
      <c r="W138" s="8">
        <v>2</v>
      </c>
    </row>
    <row r="139" spans="1:23" x14ac:dyDescent="0.25">
      <c r="A139" s="2" t="s">
        <v>247</v>
      </c>
      <c r="B139" s="5">
        <v>1569</v>
      </c>
      <c r="C139" s="5">
        <v>57</v>
      </c>
      <c r="D139" s="5">
        <v>4.0970000000000004</v>
      </c>
      <c r="E139" s="5">
        <v>40</v>
      </c>
      <c r="F139" s="5">
        <v>258</v>
      </c>
      <c r="G139" s="5">
        <v>21</v>
      </c>
      <c r="H139" s="7">
        <v>2.4320000000000001E-3</v>
      </c>
      <c r="I139" s="7">
        <v>0.19095000000000001</v>
      </c>
      <c r="J139" s="7">
        <v>0.36009999999999998</v>
      </c>
      <c r="K139" s="7">
        <v>0.5474500000000001</v>
      </c>
      <c r="L139" s="8">
        <v>2</v>
      </c>
      <c r="M139" s="9">
        <f t="shared" si="12"/>
        <v>4.1486942929472962E-5</v>
      </c>
      <c r="N139">
        <f t="shared" si="13"/>
        <v>0.35897435897435898</v>
      </c>
      <c r="O139">
        <f t="shared" si="14"/>
        <v>5.8528571428571429E-4</v>
      </c>
      <c r="P139">
        <f t="shared" si="15"/>
        <v>5.0632911392405064E-3</v>
      </c>
      <c r="Q139">
        <f t="shared" si="16"/>
        <v>0.21147540983606558</v>
      </c>
      <c r="R139">
        <f t="shared" si="17"/>
        <v>0.12727272727272726</v>
      </c>
      <c r="S139" s="7">
        <v>2.4320000000000001E-3</v>
      </c>
      <c r="T139" s="7">
        <v>0.19095000000000001</v>
      </c>
      <c r="U139" s="7">
        <v>0.36009999999999998</v>
      </c>
      <c r="V139" s="7">
        <v>0.5474500000000001</v>
      </c>
      <c r="W139" s="8">
        <v>2</v>
      </c>
    </row>
    <row r="140" spans="1:23" x14ac:dyDescent="0.25">
      <c r="A140" s="2" t="s">
        <v>248</v>
      </c>
      <c r="B140" s="5">
        <v>91196</v>
      </c>
      <c r="C140" s="5">
        <v>81</v>
      </c>
      <c r="D140" s="5">
        <v>4.8899999999999997</v>
      </c>
      <c r="E140" s="5">
        <v>23</v>
      </c>
      <c r="F140" s="5">
        <v>60</v>
      </c>
      <c r="G140" s="5">
        <v>11</v>
      </c>
      <c r="H140" s="7">
        <v>1.506E-3</v>
      </c>
      <c r="I140" s="7">
        <v>8.5900000000000004E-2</v>
      </c>
      <c r="J140" s="7">
        <v>2.8289999999999989E-2</v>
      </c>
      <c r="K140" s="7">
        <v>0.42244999999999999</v>
      </c>
      <c r="L140" s="8">
        <v>2</v>
      </c>
      <c r="M140" s="9">
        <f t="shared" si="12"/>
        <v>2.4113723692773844E-3</v>
      </c>
      <c r="N140">
        <f t="shared" si="13"/>
        <v>0.51282051282051277</v>
      </c>
      <c r="O140">
        <f t="shared" si="14"/>
        <v>6.985714285714285E-4</v>
      </c>
      <c r="P140">
        <f t="shared" si="15"/>
        <v>2.9113924050632911E-3</v>
      </c>
      <c r="Q140">
        <f t="shared" si="16"/>
        <v>4.9180327868852458E-2</v>
      </c>
      <c r="R140">
        <f t="shared" si="17"/>
        <v>6.6666666666666666E-2</v>
      </c>
      <c r="S140" s="7">
        <v>1.506E-3</v>
      </c>
      <c r="T140" s="7">
        <v>8.5900000000000004E-2</v>
      </c>
      <c r="U140" s="7">
        <v>2.8289999999999989E-2</v>
      </c>
      <c r="V140" s="7">
        <v>0.42244999999999999</v>
      </c>
      <c r="W140" s="8">
        <v>2</v>
      </c>
    </row>
    <row r="141" spans="1:23" x14ac:dyDescent="0.25">
      <c r="A141" s="2" t="s">
        <v>249</v>
      </c>
      <c r="B141" s="5">
        <v>6492</v>
      </c>
      <c r="C141" s="5">
        <v>69</v>
      </c>
      <c r="D141" s="5">
        <v>5.665</v>
      </c>
      <c r="E141" s="5">
        <v>474</v>
      </c>
      <c r="F141" s="5">
        <v>228</v>
      </c>
      <c r="G141" s="5">
        <v>4</v>
      </c>
      <c r="H141" s="7">
        <v>9.9996000000000015E-2</v>
      </c>
      <c r="I141" s="7">
        <v>0</v>
      </c>
      <c r="J141" s="7">
        <v>0.28070000000000006</v>
      </c>
      <c r="K141" s="7">
        <v>0.24064999999999998</v>
      </c>
      <c r="L141" s="8">
        <v>2</v>
      </c>
      <c r="M141" s="9">
        <f t="shared" si="12"/>
        <v>1.7165916730282888E-4</v>
      </c>
      <c r="N141">
        <f t="shared" si="13"/>
        <v>0.4358974358974359</v>
      </c>
      <c r="O141">
        <f t="shared" si="14"/>
        <v>8.0928571428571432E-4</v>
      </c>
      <c r="P141">
        <f t="shared" si="15"/>
        <v>0.06</v>
      </c>
      <c r="Q141">
        <f t="shared" si="16"/>
        <v>0.18688524590163935</v>
      </c>
      <c r="R141">
        <f t="shared" si="17"/>
        <v>2.4242424242424242E-2</v>
      </c>
      <c r="S141" s="7">
        <v>9.9996000000000015E-2</v>
      </c>
      <c r="T141" s="7">
        <v>0</v>
      </c>
      <c r="U141" s="7">
        <v>0.28070000000000006</v>
      </c>
      <c r="V141" s="7">
        <v>0.24064999999999998</v>
      </c>
      <c r="W141" s="8">
        <v>2</v>
      </c>
    </row>
    <row r="142" spans="1:23" x14ac:dyDescent="0.25">
      <c r="A142" s="2" t="s">
        <v>250</v>
      </c>
      <c r="B142" s="5">
        <v>112565</v>
      </c>
      <c r="C142" s="5">
        <v>117</v>
      </c>
      <c r="D142" s="5">
        <v>3.1</v>
      </c>
      <c r="E142" s="5">
        <v>9</v>
      </c>
      <c r="F142" s="5">
        <v>20</v>
      </c>
      <c r="G142" s="5">
        <v>4</v>
      </c>
      <c r="H142" s="7">
        <v>2.2890000000000002E-3</v>
      </c>
      <c r="I142" s="7">
        <v>3.3759999999999998E-2</v>
      </c>
      <c r="J142" s="7">
        <v>0.25580000000000003</v>
      </c>
      <c r="K142" s="7">
        <v>0.75855000000000006</v>
      </c>
      <c r="L142" s="8">
        <v>2</v>
      </c>
      <c r="M142" s="9">
        <f t="shared" si="12"/>
        <v>2.9764039074927496E-3</v>
      </c>
      <c r="N142">
        <f t="shared" si="13"/>
        <v>0.74358974358974361</v>
      </c>
      <c r="O142">
        <f t="shared" si="14"/>
        <v>4.428571428571429E-4</v>
      </c>
      <c r="P142">
        <f t="shared" si="15"/>
        <v>1.139240506329114E-3</v>
      </c>
      <c r="Q142">
        <f t="shared" si="16"/>
        <v>1.6393442622950821E-2</v>
      </c>
      <c r="R142">
        <f t="shared" si="17"/>
        <v>2.4242424242424242E-2</v>
      </c>
      <c r="S142" s="7">
        <v>2.2890000000000002E-3</v>
      </c>
      <c r="T142" s="7">
        <v>3.3759999999999998E-2</v>
      </c>
      <c r="U142" s="7">
        <v>0.25580000000000003</v>
      </c>
      <c r="V142" s="7">
        <v>0.75855000000000006</v>
      </c>
      <c r="W142" s="8">
        <v>2</v>
      </c>
    </row>
    <row r="143" spans="1:23" x14ac:dyDescent="0.25">
      <c r="A143" s="2" t="s">
        <v>251</v>
      </c>
      <c r="B143" s="5">
        <v>3965</v>
      </c>
      <c r="C143" s="5">
        <v>57</v>
      </c>
      <c r="D143" s="5">
        <v>4.2110000000000003</v>
      </c>
      <c r="E143" s="5">
        <v>374</v>
      </c>
      <c r="F143" s="5">
        <v>4.62</v>
      </c>
      <c r="G143" s="5">
        <v>0</v>
      </c>
      <c r="H143" s="7">
        <v>1.8866000000000004E-2</v>
      </c>
      <c r="I143" s="7">
        <v>0</v>
      </c>
      <c r="J143" s="7">
        <v>0.39070000000000005</v>
      </c>
      <c r="K143" s="7">
        <v>0.29985000000000001</v>
      </c>
      <c r="L143" s="8">
        <v>2</v>
      </c>
      <c r="M143" s="9">
        <f t="shared" si="12"/>
        <v>1.0484112728831122E-4</v>
      </c>
      <c r="N143">
        <f t="shared" si="13"/>
        <v>0.35897435897435898</v>
      </c>
      <c r="O143">
        <f t="shared" si="14"/>
        <v>6.0157142857142863E-4</v>
      </c>
      <c r="P143">
        <f t="shared" si="15"/>
        <v>4.7341772151898734E-2</v>
      </c>
      <c r="Q143">
        <f t="shared" si="16"/>
        <v>3.7868852459016396E-3</v>
      </c>
      <c r="R143">
        <f t="shared" si="17"/>
        <v>0</v>
      </c>
      <c r="S143" s="7">
        <v>1.8866000000000004E-2</v>
      </c>
      <c r="T143" s="7">
        <v>0</v>
      </c>
      <c r="U143" s="7">
        <v>0.39070000000000005</v>
      </c>
      <c r="V143" s="7">
        <v>0.29985000000000001</v>
      </c>
      <c r="W143" s="8">
        <v>2</v>
      </c>
    </row>
    <row r="144" spans="1:23" x14ac:dyDescent="0.25">
      <c r="A144" s="2" t="s">
        <v>252</v>
      </c>
      <c r="B144" s="5">
        <v>197</v>
      </c>
      <c r="C144" s="5">
        <v>57</v>
      </c>
      <c r="D144" s="5">
        <v>4.8860000000000001</v>
      </c>
      <c r="E144" s="5">
        <v>435</v>
      </c>
      <c r="F144" s="5">
        <v>432</v>
      </c>
      <c r="G144" s="5">
        <v>23</v>
      </c>
      <c r="H144" s="7">
        <v>6.1339999999999988E-3</v>
      </c>
      <c r="I144" s="7">
        <v>0.19235000000000002</v>
      </c>
      <c r="J144" s="7">
        <v>0.13389999999999996</v>
      </c>
      <c r="K144" s="7">
        <v>0.75475000000000014</v>
      </c>
      <c r="L144" s="8">
        <v>2</v>
      </c>
      <c r="M144" s="9">
        <f t="shared" si="12"/>
        <v>5.2090043066323607E-6</v>
      </c>
      <c r="N144">
        <f t="shared" si="13"/>
        <v>0.35897435897435898</v>
      </c>
      <c r="O144">
        <f t="shared" si="14"/>
        <v>6.9800000000000005E-4</v>
      </c>
      <c r="P144">
        <f t="shared" si="15"/>
        <v>5.5063291139240508E-2</v>
      </c>
      <c r="Q144">
        <f t="shared" si="16"/>
        <v>0.35409836065573769</v>
      </c>
      <c r="R144">
        <f t="shared" si="17"/>
        <v>0.1393939393939394</v>
      </c>
      <c r="S144" s="7">
        <v>6.1339999999999988E-3</v>
      </c>
      <c r="T144" s="7">
        <v>0.19235000000000002</v>
      </c>
      <c r="U144" s="7">
        <v>0.13389999999999996</v>
      </c>
      <c r="V144" s="7">
        <v>0.75475000000000014</v>
      </c>
      <c r="W144" s="8">
        <v>2</v>
      </c>
    </row>
    <row r="145" spans="1:23" x14ac:dyDescent="0.25">
      <c r="A145" s="2" t="s">
        <v>253</v>
      </c>
      <c r="B145" s="5">
        <v>15</v>
      </c>
      <c r="C145" s="5">
        <v>57</v>
      </c>
      <c r="D145" s="5">
        <v>6.593</v>
      </c>
      <c r="E145" s="5">
        <v>321</v>
      </c>
      <c r="F145" s="5">
        <v>4.9290000000000003</v>
      </c>
      <c r="G145" s="5">
        <v>11</v>
      </c>
      <c r="H145" s="7">
        <v>5.0329999999999984E-3</v>
      </c>
      <c r="I145" s="7">
        <v>7.2699999999999996E-3</v>
      </c>
      <c r="J145" s="7">
        <v>0.15849999999999997</v>
      </c>
      <c r="K145" s="7">
        <v>0.76375000000000015</v>
      </c>
      <c r="L145" s="8">
        <v>2</v>
      </c>
      <c r="M145" s="9">
        <f t="shared" si="12"/>
        <v>3.966246933984031E-7</v>
      </c>
      <c r="N145">
        <f t="shared" si="13"/>
        <v>0.35897435897435898</v>
      </c>
      <c r="O145">
        <f t="shared" si="14"/>
        <v>9.4185714285714283E-4</v>
      </c>
      <c r="P145">
        <f t="shared" si="15"/>
        <v>4.0632911392405061E-2</v>
      </c>
      <c r="Q145">
        <f t="shared" si="16"/>
        <v>4.0401639344262294E-3</v>
      </c>
      <c r="R145">
        <f t="shared" si="17"/>
        <v>6.6666666666666666E-2</v>
      </c>
      <c r="S145" s="7">
        <v>5.0329999999999984E-3</v>
      </c>
      <c r="T145" s="7">
        <v>7.2699999999999996E-3</v>
      </c>
      <c r="U145" s="7">
        <v>0.15849999999999997</v>
      </c>
      <c r="V145" s="7">
        <v>0.76375000000000015</v>
      </c>
      <c r="W145" s="8">
        <v>2</v>
      </c>
    </row>
    <row r="146" spans="1:23" x14ac:dyDescent="0.25">
      <c r="A146" s="2" t="s">
        <v>254</v>
      </c>
      <c r="B146" s="5">
        <v>3342</v>
      </c>
      <c r="C146" s="5">
        <v>105</v>
      </c>
      <c r="D146" s="5">
        <v>9.1359999999999992</v>
      </c>
      <c r="E146" s="5">
        <v>15</v>
      </c>
      <c r="F146" s="5">
        <v>23</v>
      </c>
      <c r="G146" s="5">
        <v>0</v>
      </c>
      <c r="H146" s="7">
        <v>0.49999599999999994</v>
      </c>
      <c r="I146" s="7">
        <v>0</v>
      </c>
      <c r="J146" s="7">
        <v>0</v>
      </c>
      <c r="K146" s="7">
        <v>0</v>
      </c>
      <c r="L146" s="8">
        <v>2</v>
      </c>
      <c r="M146" s="9">
        <f t="shared" si="12"/>
        <v>8.8367981689164207E-5</v>
      </c>
      <c r="N146">
        <f t="shared" si="13"/>
        <v>0.66666666666666663</v>
      </c>
      <c r="O146">
        <f t="shared" si="14"/>
        <v>1.3051428571428569E-3</v>
      </c>
      <c r="P146">
        <f t="shared" si="15"/>
        <v>1.8987341772151898E-3</v>
      </c>
      <c r="Q146">
        <f t="shared" si="16"/>
        <v>1.8852459016393444E-2</v>
      </c>
      <c r="R146">
        <f t="shared" si="17"/>
        <v>0</v>
      </c>
      <c r="S146" s="7">
        <v>0.49999599999999994</v>
      </c>
      <c r="T146" s="7">
        <v>0</v>
      </c>
      <c r="U146" s="7">
        <v>0</v>
      </c>
      <c r="V146" s="7">
        <v>0</v>
      </c>
      <c r="W146" s="8">
        <v>2</v>
      </c>
    </row>
    <row r="147" spans="1:23" x14ac:dyDescent="0.25">
      <c r="A147" s="2" t="s">
        <v>255</v>
      </c>
      <c r="B147" s="5">
        <v>9931</v>
      </c>
      <c r="C147" s="5">
        <v>69</v>
      </c>
      <c r="D147" s="5">
        <v>6.7450000000000001</v>
      </c>
      <c r="E147" s="5">
        <v>206</v>
      </c>
      <c r="F147" s="5">
        <v>228</v>
      </c>
      <c r="G147" s="5">
        <v>4</v>
      </c>
      <c r="H147" s="7">
        <v>9.0906000000000015E-2</v>
      </c>
      <c r="I147" s="7">
        <v>0.33334999999999992</v>
      </c>
      <c r="J147" s="7">
        <v>0.2072</v>
      </c>
      <c r="K147" s="7">
        <v>0.45474999999999999</v>
      </c>
      <c r="L147" s="8">
        <v>2</v>
      </c>
      <c r="M147" s="9">
        <f t="shared" si="12"/>
        <v>2.6259198867596944E-4</v>
      </c>
      <c r="N147">
        <f t="shared" si="13"/>
        <v>0.4358974358974359</v>
      </c>
      <c r="O147">
        <f t="shared" si="14"/>
        <v>9.6357142857142854E-4</v>
      </c>
      <c r="P147">
        <f t="shared" si="15"/>
        <v>2.6075949367088607E-2</v>
      </c>
      <c r="Q147">
        <f t="shared" si="16"/>
        <v>0.18688524590163935</v>
      </c>
      <c r="R147">
        <f t="shared" si="17"/>
        <v>2.4242424242424242E-2</v>
      </c>
      <c r="S147" s="7">
        <v>9.0906000000000015E-2</v>
      </c>
      <c r="T147" s="7">
        <v>0.33334999999999992</v>
      </c>
      <c r="U147" s="7">
        <v>0.2072</v>
      </c>
      <c r="V147" s="7">
        <v>0.45474999999999999</v>
      </c>
      <c r="W147" s="8">
        <v>2</v>
      </c>
    </row>
    <row r="148" spans="1:23" x14ac:dyDescent="0.25">
      <c r="A148" s="2" t="s">
        <v>256</v>
      </c>
      <c r="B148" s="5">
        <v>63962</v>
      </c>
      <c r="C148" s="5">
        <v>117</v>
      </c>
      <c r="D148" s="5">
        <v>14.712</v>
      </c>
      <c r="E148" s="5">
        <v>31</v>
      </c>
      <c r="F148" s="5">
        <v>51</v>
      </c>
      <c r="G148" s="5">
        <v>0</v>
      </c>
      <c r="H148" s="7">
        <v>2.6146000000000003E-2</v>
      </c>
      <c r="I148" s="7">
        <v>0</v>
      </c>
      <c r="J148" s="7">
        <v>0.15039999999999998</v>
      </c>
      <c r="K148" s="7">
        <v>0.58545000000000014</v>
      </c>
      <c r="L148" s="8">
        <v>2</v>
      </c>
      <c r="M148" s="9">
        <f t="shared" si="12"/>
        <v>1.691260575943244E-3</v>
      </c>
      <c r="N148">
        <f t="shared" si="13"/>
        <v>0.74358974358974361</v>
      </c>
      <c r="O148">
        <f t="shared" si="14"/>
        <v>2.1017142857142858E-3</v>
      </c>
      <c r="P148">
        <f t="shared" si="15"/>
        <v>3.9240506329113927E-3</v>
      </c>
      <c r="Q148">
        <f t="shared" si="16"/>
        <v>4.1803278688524591E-2</v>
      </c>
      <c r="R148">
        <f t="shared" si="17"/>
        <v>0</v>
      </c>
      <c r="S148" s="7">
        <v>2.6146000000000003E-2</v>
      </c>
      <c r="T148" s="7">
        <v>0</v>
      </c>
      <c r="U148" s="7">
        <v>0.15039999999999998</v>
      </c>
      <c r="V148" s="7">
        <v>0.58545000000000014</v>
      </c>
      <c r="W148" s="8">
        <v>2</v>
      </c>
    </row>
    <row r="149" spans="1:23" x14ac:dyDescent="0.25">
      <c r="A149" s="2" t="s">
        <v>257</v>
      </c>
      <c r="B149" s="5">
        <v>19679</v>
      </c>
      <c r="C149" s="5">
        <v>57</v>
      </c>
      <c r="D149" s="5">
        <v>5.6760000000000002</v>
      </c>
      <c r="E149" s="5">
        <v>480</v>
      </c>
      <c r="F149" s="5">
        <v>5.7869999999999999</v>
      </c>
      <c r="G149" s="5">
        <v>12</v>
      </c>
      <c r="H149" s="7">
        <v>2.9580000000000001E-3</v>
      </c>
      <c r="I149" s="7">
        <v>3.44E-2</v>
      </c>
      <c r="J149" s="7">
        <v>0.2712</v>
      </c>
      <c r="K149" s="7">
        <v>0.71285000000000009</v>
      </c>
      <c r="L149" s="8">
        <v>2</v>
      </c>
      <c r="M149" s="9">
        <f t="shared" si="12"/>
        <v>5.2034515609247832E-4</v>
      </c>
      <c r="N149">
        <f t="shared" si="13"/>
        <v>0.35897435897435898</v>
      </c>
      <c r="O149">
        <f t="shared" si="14"/>
        <v>8.108571428571429E-4</v>
      </c>
      <c r="P149">
        <f t="shared" si="15"/>
        <v>6.0759493670886074E-2</v>
      </c>
      <c r="Q149">
        <f t="shared" si="16"/>
        <v>4.7434426229508199E-3</v>
      </c>
      <c r="R149">
        <f t="shared" si="17"/>
        <v>7.2727272727272724E-2</v>
      </c>
      <c r="S149" s="7">
        <v>2.9580000000000001E-3</v>
      </c>
      <c r="T149" s="7">
        <v>3.44E-2</v>
      </c>
      <c r="U149" s="7">
        <v>0.2712</v>
      </c>
      <c r="V149" s="7">
        <v>0.71285000000000009</v>
      </c>
      <c r="W149" s="8">
        <v>2</v>
      </c>
    </row>
    <row r="150" spans="1:23" x14ac:dyDescent="0.25">
      <c r="A150" s="2" t="s">
        <v>258</v>
      </c>
      <c r="B150" s="5">
        <v>1287</v>
      </c>
      <c r="C150" s="5">
        <v>81</v>
      </c>
      <c r="D150" s="5">
        <v>4.6319999999999997</v>
      </c>
      <c r="E150" s="5">
        <v>81</v>
      </c>
      <c r="F150" s="5">
        <v>4.8890000000000002</v>
      </c>
      <c r="G150" s="5">
        <v>8</v>
      </c>
      <c r="H150" s="7">
        <v>1.3939999999999998E-3</v>
      </c>
      <c r="I150" s="7">
        <v>3.9890000000000002E-2</v>
      </c>
      <c r="J150" s="7">
        <v>0.40139999999999998</v>
      </c>
      <c r="K150" s="7">
        <v>0.55875000000000008</v>
      </c>
      <c r="L150" s="8">
        <v>2</v>
      </c>
      <c r="M150" s="9">
        <f t="shared" si="12"/>
        <v>3.4030398693582988E-5</v>
      </c>
      <c r="N150">
        <f t="shared" si="13"/>
        <v>0.51282051282051277</v>
      </c>
      <c r="O150">
        <f t="shared" si="14"/>
        <v>6.6171428571428566E-4</v>
      </c>
      <c r="P150">
        <f t="shared" si="15"/>
        <v>1.0253164556962025E-2</v>
      </c>
      <c r="Q150">
        <f t="shared" si="16"/>
        <v>4.0073770491803277E-3</v>
      </c>
      <c r="R150">
        <f t="shared" si="17"/>
        <v>4.8484848484848485E-2</v>
      </c>
      <c r="S150" s="7">
        <v>1.3939999999999998E-3</v>
      </c>
      <c r="T150" s="7">
        <v>3.9890000000000002E-2</v>
      </c>
      <c r="U150" s="7">
        <v>0.40139999999999998</v>
      </c>
      <c r="V150" s="7">
        <v>0.55875000000000008</v>
      </c>
      <c r="W150" s="8">
        <v>2</v>
      </c>
    </row>
    <row r="151" spans="1:23" x14ac:dyDescent="0.25">
      <c r="A151" s="2" t="s">
        <v>259</v>
      </c>
      <c r="B151" s="5">
        <v>320813</v>
      </c>
      <c r="C151" s="5">
        <v>117</v>
      </c>
      <c r="D151" s="5">
        <v>5.5039999999999996</v>
      </c>
      <c r="E151" s="5">
        <v>8</v>
      </c>
      <c r="F151" s="5">
        <v>14</v>
      </c>
      <c r="G151" s="5">
        <v>150</v>
      </c>
      <c r="H151" s="7">
        <v>3.4000000000000002E-3</v>
      </c>
      <c r="I151" s="7">
        <v>4.3310000000000001E-2</v>
      </c>
      <c r="J151" s="7">
        <v>0.30879999999999996</v>
      </c>
      <c r="K151" s="7">
        <v>0.60005000000000008</v>
      </c>
      <c r="L151" s="8">
        <v>2</v>
      </c>
      <c r="M151" s="9">
        <f t="shared" si="12"/>
        <v>8.4828238508814595E-3</v>
      </c>
      <c r="N151">
        <f t="shared" si="13"/>
        <v>0.74358974358974361</v>
      </c>
      <c r="O151">
        <f t="shared" si="14"/>
        <v>7.8628571428571419E-4</v>
      </c>
      <c r="P151">
        <f t="shared" si="15"/>
        <v>1.0126582278481013E-3</v>
      </c>
      <c r="Q151">
        <f t="shared" si="16"/>
        <v>1.1475409836065573E-2</v>
      </c>
      <c r="R151">
        <f t="shared" si="17"/>
        <v>0.90909090909090906</v>
      </c>
      <c r="S151" s="7">
        <v>3.4000000000000002E-3</v>
      </c>
      <c r="T151" s="7">
        <v>4.3310000000000001E-2</v>
      </c>
      <c r="U151" s="7">
        <v>0.30879999999999996</v>
      </c>
      <c r="V151" s="7">
        <v>0.60005000000000008</v>
      </c>
      <c r="W151" s="8">
        <v>2</v>
      </c>
    </row>
    <row r="152" spans="1:23" x14ac:dyDescent="0.25">
      <c r="A152" s="2" t="s">
        <v>260</v>
      </c>
      <c r="B152" s="5">
        <v>54762</v>
      </c>
      <c r="C152" s="5">
        <v>69</v>
      </c>
      <c r="D152" s="5">
        <v>5.5419999999999998</v>
      </c>
      <c r="E152" s="5">
        <v>21</v>
      </c>
      <c r="F152" s="5">
        <v>28</v>
      </c>
      <c r="G152" s="5">
        <v>22</v>
      </c>
      <c r="H152" s="7">
        <v>9.5399999999999999E-4</v>
      </c>
      <c r="I152" s="7">
        <v>9.5640000000000003E-2</v>
      </c>
      <c r="J152" s="7">
        <v>2.1330000000000009E-2</v>
      </c>
      <c r="K152" s="7">
        <v>0.97265000000000013</v>
      </c>
      <c r="L152" s="8">
        <v>2</v>
      </c>
      <c r="M152" s="9">
        <f t="shared" si="12"/>
        <v>1.44799743065889E-3</v>
      </c>
      <c r="N152">
        <f t="shared" si="13"/>
        <v>0.4358974358974359</v>
      </c>
      <c r="O152">
        <f t="shared" si="14"/>
        <v>7.9171428571428568E-4</v>
      </c>
      <c r="P152">
        <f t="shared" si="15"/>
        <v>2.6582278481012659E-3</v>
      </c>
      <c r="Q152">
        <f t="shared" si="16"/>
        <v>2.2950819672131147E-2</v>
      </c>
      <c r="R152">
        <f t="shared" si="17"/>
        <v>0.13333333333333333</v>
      </c>
      <c r="S152" s="7">
        <v>9.5399999999999999E-4</v>
      </c>
      <c r="T152" s="7">
        <v>9.5640000000000003E-2</v>
      </c>
      <c r="U152" s="7">
        <v>2.1330000000000009E-2</v>
      </c>
      <c r="V152" s="7">
        <v>0.97265000000000013</v>
      </c>
      <c r="W152" s="8">
        <v>2</v>
      </c>
    </row>
    <row r="153" spans="1:23" x14ac:dyDescent="0.25">
      <c r="A153" s="2" t="s">
        <v>261</v>
      </c>
      <c r="B153" s="5">
        <v>999969</v>
      </c>
      <c r="C153" s="5">
        <v>81</v>
      </c>
      <c r="D153" s="5">
        <v>23.12</v>
      </c>
      <c r="E153" s="5">
        <v>3</v>
      </c>
      <c r="F153" s="5">
        <v>4</v>
      </c>
      <c r="G153" s="5">
        <v>4</v>
      </c>
      <c r="H153" s="7">
        <v>0.178596</v>
      </c>
      <c r="I153" s="7">
        <v>0</v>
      </c>
      <c r="J153" s="7">
        <v>0.22710000000000002</v>
      </c>
      <c r="K153" s="7">
        <v>0.17564999999999997</v>
      </c>
      <c r="L153" s="8">
        <v>2</v>
      </c>
      <c r="M153" s="9">
        <f t="shared" si="12"/>
        <v>2.6440826535527182E-2</v>
      </c>
      <c r="N153">
        <f t="shared" si="13"/>
        <v>0.51282051282051277</v>
      </c>
      <c r="O153">
        <f t="shared" si="14"/>
        <v>3.302857142857143E-3</v>
      </c>
      <c r="P153">
        <f t="shared" si="15"/>
        <v>3.7974683544303797E-4</v>
      </c>
      <c r="Q153">
        <f t="shared" si="16"/>
        <v>3.2786885245901639E-3</v>
      </c>
      <c r="R153">
        <f t="shared" si="17"/>
        <v>2.4242424242424242E-2</v>
      </c>
      <c r="S153" s="7">
        <v>0.178596</v>
      </c>
      <c r="T153" s="7">
        <v>0</v>
      </c>
      <c r="U153" s="7">
        <v>0.22710000000000002</v>
      </c>
      <c r="V153" s="7">
        <v>0.17564999999999997</v>
      </c>
      <c r="W153" s="8">
        <v>2</v>
      </c>
    </row>
    <row r="154" spans="1:23" x14ac:dyDescent="0.25">
      <c r="A154" s="2" t="s">
        <v>262</v>
      </c>
      <c r="B154" s="5">
        <v>11406</v>
      </c>
      <c r="C154" s="5">
        <v>57</v>
      </c>
      <c r="D154" s="5">
        <v>6.1040000000000001</v>
      </c>
      <c r="E154" s="5">
        <v>127</v>
      </c>
      <c r="F154" s="5">
        <v>144</v>
      </c>
      <c r="G154" s="5">
        <v>0</v>
      </c>
      <c r="H154" s="7">
        <v>0.49999599999999994</v>
      </c>
      <c r="I154" s="7">
        <v>0</v>
      </c>
      <c r="J154" s="7">
        <v>0</v>
      </c>
      <c r="K154" s="7">
        <v>0</v>
      </c>
      <c r="L154" s="8">
        <v>2</v>
      </c>
      <c r="M154" s="9">
        <f t="shared" si="12"/>
        <v>3.015934168601457E-4</v>
      </c>
      <c r="N154">
        <f t="shared" si="13"/>
        <v>0.35897435897435898</v>
      </c>
      <c r="O154">
        <f t="shared" si="14"/>
        <v>8.7200000000000005E-4</v>
      </c>
      <c r="P154">
        <f t="shared" si="15"/>
        <v>1.6075949367088609E-2</v>
      </c>
      <c r="Q154">
        <f t="shared" si="16"/>
        <v>0.11803278688524591</v>
      </c>
      <c r="R154">
        <f t="shared" si="17"/>
        <v>0</v>
      </c>
      <c r="S154" s="7">
        <v>0.49999599999999994</v>
      </c>
      <c r="T154" s="7">
        <v>0</v>
      </c>
      <c r="U154" s="7">
        <v>0</v>
      </c>
      <c r="V154" s="7">
        <v>0</v>
      </c>
      <c r="W154" s="8">
        <v>2</v>
      </c>
    </row>
    <row r="155" spans="1:23" x14ac:dyDescent="0.25">
      <c r="A155" s="2" t="s">
        <v>263</v>
      </c>
      <c r="B155" s="5">
        <v>129336</v>
      </c>
      <c r="C155" s="5">
        <v>81</v>
      </c>
      <c r="D155" s="5">
        <v>20.196999999999999</v>
      </c>
      <c r="E155" s="5">
        <v>4</v>
      </c>
      <c r="F155" s="5">
        <v>7</v>
      </c>
      <c r="G155" s="5">
        <v>28</v>
      </c>
      <c r="H155" s="7">
        <v>5.507999999999999E-3</v>
      </c>
      <c r="I155" s="7">
        <v>0.22665000000000002</v>
      </c>
      <c r="J155" s="7">
        <v>0.33079999999999998</v>
      </c>
      <c r="K155" s="7">
        <v>0.69685000000000008</v>
      </c>
      <c r="L155" s="8">
        <v>2</v>
      </c>
      <c r="M155" s="9">
        <f t="shared" si="12"/>
        <v>3.419856756358391E-3</v>
      </c>
      <c r="N155">
        <f t="shared" si="13"/>
        <v>0.51282051282051277</v>
      </c>
      <c r="O155">
        <f t="shared" si="14"/>
        <v>2.8852857142857144E-3</v>
      </c>
      <c r="P155">
        <f t="shared" si="15"/>
        <v>5.0632911392405066E-4</v>
      </c>
      <c r="Q155">
        <f t="shared" si="16"/>
        <v>5.7377049180327867E-3</v>
      </c>
      <c r="R155">
        <f t="shared" si="17"/>
        <v>0.16969696969696971</v>
      </c>
      <c r="S155" s="7">
        <v>5.507999999999999E-3</v>
      </c>
      <c r="T155" s="7">
        <v>0.22665000000000002</v>
      </c>
      <c r="U155" s="7">
        <v>0.33079999999999998</v>
      </c>
      <c r="V155" s="7">
        <v>0.69685000000000008</v>
      </c>
      <c r="W155" s="8">
        <v>2</v>
      </c>
    </row>
    <row r="156" spans="1:23" x14ac:dyDescent="0.25">
      <c r="A156" s="2" t="s">
        <v>264</v>
      </c>
      <c r="B156" s="5">
        <v>20366</v>
      </c>
      <c r="C156" s="5">
        <v>69</v>
      </c>
      <c r="D156" s="5">
        <v>8.2690000000000001</v>
      </c>
      <c r="E156" s="5">
        <v>52</v>
      </c>
      <c r="F156" s="5">
        <v>66</v>
      </c>
      <c r="G156" s="5">
        <v>8</v>
      </c>
      <c r="H156" s="7">
        <v>1.4449999999999999E-3</v>
      </c>
      <c r="I156" s="7">
        <v>9.0240000000000015E-2</v>
      </c>
      <c r="J156" s="7">
        <v>0.45010000000000011</v>
      </c>
      <c r="K156" s="7">
        <v>0.33684999999999998</v>
      </c>
      <c r="L156" s="8">
        <v>2</v>
      </c>
      <c r="M156" s="9">
        <f t="shared" si="12"/>
        <v>5.3851056705012514E-4</v>
      </c>
      <c r="N156">
        <f t="shared" si="13"/>
        <v>0.4358974358974359</v>
      </c>
      <c r="O156">
        <f t="shared" si="14"/>
        <v>1.1812857142857144E-3</v>
      </c>
      <c r="P156">
        <f t="shared" si="15"/>
        <v>6.5822784810126581E-3</v>
      </c>
      <c r="Q156">
        <f t="shared" si="16"/>
        <v>5.4098360655737705E-2</v>
      </c>
      <c r="R156">
        <f t="shared" si="17"/>
        <v>4.8484848484848485E-2</v>
      </c>
      <c r="S156" s="7">
        <v>1.4449999999999999E-3</v>
      </c>
      <c r="T156" s="7">
        <v>9.0240000000000015E-2</v>
      </c>
      <c r="U156" s="7">
        <v>0.45010000000000011</v>
      </c>
      <c r="V156" s="7">
        <v>0.33684999999999998</v>
      </c>
      <c r="W156" s="8">
        <v>2</v>
      </c>
    </row>
    <row r="157" spans="1:23" x14ac:dyDescent="0.25">
      <c r="A157" s="2" t="s">
        <v>265</v>
      </c>
      <c r="B157" s="5">
        <v>163266</v>
      </c>
      <c r="C157" s="5">
        <v>57</v>
      </c>
      <c r="D157" s="5">
        <v>6.7670000000000003</v>
      </c>
      <c r="E157" s="5">
        <v>10</v>
      </c>
      <c r="F157" s="5">
        <v>18</v>
      </c>
      <c r="G157" s="5">
        <v>0</v>
      </c>
      <c r="H157" s="7">
        <v>3.3775999999999994E-2</v>
      </c>
      <c r="I157" s="7">
        <v>0</v>
      </c>
      <c r="J157" s="7">
        <v>0.45300000000000012</v>
      </c>
      <c r="K157" s="7">
        <v>0.19534999999999997</v>
      </c>
      <c r="L157" s="8">
        <v>2</v>
      </c>
      <c r="M157" s="9">
        <f t="shared" si="12"/>
        <v>4.3170218128255784E-3</v>
      </c>
      <c r="N157">
        <f t="shared" si="13"/>
        <v>0.35897435897435898</v>
      </c>
      <c r="O157">
        <f t="shared" si="14"/>
        <v>9.6671428571428581E-4</v>
      </c>
      <c r="P157">
        <f t="shared" si="15"/>
        <v>1.2658227848101266E-3</v>
      </c>
      <c r="Q157">
        <f t="shared" si="16"/>
        <v>1.4754098360655738E-2</v>
      </c>
      <c r="R157">
        <f t="shared" si="17"/>
        <v>0</v>
      </c>
      <c r="S157" s="7">
        <v>3.3775999999999994E-2</v>
      </c>
      <c r="T157" s="7">
        <v>0</v>
      </c>
      <c r="U157" s="7">
        <v>0.45300000000000012</v>
      </c>
      <c r="V157" s="7">
        <v>0.19534999999999997</v>
      </c>
      <c r="W157" s="8">
        <v>2</v>
      </c>
    </row>
    <row r="158" spans="1:23" x14ac:dyDescent="0.25">
      <c r="A158" s="2" t="s">
        <v>266</v>
      </c>
      <c r="B158" s="5">
        <v>1310</v>
      </c>
      <c r="C158" s="5">
        <v>33</v>
      </c>
      <c r="D158" s="5">
        <v>5.6029999999999998</v>
      </c>
      <c r="E158" s="5">
        <v>976</v>
      </c>
      <c r="F158" s="5">
        <v>12.581</v>
      </c>
      <c r="G158" s="5">
        <v>14</v>
      </c>
      <c r="H158" s="7">
        <v>2.2200000000000002E-3</v>
      </c>
      <c r="I158" s="7">
        <v>7.2250000000000009E-2</v>
      </c>
      <c r="J158" s="7">
        <v>0.36</v>
      </c>
      <c r="K158" s="7">
        <v>0.60485000000000011</v>
      </c>
      <c r="L158" s="8">
        <v>2</v>
      </c>
      <c r="M158" s="9">
        <f t="shared" si="12"/>
        <v>3.4638556556793873E-5</v>
      </c>
      <c r="N158">
        <f t="shared" si="13"/>
        <v>0.20512820512820512</v>
      </c>
      <c r="O158">
        <f t="shared" si="14"/>
        <v>8.004285714285714E-4</v>
      </c>
      <c r="P158">
        <f t="shared" si="15"/>
        <v>0.12354430379746835</v>
      </c>
      <c r="Q158">
        <f t="shared" si="16"/>
        <v>1.0312295081967213E-2</v>
      </c>
      <c r="R158">
        <f t="shared" si="17"/>
        <v>8.4848484848484854E-2</v>
      </c>
      <c r="S158" s="7">
        <v>2.2200000000000002E-3</v>
      </c>
      <c r="T158" s="7">
        <v>7.2250000000000009E-2</v>
      </c>
      <c r="U158" s="7">
        <v>0.36</v>
      </c>
      <c r="V158" s="7">
        <v>0.60485000000000011</v>
      </c>
      <c r="W158" s="8">
        <v>2</v>
      </c>
    </row>
    <row r="159" spans="1:23" x14ac:dyDescent="0.25">
      <c r="A159" s="2" t="s">
        <v>267</v>
      </c>
      <c r="B159" s="5">
        <v>30</v>
      </c>
      <c r="C159" s="5">
        <v>12</v>
      </c>
      <c r="D159" s="5">
        <v>5.6390000000000002</v>
      </c>
      <c r="E159" s="5">
        <v>330</v>
      </c>
      <c r="F159" s="5">
        <v>8.6879999999999988</v>
      </c>
      <c r="G159" s="5">
        <v>14</v>
      </c>
      <c r="H159" s="7">
        <v>1.5809999999999999E-3</v>
      </c>
      <c r="I159" s="7">
        <v>7.9450000000000007E-2</v>
      </c>
      <c r="J159" s="7">
        <v>0.31400000000000006</v>
      </c>
      <c r="K159" s="7">
        <v>0.59735000000000016</v>
      </c>
      <c r="L159" s="8">
        <v>2</v>
      </c>
      <c r="M159" s="9">
        <f t="shared" si="12"/>
        <v>7.9324938679680621E-7</v>
      </c>
      <c r="N159">
        <f t="shared" si="13"/>
        <v>7.0512820512820512E-2</v>
      </c>
      <c r="O159">
        <f t="shared" si="14"/>
        <v>8.0557142857142861E-4</v>
      </c>
      <c r="P159">
        <f t="shared" si="15"/>
        <v>4.1772151898734178E-2</v>
      </c>
      <c r="Q159">
        <f t="shared" si="16"/>
        <v>7.1213114754098347E-3</v>
      </c>
      <c r="R159">
        <f t="shared" si="17"/>
        <v>8.4848484848484854E-2</v>
      </c>
      <c r="S159" s="7">
        <v>1.5809999999999999E-3</v>
      </c>
      <c r="T159" s="7">
        <v>7.9450000000000007E-2</v>
      </c>
      <c r="U159" s="7">
        <v>0.31400000000000006</v>
      </c>
      <c r="V159" s="7">
        <v>0.59735000000000016</v>
      </c>
      <c r="W159" s="8">
        <v>2</v>
      </c>
    </row>
    <row r="160" spans="1:23" x14ac:dyDescent="0.25">
      <c r="A160" s="2" t="s">
        <v>268</v>
      </c>
      <c r="B160" s="5">
        <v>1972</v>
      </c>
      <c r="C160" s="5">
        <v>105</v>
      </c>
      <c r="D160" s="5">
        <v>10.695</v>
      </c>
      <c r="E160" s="5">
        <v>21</v>
      </c>
      <c r="F160" s="5">
        <v>71</v>
      </c>
      <c r="G160" s="5">
        <v>11</v>
      </c>
      <c r="H160" s="7">
        <v>9.0750000000000032E-3</v>
      </c>
      <c r="I160" s="7">
        <v>0.17285000000000003</v>
      </c>
      <c r="J160" s="7">
        <v>0.24509999999999998</v>
      </c>
      <c r="K160" s="7">
        <v>0.48575000000000002</v>
      </c>
      <c r="L160" s="8">
        <v>2</v>
      </c>
      <c r="M160" s="9">
        <f t="shared" si="12"/>
        <v>5.2142926358776732E-5</v>
      </c>
      <c r="N160">
        <f t="shared" si="13"/>
        <v>0.66666666666666663</v>
      </c>
      <c r="O160">
        <f t="shared" si="14"/>
        <v>1.5278571428571429E-3</v>
      </c>
      <c r="P160">
        <f t="shared" si="15"/>
        <v>2.6582278481012659E-3</v>
      </c>
      <c r="Q160">
        <f t="shared" si="16"/>
        <v>5.8196721311475408E-2</v>
      </c>
      <c r="R160">
        <f t="shared" si="17"/>
        <v>6.6666666666666666E-2</v>
      </c>
      <c r="S160" s="7">
        <v>9.0750000000000032E-3</v>
      </c>
      <c r="T160" s="7">
        <v>0.17285000000000003</v>
      </c>
      <c r="U160" s="7">
        <v>0.24509999999999998</v>
      </c>
      <c r="V160" s="7">
        <v>0.48575000000000002</v>
      </c>
      <c r="W160" s="8">
        <v>2</v>
      </c>
    </row>
    <row r="161" spans="1:23" x14ac:dyDescent="0.25">
      <c r="A161" s="2" t="s">
        <v>269</v>
      </c>
      <c r="B161" s="5">
        <v>7110</v>
      </c>
      <c r="C161" s="5">
        <v>69</v>
      </c>
      <c r="D161" s="5">
        <v>5.3140000000000001</v>
      </c>
      <c r="E161" s="5">
        <v>0</v>
      </c>
      <c r="F161" s="5">
        <v>0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8">
        <v>2</v>
      </c>
      <c r="M161" s="9">
        <f t="shared" si="12"/>
        <v>1.8800010467084308E-4</v>
      </c>
      <c r="N161">
        <f t="shared" si="13"/>
        <v>0.4358974358974359</v>
      </c>
      <c r="O161">
        <f t="shared" si="14"/>
        <v>7.591428571428571E-4</v>
      </c>
      <c r="P161">
        <f t="shared" si="15"/>
        <v>0</v>
      </c>
      <c r="Q161">
        <f t="shared" si="16"/>
        <v>0</v>
      </c>
      <c r="R161">
        <f t="shared" si="17"/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</row>
    <row r="162" spans="1:23" x14ac:dyDescent="0.25">
      <c r="A162" s="2" t="s">
        <v>270</v>
      </c>
      <c r="B162" s="5">
        <v>10245</v>
      </c>
      <c r="C162" s="5">
        <v>69</v>
      </c>
      <c r="D162" s="5">
        <v>4.1479999999999997</v>
      </c>
      <c r="E162" s="5">
        <v>264</v>
      </c>
      <c r="F162" s="5">
        <v>501</v>
      </c>
      <c r="G162" s="5">
        <v>11</v>
      </c>
      <c r="H162" s="7">
        <v>1.5686000000000002E-2</v>
      </c>
      <c r="I162" s="7">
        <v>5.3620000000000001E-2</v>
      </c>
      <c r="J162" s="7">
        <v>0.41180000000000005</v>
      </c>
      <c r="K162" s="7">
        <v>0.42814999999999998</v>
      </c>
      <c r="L162" s="8">
        <v>2</v>
      </c>
      <c r="M162" s="9">
        <f t="shared" si="12"/>
        <v>2.7089466559110934E-4</v>
      </c>
      <c r="N162">
        <f t="shared" si="13"/>
        <v>0.4358974358974359</v>
      </c>
      <c r="O162">
        <f t="shared" si="14"/>
        <v>5.9257142857142852E-4</v>
      </c>
      <c r="P162">
        <f t="shared" si="15"/>
        <v>3.3417721518987344E-2</v>
      </c>
      <c r="Q162">
        <f t="shared" si="16"/>
        <v>0.41065573770491803</v>
      </c>
      <c r="R162">
        <f t="shared" si="17"/>
        <v>6.6666666666666666E-2</v>
      </c>
      <c r="S162" s="7">
        <v>1.5686000000000002E-2</v>
      </c>
      <c r="T162" s="7">
        <v>5.3620000000000001E-2</v>
      </c>
      <c r="U162" s="7">
        <v>0.41180000000000005</v>
      </c>
      <c r="V162" s="7">
        <v>0.42814999999999998</v>
      </c>
      <c r="W162" s="8">
        <v>2</v>
      </c>
    </row>
    <row r="163" spans="1:23" x14ac:dyDescent="0.25">
      <c r="A163" s="2" t="s">
        <v>271</v>
      </c>
      <c r="B163" s="5">
        <v>173246</v>
      </c>
      <c r="C163" s="5">
        <v>57</v>
      </c>
      <c r="D163" s="5">
        <v>6.2839999999999998</v>
      </c>
      <c r="E163" s="5">
        <v>0</v>
      </c>
      <c r="F163" s="5">
        <v>0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8">
        <v>2</v>
      </c>
      <c r="M163" s="9">
        <f t="shared" si="12"/>
        <v>4.5809094421666498E-3</v>
      </c>
      <c r="N163">
        <f t="shared" si="13"/>
        <v>0.35897435897435898</v>
      </c>
      <c r="O163">
        <f t="shared" si="14"/>
        <v>8.9771428571428565E-4</v>
      </c>
      <c r="P163">
        <f t="shared" si="15"/>
        <v>0</v>
      </c>
      <c r="Q163">
        <f t="shared" si="16"/>
        <v>0</v>
      </c>
      <c r="R163">
        <f t="shared" si="17"/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</row>
    <row r="164" spans="1:23" x14ac:dyDescent="0.25">
      <c r="A164" s="2" t="s">
        <v>272</v>
      </c>
      <c r="B164" s="5">
        <v>2064</v>
      </c>
      <c r="C164" s="5">
        <v>93</v>
      </c>
      <c r="D164" s="5">
        <v>7.2</v>
      </c>
      <c r="E164" s="5">
        <v>712</v>
      </c>
      <c r="F164" s="5">
        <v>4.57</v>
      </c>
      <c r="G164" s="5">
        <v>7</v>
      </c>
      <c r="H164" s="7">
        <v>6.9846000000000005E-2</v>
      </c>
      <c r="I164" s="7">
        <v>0.42114999999999991</v>
      </c>
      <c r="J164" s="7">
        <v>0.51190000000000002</v>
      </c>
      <c r="K164" s="7">
        <v>0.23314999999999997</v>
      </c>
      <c r="L164" s="8">
        <v>2</v>
      </c>
      <c r="M164" s="9">
        <f t="shared" si="12"/>
        <v>5.457555781162027E-5</v>
      </c>
      <c r="N164">
        <f t="shared" si="13"/>
        <v>0.58974358974358976</v>
      </c>
      <c r="O164">
        <f t="shared" si="14"/>
        <v>1.0285714285714286E-3</v>
      </c>
      <c r="P164">
        <f t="shared" si="15"/>
        <v>9.0126582278481013E-2</v>
      </c>
      <c r="Q164">
        <f t="shared" si="16"/>
        <v>3.7459016393442627E-3</v>
      </c>
      <c r="R164">
        <f t="shared" si="17"/>
        <v>4.2424242424242427E-2</v>
      </c>
      <c r="S164" s="7">
        <v>6.9846000000000005E-2</v>
      </c>
      <c r="T164" s="7">
        <v>0.42114999999999991</v>
      </c>
      <c r="U164" s="7">
        <v>0.51190000000000002</v>
      </c>
      <c r="V164" s="7">
        <v>0.23314999999999997</v>
      </c>
      <c r="W164" s="8">
        <v>2</v>
      </c>
    </row>
    <row r="165" spans="1:23" x14ac:dyDescent="0.25">
      <c r="A165" s="2" t="s">
        <v>273</v>
      </c>
      <c r="B165" s="5">
        <v>100465</v>
      </c>
      <c r="C165" s="5">
        <v>93</v>
      </c>
      <c r="D165" s="5">
        <v>5.3410000000000002</v>
      </c>
      <c r="E165" s="5">
        <v>236</v>
      </c>
      <c r="F165" s="5">
        <v>7.4379999999999988</v>
      </c>
      <c r="G165" s="5">
        <v>16</v>
      </c>
      <c r="H165" s="7">
        <v>1.9810000000000001E-3</v>
      </c>
      <c r="I165" s="7">
        <v>6.2140000000000001E-2</v>
      </c>
      <c r="J165" s="7">
        <v>0.37670000000000003</v>
      </c>
      <c r="K165" s="7">
        <v>0.60785000000000011</v>
      </c>
      <c r="L165" s="8">
        <v>2</v>
      </c>
      <c r="M165" s="9">
        <f t="shared" si="12"/>
        <v>2.6564599881513714E-3</v>
      </c>
      <c r="N165">
        <f t="shared" si="13"/>
        <v>0.58974358974358976</v>
      </c>
      <c r="O165">
        <f t="shared" si="14"/>
        <v>7.6300000000000001E-4</v>
      </c>
      <c r="P165">
        <f t="shared" si="15"/>
        <v>2.9873417721518986E-2</v>
      </c>
      <c r="Q165">
        <f t="shared" si="16"/>
        <v>6.0967213114754091E-3</v>
      </c>
      <c r="R165">
        <f t="shared" si="17"/>
        <v>9.696969696969697E-2</v>
      </c>
      <c r="S165" s="7">
        <v>1.9810000000000001E-3</v>
      </c>
      <c r="T165" s="7">
        <v>6.2140000000000001E-2</v>
      </c>
      <c r="U165" s="7">
        <v>0.37670000000000003</v>
      </c>
      <c r="V165" s="7">
        <v>0.60785000000000011</v>
      </c>
      <c r="W165" s="8">
        <v>2</v>
      </c>
    </row>
    <row r="166" spans="1:23" x14ac:dyDescent="0.25">
      <c r="A166" s="2" t="s">
        <v>274</v>
      </c>
      <c r="B166" s="5">
        <v>11976</v>
      </c>
      <c r="C166" s="5">
        <v>57</v>
      </c>
      <c r="D166" s="5">
        <v>7.1210000000000004</v>
      </c>
      <c r="E166" s="5">
        <v>387</v>
      </c>
      <c r="F166" s="5">
        <v>562</v>
      </c>
      <c r="G166" s="5">
        <v>16</v>
      </c>
      <c r="H166" s="7">
        <v>3.1890000000000004E-3</v>
      </c>
      <c r="I166" s="7">
        <v>3.7110000000000004E-2</v>
      </c>
      <c r="J166" s="7">
        <v>0.44640000000000002</v>
      </c>
      <c r="K166" s="7">
        <v>0.45884999999999998</v>
      </c>
      <c r="L166" s="8">
        <v>2</v>
      </c>
      <c r="M166" s="9">
        <f t="shared" si="12"/>
        <v>3.1666515520928503E-4</v>
      </c>
      <c r="N166">
        <f t="shared" si="13"/>
        <v>0.35897435897435898</v>
      </c>
      <c r="O166">
        <f t="shared" si="14"/>
        <v>1.0172857142857143E-3</v>
      </c>
      <c r="P166">
        <f t="shared" si="15"/>
        <v>4.8987341772151902E-2</v>
      </c>
      <c r="Q166">
        <f t="shared" si="16"/>
        <v>0.46065573770491802</v>
      </c>
      <c r="R166">
        <f t="shared" si="17"/>
        <v>9.696969696969697E-2</v>
      </c>
      <c r="S166" s="7">
        <v>3.1890000000000004E-3</v>
      </c>
      <c r="T166" s="7">
        <v>3.7110000000000004E-2</v>
      </c>
      <c r="U166" s="7">
        <v>0.44640000000000002</v>
      </c>
      <c r="V166" s="7">
        <v>0.45884999999999998</v>
      </c>
      <c r="W166" s="8">
        <v>2</v>
      </c>
    </row>
    <row r="167" spans="1:23" x14ac:dyDescent="0.25">
      <c r="A167" s="2" t="s">
        <v>275</v>
      </c>
      <c r="B167" s="5">
        <v>2050</v>
      </c>
      <c r="C167" s="5">
        <v>105</v>
      </c>
      <c r="D167" s="5">
        <v>5.4539999999999997</v>
      </c>
      <c r="E167" s="5">
        <v>588</v>
      </c>
      <c r="F167" s="5">
        <v>5.3260000000000005</v>
      </c>
      <c r="G167" s="5">
        <v>12</v>
      </c>
      <c r="H167" s="7">
        <v>5.4639999999999984E-3</v>
      </c>
      <c r="I167" s="7">
        <v>3.1890000000000002E-2</v>
      </c>
      <c r="J167" s="7">
        <v>0.31069999999999998</v>
      </c>
      <c r="K167" s="7">
        <v>0.64945000000000008</v>
      </c>
      <c r="L167" s="8">
        <v>2</v>
      </c>
      <c r="M167" s="9">
        <f t="shared" si="12"/>
        <v>5.4205374764448424E-5</v>
      </c>
      <c r="N167">
        <f t="shared" si="13"/>
        <v>0.66666666666666663</v>
      </c>
      <c r="O167">
        <f t="shared" si="14"/>
        <v>7.7914285714285715E-4</v>
      </c>
      <c r="P167">
        <f t="shared" si="15"/>
        <v>7.4430379746835446E-2</v>
      </c>
      <c r="Q167">
        <f t="shared" si="16"/>
        <v>4.3655737704918034E-3</v>
      </c>
      <c r="R167">
        <f t="shared" si="17"/>
        <v>7.2727272727272724E-2</v>
      </c>
      <c r="S167" s="7">
        <v>5.4639999999999984E-3</v>
      </c>
      <c r="T167" s="7">
        <v>3.1890000000000002E-2</v>
      </c>
      <c r="U167" s="7">
        <v>0.31069999999999998</v>
      </c>
      <c r="V167" s="7">
        <v>0.64945000000000008</v>
      </c>
      <c r="W167" s="8">
        <v>2</v>
      </c>
    </row>
    <row r="168" spans="1:23" x14ac:dyDescent="0.25">
      <c r="A168" s="2" t="s">
        <v>276</v>
      </c>
      <c r="B168" s="5">
        <v>73431</v>
      </c>
      <c r="C168" s="5">
        <v>69</v>
      </c>
      <c r="D168" s="5">
        <v>6.5839999999999996</v>
      </c>
      <c r="E168" s="5">
        <v>116</v>
      </c>
      <c r="F168" s="5">
        <v>71</v>
      </c>
      <c r="G168" s="5">
        <v>13</v>
      </c>
      <c r="H168" s="7">
        <v>3.0076000000000002E-2</v>
      </c>
      <c r="I168" s="7">
        <v>3.5209999999999998E-2</v>
      </c>
      <c r="J168" s="7">
        <v>0.34320000000000006</v>
      </c>
      <c r="K168" s="7">
        <v>0.23564999999999997</v>
      </c>
      <c r="L168" s="8">
        <v>2</v>
      </c>
      <c r="M168" s="9">
        <f t="shared" si="12"/>
        <v>1.9416365240625426E-3</v>
      </c>
      <c r="N168">
        <f t="shared" si="13"/>
        <v>0.4358974358974359</v>
      </c>
      <c r="O168">
        <f t="shared" si="14"/>
        <v>9.4057142857142853E-4</v>
      </c>
      <c r="P168">
        <f t="shared" si="15"/>
        <v>1.4683544303797468E-2</v>
      </c>
      <c r="Q168">
        <f t="shared" si="16"/>
        <v>5.8196721311475408E-2</v>
      </c>
      <c r="R168">
        <f t="shared" si="17"/>
        <v>7.8787878787878782E-2</v>
      </c>
      <c r="S168" s="7">
        <v>3.0076000000000002E-2</v>
      </c>
      <c r="T168" s="7">
        <v>3.5209999999999998E-2</v>
      </c>
      <c r="U168" s="7">
        <v>0.34320000000000006</v>
      </c>
      <c r="V168" s="7">
        <v>0.23564999999999997</v>
      </c>
      <c r="W168" s="8">
        <v>2</v>
      </c>
    </row>
    <row r="169" spans="1:23" x14ac:dyDescent="0.25">
      <c r="A169" s="2" t="s">
        <v>277</v>
      </c>
      <c r="B169" s="5">
        <v>8702</v>
      </c>
      <c r="C169" s="5">
        <v>69</v>
      </c>
      <c r="D169" s="5">
        <v>5.8</v>
      </c>
      <c r="E169" s="5">
        <v>139</v>
      </c>
      <c r="F169" s="5">
        <v>155</v>
      </c>
      <c r="G169" s="5">
        <v>0</v>
      </c>
      <c r="H169" s="7">
        <v>1.0016000000000002E-2</v>
      </c>
      <c r="I169" s="7">
        <v>0</v>
      </c>
      <c r="J169" s="7">
        <v>0.24270000000000003</v>
      </c>
      <c r="K169" s="7">
        <v>0.51865000000000006</v>
      </c>
      <c r="L169" s="8">
        <v>2</v>
      </c>
      <c r="M169" s="9">
        <f t="shared" si="12"/>
        <v>2.3009520546352693E-4</v>
      </c>
      <c r="N169">
        <f t="shared" si="13"/>
        <v>0.4358974358974359</v>
      </c>
      <c r="O169">
        <f t="shared" si="14"/>
        <v>8.2857142857142851E-4</v>
      </c>
      <c r="P169">
        <f t="shared" si="15"/>
        <v>1.759493670886076E-2</v>
      </c>
      <c r="Q169">
        <f t="shared" si="16"/>
        <v>0.12704918032786885</v>
      </c>
      <c r="R169">
        <f t="shared" si="17"/>
        <v>0</v>
      </c>
      <c r="S169" s="7">
        <v>1.0016000000000002E-2</v>
      </c>
      <c r="T169" s="7">
        <v>0</v>
      </c>
      <c r="U169" s="7">
        <v>0.24270000000000003</v>
      </c>
      <c r="V169" s="7">
        <v>0.51865000000000006</v>
      </c>
      <c r="W169" s="8">
        <v>2</v>
      </c>
    </row>
    <row r="170" spans="1:23" x14ac:dyDescent="0.25">
      <c r="A170" s="2" t="s">
        <v>278</v>
      </c>
      <c r="B170" s="5">
        <v>58485</v>
      </c>
      <c r="C170" s="5">
        <v>69</v>
      </c>
      <c r="D170" s="5">
        <v>5.7539999999999996</v>
      </c>
      <c r="E170" s="5">
        <v>0</v>
      </c>
      <c r="F170" s="5">
        <v>0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8">
        <v>2</v>
      </c>
      <c r="M170" s="9">
        <f t="shared" si="12"/>
        <v>1.5464396795603736E-3</v>
      </c>
      <c r="N170">
        <f t="shared" si="13"/>
        <v>0.4358974358974359</v>
      </c>
      <c r="O170">
        <f t="shared" si="14"/>
        <v>8.2199999999999992E-4</v>
      </c>
      <c r="P170">
        <f t="shared" si="15"/>
        <v>0</v>
      </c>
      <c r="Q170">
        <f t="shared" si="16"/>
        <v>0</v>
      </c>
      <c r="R170">
        <f t="shared" si="17"/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</row>
    <row r="171" spans="1:23" x14ac:dyDescent="0.25">
      <c r="A171" s="2" t="s">
        <v>279</v>
      </c>
      <c r="B171" s="5">
        <v>42521</v>
      </c>
      <c r="C171" s="5">
        <v>69</v>
      </c>
      <c r="D171" s="5">
        <v>6.5670000000000002</v>
      </c>
      <c r="E171" s="5">
        <v>0</v>
      </c>
      <c r="F171" s="5">
        <v>0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8">
        <v>2</v>
      </c>
      <c r="M171" s="9">
        <f t="shared" si="12"/>
        <v>1.1243252391995666E-3</v>
      </c>
      <c r="N171">
        <f t="shared" si="13"/>
        <v>0.4358974358974359</v>
      </c>
      <c r="O171">
        <f t="shared" si="14"/>
        <v>9.3814285714285712E-4</v>
      </c>
      <c r="P171">
        <f t="shared" si="15"/>
        <v>0</v>
      </c>
      <c r="Q171">
        <f t="shared" si="16"/>
        <v>0</v>
      </c>
      <c r="R171">
        <f t="shared" si="17"/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</row>
    <row r="172" spans="1:23" x14ac:dyDescent="0.25">
      <c r="A172" s="2" t="s">
        <v>280</v>
      </c>
      <c r="B172" s="5">
        <v>55314</v>
      </c>
      <c r="C172" s="5">
        <v>81</v>
      </c>
      <c r="D172" s="5">
        <v>10.836</v>
      </c>
      <c r="E172" s="5">
        <v>18</v>
      </c>
      <c r="F172" s="5">
        <v>46</v>
      </c>
      <c r="G172" s="5">
        <v>5</v>
      </c>
      <c r="H172" s="7">
        <v>2.6686000000000001E-2</v>
      </c>
      <c r="I172" s="7">
        <v>3.8330000000000003E-2</v>
      </c>
      <c r="J172" s="7">
        <v>0.19999999999999996</v>
      </c>
      <c r="K172" s="7">
        <v>0.57215000000000016</v>
      </c>
      <c r="L172" s="8">
        <v>2</v>
      </c>
      <c r="M172" s="9">
        <f t="shared" si="12"/>
        <v>1.4625932193759513E-3</v>
      </c>
      <c r="N172">
        <f t="shared" si="13"/>
        <v>0.51282051282051277</v>
      </c>
      <c r="O172">
        <f t="shared" si="14"/>
        <v>1.5480000000000001E-3</v>
      </c>
      <c r="P172">
        <f t="shared" si="15"/>
        <v>2.2784810126582279E-3</v>
      </c>
      <c r="Q172">
        <f t="shared" si="16"/>
        <v>3.7704918032786888E-2</v>
      </c>
      <c r="R172">
        <f t="shared" si="17"/>
        <v>3.0303030303030304E-2</v>
      </c>
      <c r="S172" s="7">
        <v>2.6686000000000001E-2</v>
      </c>
      <c r="T172" s="7">
        <v>3.8330000000000003E-2</v>
      </c>
      <c r="U172" s="7">
        <v>0.19999999999999996</v>
      </c>
      <c r="V172" s="7">
        <v>0.57215000000000016</v>
      </c>
      <c r="W172" s="8">
        <v>2</v>
      </c>
    </row>
    <row r="173" spans="1:23" x14ac:dyDescent="0.25">
      <c r="A173" s="2" t="s">
        <v>281</v>
      </c>
      <c r="B173" s="5">
        <v>2271</v>
      </c>
      <c r="C173" s="5">
        <v>21</v>
      </c>
      <c r="D173" s="5">
        <v>7.3380000000000001</v>
      </c>
      <c r="E173" s="5">
        <v>168</v>
      </c>
      <c r="F173" s="5">
        <v>5.2949999999999999</v>
      </c>
      <c r="G173" s="5">
        <v>13</v>
      </c>
      <c r="H173" s="7">
        <v>1.787E-3</v>
      </c>
      <c r="I173" s="7">
        <v>3.3430000000000001E-2</v>
      </c>
      <c r="J173" s="7">
        <v>0.3266</v>
      </c>
      <c r="K173" s="7">
        <v>0.55835000000000012</v>
      </c>
      <c r="L173" s="8">
        <v>2</v>
      </c>
      <c r="M173" s="9">
        <f t="shared" si="12"/>
        <v>6.0048978580518232E-5</v>
      </c>
      <c r="N173">
        <f t="shared" si="13"/>
        <v>0.12820512820512819</v>
      </c>
      <c r="O173">
        <f t="shared" si="14"/>
        <v>1.0482857142857143E-3</v>
      </c>
      <c r="P173">
        <f t="shared" si="15"/>
        <v>2.1265822784810127E-2</v>
      </c>
      <c r="Q173">
        <f t="shared" si="16"/>
        <v>4.3401639344262293E-3</v>
      </c>
      <c r="R173">
        <f t="shared" si="17"/>
        <v>7.8787878787878782E-2</v>
      </c>
      <c r="S173" s="7">
        <v>1.787E-3</v>
      </c>
      <c r="T173" s="7">
        <v>3.3430000000000001E-2</v>
      </c>
      <c r="U173" s="7">
        <v>0.3266</v>
      </c>
      <c r="V173" s="7">
        <v>0.55835000000000012</v>
      </c>
      <c r="W173" s="8">
        <v>2</v>
      </c>
    </row>
    <row r="174" spans="1:23" x14ac:dyDescent="0.25">
      <c r="A174" s="2" t="s">
        <v>282</v>
      </c>
      <c r="B174" s="5">
        <v>20542</v>
      </c>
      <c r="C174" s="5">
        <v>81</v>
      </c>
      <c r="D174" s="5">
        <v>6.6310000000000002</v>
      </c>
      <c r="E174" s="5">
        <v>260</v>
      </c>
      <c r="F174" s="5">
        <v>4.2539999999999996</v>
      </c>
      <c r="G174" s="5">
        <v>7</v>
      </c>
      <c r="H174" s="7">
        <v>1.7049999999999999E-3</v>
      </c>
      <c r="I174" s="7">
        <v>2.6079999999999999E-2</v>
      </c>
      <c r="J174" s="7">
        <v>0.42100000000000004</v>
      </c>
      <c r="K174" s="7">
        <v>0.41825000000000001</v>
      </c>
      <c r="L174" s="8">
        <v>2</v>
      </c>
      <c r="M174" s="9">
        <f t="shared" si="12"/>
        <v>5.4316429678599981E-4</v>
      </c>
      <c r="N174">
        <f t="shared" si="13"/>
        <v>0.51282051282051277</v>
      </c>
      <c r="O174">
        <f t="shared" si="14"/>
        <v>9.4728571428571431E-4</v>
      </c>
      <c r="P174">
        <f t="shared" si="15"/>
        <v>3.2911392405063293E-2</v>
      </c>
      <c r="Q174">
        <f t="shared" si="16"/>
        <v>3.4868852459016388E-3</v>
      </c>
      <c r="R174">
        <f t="shared" si="17"/>
        <v>4.2424242424242427E-2</v>
      </c>
      <c r="S174" s="7">
        <v>1.7049999999999999E-3</v>
      </c>
      <c r="T174" s="7">
        <v>2.6079999999999999E-2</v>
      </c>
      <c r="U174" s="7">
        <v>0.42100000000000004</v>
      </c>
      <c r="V174" s="7">
        <v>0.41825000000000001</v>
      </c>
      <c r="W174" s="8">
        <v>2</v>
      </c>
    </row>
    <row r="175" spans="1:23" x14ac:dyDescent="0.25">
      <c r="A175" s="2" t="s">
        <v>283</v>
      </c>
      <c r="B175" s="5">
        <v>227907</v>
      </c>
      <c r="C175" s="5">
        <v>57</v>
      </c>
      <c r="D175" s="5">
        <v>7.1550000000000002</v>
      </c>
      <c r="E175" s="5">
        <v>180</v>
      </c>
      <c r="F175" s="5">
        <v>81</v>
      </c>
      <c r="G175" s="5">
        <v>29</v>
      </c>
      <c r="H175" s="7">
        <v>1.3286000000000003E-2</v>
      </c>
      <c r="I175" s="7">
        <v>7.7790000000000012E-2</v>
      </c>
      <c r="J175" s="7">
        <v>0.27700000000000002</v>
      </c>
      <c r="K175" s="7">
        <v>0.61105000000000009</v>
      </c>
      <c r="L175" s="8">
        <v>2</v>
      </c>
      <c r="M175" s="9">
        <f t="shared" si="12"/>
        <v>6.0262362665566569E-3</v>
      </c>
      <c r="N175">
        <f t="shared" si="13"/>
        <v>0.35897435897435898</v>
      </c>
      <c r="O175">
        <f t="shared" si="14"/>
        <v>1.0221428571428571E-3</v>
      </c>
      <c r="P175">
        <f t="shared" si="15"/>
        <v>2.2784810126582278E-2</v>
      </c>
      <c r="Q175">
        <f t="shared" si="16"/>
        <v>6.6393442622950813E-2</v>
      </c>
      <c r="R175">
        <f t="shared" si="17"/>
        <v>0.17575757575757575</v>
      </c>
      <c r="S175" s="7">
        <v>1.3286000000000003E-2</v>
      </c>
      <c r="T175" s="7">
        <v>7.7790000000000012E-2</v>
      </c>
      <c r="U175" s="7">
        <v>0.27700000000000002</v>
      </c>
      <c r="V175" s="7">
        <v>0.61105000000000009</v>
      </c>
      <c r="W175" s="8">
        <v>2</v>
      </c>
    </row>
    <row r="176" spans="1:23" x14ac:dyDescent="0.25">
      <c r="A176" s="2" t="s">
        <v>284</v>
      </c>
      <c r="B176" s="5">
        <v>81346</v>
      </c>
      <c r="C176" s="5">
        <v>105</v>
      </c>
      <c r="D176" s="5">
        <v>6.8719999999999999</v>
      </c>
      <c r="E176" s="5">
        <v>4</v>
      </c>
      <c r="F176" s="5">
        <v>74</v>
      </c>
      <c r="G176" s="5">
        <v>7</v>
      </c>
      <c r="H176" s="7">
        <v>3.2950000000000002E-3</v>
      </c>
      <c r="I176" s="7">
        <v>3.9210000000000002E-2</v>
      </c>
      <c r="J176" s="7">
        <v>0.2974</v>
      </c>
      <c r="K176" s="7">
        <v>0.6220500000000001</v>
      </c>
      <c r="L176" s="8">
        <v>2</v>
      </c>
      <c r="M176" s="9">
        <f t="shared" si="12"/>
        <v>2.1509221539457667E-3</v>
      </c>
      <c r="N176">
        <f t="shared" si="13"/>
        <v>0.66666666666666663</v>
      </c>
      <c r="O176">
        <f t="shared" si="14"/>
        <v>9.8171428571428563E-4</v>
      </c>
      <c r="P176">
        <f t="shared" si="15"/>
        <v>5.0632911392405066E-4</v>
      </c>
      <c r="Q176">
        <f t="shared" si="16"/>
        <v>6.0655737704918035E-2</v>
      </c>
      <c r="R176">
        <f t="shared" si="17"/>
        <v>4.2424242424242427E-2</v>
      </c>
      <c r="S176" s="7">
        <v>3.2950000000000002E-3</v>
      </c>
      <c r="T176" s="7">
        <v>3.9210000000000002E-2</v>
      </c>
      <c r="U176" s="7">
        <v>0.2974</v>
      </c>
      <c r="V176" s="7">
        <v>0.6220500000000001</v>
      </c>
      <c r="W176" s="8">
        <v>2</v>
      </c>
    </row>
    <row r="177" spans="1:23" x14ac:dyDescent="0.25">
      <c r="A177" s="2" t="s">
        <v>285</v>
      </c>
      <c r="B177" s="5">
        <v>13981</v>
      </c>
      <c r="C177" s="5">
        <v>69</v>
      </c>
      <c r="D177" s="5">
        <v>10.292</v>
      </c>
      <c r="E177" s="5">
        <v>26</v>
      </c>
      <c r="F177" s="5">
        <v>191</v>
      </c>
      <c r="G177" s="5">
        <v>0</v>
      </c>
      <c r="H177" s="7">
        <v>4.1745999999999998E-2</v>
      </c>
      <c r="I177" s="7">
        <v>0</v>
      </c>
      <c r="J177" s="7">
        <v>0.17669999999999997</v>
      </c>
      <c r="K177" s="7">
        <v>0.51005000000000011</v>
      </c>
      <c r="L177" s="8">
        <v>2</v>
      </c>
      <c r="M177" s="9">
        <f t="shared" si="12"/>
        <v>3.6968065589353826E-4</v>
      </c>
      <c r="N177">
        <f t="shared" si="13"/>
        <v>0.4358974358974359</v>
      </c>
      <c r="O177">
        <f t="shared" si="14"/>
        <v>1.4702857142857143E-3</v>
      </c>
      <c r="P177">
        <f t="shared" si="15"/>
        <v>3.291139240506329E-3</v>
      </c>
      <c r="Q177">
        <f t="shared" si="16"/>
        <v>0.15655737704918032</v>
      </c>
      <c r="R177">
        <f t="shared" si="17"/>
        <v>0</v>
      </c>
      <c r="S177" s="7">
        <v>4.1745999999999998E-2</v>
      </c>
      <c r="T177" s="7">
        <v>0</v>
      </c>
      <c r="U177" s="7">
        <v>0.17669999999999997</v>
      </c>
      <c r="V177" s="7">
        <v>0.51005000000000011</v>
      </c>
      <c r="W177" s="8">
        <v>2</v>
      </c>
    </row>
    <row r="178" spans="1:23" x14ac:dyDescent="0.25">
      <c r="A178" s="2" t="s">
        <v>286</v>
      </c>
      <c r="B178" s="5">
        <v>38554</v>
      </c>
      <c r="C178" s="5">
        <v>93</v>
      </c>
      <c r="D178" s="5">
        <v>6.7030000000000003</v>
      </c>
      <c r="E178" s="5">
        <v>33</v>
      </c>
      <c r="F178" s="5">
        <v>646</v>
      </c>
      <c r="G178" s="5">
        <v>9</v>
      </c>
      <c r="H178" s="7">
        <v>6.7969999999999984E-3</v>
      </c>
      <c r="I178" s="7">
        <v>8.1130000000000008E-2</v>
      </c>
      <c r="J178" s="7">
        <v>0.34379999999999999</v>
      </c>
      <c r="K178" s="7">
        <v>0.63665000000000016</v>
      </c>
      <c r="L178" s="8">
        <v>2</v>
      </c>
      <c r="M178" s="9">
        <f t="shared" si="12"/>
        <v>1.0194312286188022E-3</v>
      </c>
      <c r="N178">
        <f t="shared" si="13"/>
        <v>0.58974358974358976</v>
      </c>
      <c r="O178">
        <f t="shared" si="14"/>
        <v>9.5757142857142861E-4</v>
      </c>
      <c r="P178">
        <f t="shared" si="15"/>
        <v>4.177215189873418E-3</v>
      </c>
      <c r="Q178">
        <f t="shared" si="16"/>
        <v>0.52950819672131144</v>
      </c>
      <c r="R178">
        <f t="shared" si="17"/>
        <v>5.4545454545454543E-2</v>
      </c>
      <c r="S178" s="7">
        <v>6.7969999999999984E-3</v>
      </c>
      <c r="T178" s="7">
        <v>8.1130000000000008E-2</v>
      </c>
      <c r="U178" s="7">
        <v>0.34379999999999999</v>
      </c>
      <c r="V178" s="7">
        <v>0.63665000000000016</v>
      </c>
      <c r="W178" s="8">
        <v>2</v>
      </c>
    </row>
    <row r="179" spans="1:23" x14ac:dyDescent="0.25">
      <c r="A179" s="2" t="s">
        <v>287</v>
      </c>
      <c r="B179" s="5">
        <v>1761</v>
      </c>
      <c r="C179" s="5">
        <v>21</v>
      </c>
      <c r="D179" s="5">
        <v>5.9370000000000003</v>
      </c>
      <c r="E179" s="5">
        <v>567</v>
      </c>
      <c r="F179" s="5">
        <v>8.7850000000000001</v>
      </c>
      <c r="G179" s="5">
        <v>11</v>
      </c>
      <c r="H179" s="7">
        <v>2.1760000000000004E-3</v>
      </c>
      <c r="I179" s="7">
        <v>4.614E-2</v>
      </c>
      <c r="J179" s="7">
        <v>0.36580000000000001</v>
      </c>
      <c r="K179" s="7">
        <v>0.6079500000000001</v>
      </c>
      <c r="L179" s="8">
        <v>2</v>
      </c>
      <c r="M179" s="9">
        <f t="shared" si="12"/>
        <v>4.6563739004972527E-5</v>
      </c>
      <c r="N179">
        <f t="shared" si="13"/>
        <v>0.12820512820512819</v>
      </c>
      <c r="O179">
        <f t="shared" si="14"/>
        <v>8.4814285714285721E-4</v>
      </c>
      <c r="P179">
        <f t="shared" si="15"/>
        <v>7.1772151898734177E-2</v>
      </c>
      <c r="Q179">
        <f t="shared" si="16"/>
        <v>7.2008196721311474E-3</v>
      </c>
      <c r="R179">
        <f t="shared" si="17"/>
        <v>6.6666666666666666E-2</v>
      </c>
      <c r="S179" s="7">
        <v>2.1760000000000004E-3</v>
      </c>
      <c r="T179" s="7">
        <v>4.614E-2</v>
      </c>
      <c r="U179" s="7">
        <v>0.36580000000000001</v>
      </c>
      <c r="V179" s="7">
        <v>0.6079500000000001</v>
      </c>
      <c r="W179" s="8">
        <v>2</v>
      </c>
    </row>
    <row r="180" spans="1:23" x14ac:dyDescent="0.25">
      <c r="A180" s="2" t="s">
        <v>288</v>
      </c>
      <c r="B180" s="5">
        <v>2220</v>
      </c>
      <c r="C180" s="5">
        <v>105</v>
      </c>
      <c r="D180" s="5">
        <v>3.9670000000000001</v>
      </c>
      <c r="E180" s="5">
        <v>58</v>
      </c>
      <c r="F180" s="5">
        <v>36</v>
      </c>
      <c r="G180" s="5">
        <v>61</v>
      </c>
      <c r="H180" s="7">
        <v>2.3050000000000002E-3</v>
      </c>
      <c r="I180" s="7">
        <v>1.1760000000000001E-2</v>
      </c>
      <c r="J180" s="7">
        <v>0.28780000000000006</v>
      </c>
      <c r="K180" s="7">
        <v>0.6865500000000001</v>
      </c>
      <c r="L180" s="8">
        <v>2</v>
      </c>
      <c r="M180" s="9">
        <f t="shared" si="12"/>
        <v>5.8700454622963662E-5</v>
      </c>
      <c r="N180">
        <f t="shared" si="13"/>
        <v>0.66666666666666663</v>
      </c>
      <c r="O180">
        <f t="shared" si="14"/>
        <v>5.6671428571428574E-4</v>
      </c>
      <c r="P180">
        <f t="shared" si="15"/>
        <v>7.3417721518987339E-3</v>
      </c>
      <c r="Q180">
        <f t="shared" si="16"/>
        <v>2.9508196721311476E-2</v>
      </c>
      <c r="R180">
        <f t="shared" si="17"/>
        <v>0.36969696969696969</v>
      </c>
      <c r="S180" s="7">
        <v>2.3050000000000002E-3</v>
      </c>
      <c r="T180" s="7">
        <v>1.1760000000000001E-2</v>
      </c>
      <c r="U180" s="7">
        <v>0.28780000000000006</v>
      </c>
      <c r="V180" s="7">
        <v>0.6865500000000001</v>
      </c>
      <c r="W180" s="8">
        <v>2</v>
      </c>
    </row>
    <row r="181" spans="1:23" x14ac:dyDescent="0.25">
      <c r="A181" s="2" t="s">
        <v>289</v>
      </c>
      <c r="B181" s="5">
        <v>1909</v>
      </c>
      <c r="C181" s="5">
        <v>81</v>
      </c>
      <c r="D181" s="5">
        <v>3.5819999999999999</v>
      </c>
      <c r="E181" s="5">
        <v>92</v>
      </c>
      <c r="F181" s="5">
        <v>35</v>
      </c>
      <c r="G181" s="5">
        <v>11</v>
      </c>
      <c r="H181" s="7">
        <v>4.7959999999999982E-3</v>
      </c>
      <c r="I181" s="7">
        <v>1.2290000000000001E-2</v>
      </c>
      <c r="J181" s="7">
        <v>0.39429999999999998</v>
      </c>
      <c r="K181" s="7">
        <v>0.28334999999999999</v>
      </c>
      <c r="L181" s="8">
        <v>2</v>
      </c>
      <c r="M181" s="9">
        <f t="shared" si="12"/>
        <v>5.0477102646503437E-5</v>
      </c>
      <c r="N181">
        <f t="shared" si="13"/>
        <v>0.51282051282051277</v>
      </c>
      <c r="O181">
        <f t="shared" si="14"/>
        <v>5.117142857142857E-4</v>
      </c>
      <c r="P181">
        <f t="shared" si="15"/>
        <v>1.1645569620253165E-2</v>
      </c>
      <c r="Q181">
        <f t="shared" si="16"/>
        <v>2.8688524590163935E-2</v>
      </c>
      <c r="R181">
        <f t="shared" si="17"/>
        <v>6.6666666666666666E-2</v>
      </c>
      <c r="S181" s="7">
        <v>4.7959999999999982E-3</v>
      </c>
      <c r="T181" s="7">
        <v>1.2290000000000001E-2</v>
      </c>
      <c r="U181" s="7">
        <v>0.39429999999999998</v>
      </c>
      <c r="V181" s="7">
        <v>0.28334999999999999</v>
      </c>
      <c r="W181" s="8">
        <v>2</v>
      </c>
    </row>
    <row r="182" spans="1:23" x14ac:dyDescent="0.25">
      <c r="A182" s="2" t="s">
        <v>290</v>
      </c>
      <c r="B182" s="5">
        <v>306401</v>
      </c>
      <c r="C182" s="5">
        <v>93</v>
      </c>
      <c r="D182" s="5">
        <v>7.3630000000000004</v>
      </c>
      <c r="E182" s="5">
        <v>8</v>
      </c>
      <c r="F182" s="5">
        <v>23</v>
      </c>
      <c r="G182" s="5">
        <v>14</v>
      </c>
      <c r="H182" s="7">
        <v>1.6126000000000001E-2</v>
      </c>
      <c r="I182" s="7">
        <v>0</v>
      </c>
      <c r="J182" s="7">
        <v>0.44710000000000005</v>
      </c>
      <c r="K182" s="7">
        <v>0.12285000000000001</v>
      </c>
      <c r="L182" s="8">
        <v>2</v>
      </c>
      <c r="M182" s="9">
        <f t="shared" si="12"/>
        <v>8.1017468454642732E-3</v>
      </c>
      <c r="N182">
        <f t="shared" si="13"/>
        <v>0.58974358974358976</v>
      </c>
      <c r="O182">
        <f t="shared" si="14"/>
        <v>1.051857142857143E-3</v>
      </c>
      <c r="P182">
        <f t="shared" si="15"/>
        <v>1.0126582278481013E-3</v>
      </c>
      <c r="Q182">
        <f t="shared" si="16"/>
        <v>1.8852459016393444E-2</v>
      </c>
      <c r="R182">
        <f t="shared" si="17"/>
        <v>8.4848484848484854E-2</v>
      </c>
      <c r="S182" s="7">
        <v>1.6126000000000001E-2</v>
      </c>
      <c r="T182" s="7">
        <v>0</v>
      </c>
      <c r="U182" s="7">
        <v>0.44710000000000005</v>
      </c>
      <c r="V182" s="7">
        <v>0.12285000000000001</v>
      </c>
      <c r="W182" s="8">
        <v>2</v>
      </c>
    </row>
    <row r="183" spans="1:23" x14ac:dyDescent="0.25">
      <c r="A183" s="2" t="s">
        <v>291</v>
      </c>
      <c r="B183" s="5">
        <v>315765</v>
      </c>
      <c r="C183" s="5">
        <v>69</v>
      </c>
      <c r="D183" s="5">
        <v>7.4039999999999999</v>
      </c>
      <c r="E183" s="5">
        <v>158</v>
      </c>
      <c r="F183" s="5">
        <v>93</v>
      </c>
      <c r="G183" s="5">
        <v>35</v>
      </c>
      <c r="H183" s="7">
        <v>5.5255999999999993E-2</v>
      </c>
      <c r="I183" s="7">
        <v>0</v>
      </c>
      <c r="J183" s="7">
        <v>0.24919999999999998</v>
      </c>
      <c r="K183" s="7">
        <v>0.15984999999999999</v>
      </c>
      <c r="L183" s="8">
        <v>2</v>
      </c>
      <c r="M183" s="9">
        <f t="shared" si="12"/>
        <v>8.3493464207297832E-3</v>
      </c>
      <c r="N183">
        <f t="shared" si="13"/>
        <v>0.4358974358974359</v>
      </c>
      <c r="O183">
        <f t="shared" si="14"/>
        <v>1.0577142857142857E-3</v>
      </c>
      <c r="P183">
        <f t="shared" si="15"/>
        <v>0.02</v>
      </c>
      <c r="Q183">
        <f t="shared" si="16"/>
        <v>7.6229508196721307E-2</v>
      </c>
      <c r="R183">
        <f t="shared" si="17"/>
        <v>0.21212121212121213</v>
      </c>
      <c r="S183" s="7">
        <v>5.5255999999999993E-2</v>
      </c>
      <c r="T183" s="7">
        <v>0</v>
      </c>
      <c r="U183" s="7">
        <v>0.24919999999999998</v>
      </c>
      <c r="V183" s="7">
        <v>0.15984999999999999</v>
      </c>
      <c r="W183" s="8">
        <v>2</v>
      </c>
    </row>
    <row r="184" spans="1:23" x14ac:dyDescent="0.25">
      <c r="A184" s="2" t="s">
        <v>292</v>
      </c>
      <c r="B184" s="5">
        <v>1583437</v>
      </c>
      <c r="C184" s="5">
        <v>105</v>
      </c>
      <c r="D184" s="5">
        <v>6.9509999999999996</v>
      </c>
      <c r="E184" s="5">
        <v>0</v>
      </c>
      <c r="F184" s="5">
        <v>0</v>
      </c>
      <c r="G184" s="5">
        <v>12</v>
      </c>
      <c r="H184" s="7">
        <v>1.403E-3</v>
      </c>
      <c r="I184" s="7">
        <v>4.8340000000000001E-2</v>
      </c>
      <c r="J184" s="7">
        <v>0.30390000000000006</v>
      </c>
      <c r="K184" s="7">
        <v>0.46675</v>
      </c>
      <c r="L184" s="8">
        <v>2</v>
      </c>
      <c r="M184" s="9">
        <f t="shared" si="12"/>
        <v>4.1868680976045812E-2</v>
      </c>
      <c r="N184">
        <f t="shared" si="13"/>
        <v>0.66666666666666663</v>
      </c>
      <c r="O184">
        <f t="shared" si="14"/>
        <v>9.9299999999999996E-4</v>
      </c>
      <c r="P184">
        <f t="shared" si="15"/>
        <v>0</v>
      </c>
      <c r="Q184">
        <f t="shared" si="16"/>
        <v>0</v>
      </c>
      <c r="R184">
        <f t="shared" si="17"/>
        <v>7.2727272727272724E-2</v>
      </c>
      <c r="S184" s="7">
        <v>1.403E-3</v>
      </c>
      <c r="T184" s="7">
        <v>4.8340000000000001E-2</v>
      </c>
      <c r="U184" s="7">
        <v>0.30390000000000006</v>
      </c>
      <c r="V184" s="7">
        <v>0.46675</v>
      </c>
      <c r="W184" s="8">
        <v>2</v>
      </c>
    </row>
    <row r="185" spans="1:23" x14ac:dyDescent="0.25">
      <c r="A185" s="2" t="s">
        <v>293</v>
      </c>
      <c r="B185" s="5">
        <v>29249</v>
      </c>
      <c r="C185" s="5">
        <v>105</v>
      </c>
      <c r="D185" s="5">
        <v>8.0150000000000006</v>
      </c>
      <c r="E185" s="5">
        <v>0</v>
      </c>
      <c r="F185" s="5">
        <v>0</v>
      </c>
      <c r="G185" s="5">
        <v>4</v>
      </c>
      <c r="H185" s="7">
        <v>4.4669999999999987E-3</v>
      </c>
      <c r="I185" s="7">
        <v>1.2409999999999999E-3</v>
      </c>
      <c r="J185" s="7">
        <v>0.17569999999999997</v>
      </c>
      <c r="K185" s="7">
        <v>0.35204999999999997</v>
      </c>
      <c r="L185" s="8">
        <v>2</v>
      </c>
      <c r="M185" s="9">
        <f t="shared" si="12"/>
        <v>7.7339171048065945E-4</v>
      </c>
      <c r="N185">
        <f t="shared" si="13"/>
        <v>0.66666666666666663</v>
      </c>
      <c r="O185">
        <f t="shared" si="14"/>
        <v>1.1450000000000002E-3</v>
      </c>
      <c r="P185">
        <f t="shared" si="15"/>
        <v>0</v>
      </c>
      <c r="Q185">
        <f t="shared" si="16"/>
        <v>0</v>
      </c>
      <c r="R185">
        <f t="shared" si="17"/>
        <v>2.4242424242424242E-2</v>
      </c>
      <c r="S185" s="7">
        <v>4.4669999999999987E-3</v>
      </c>
      <c r="T185" s="7">
        <v>1.2409999999999999E-3</v>
      </c>
      <c r="U185" s="7">
        <v>0.17569999999999997</v>
      </c>
      <c r="V185" s="7">
        <v>0.35204999999999997</v>
      </c>
      <c r="W185" s="8">
        <v>2</v>
      </c>
    </row>
    <row r="186" spans="1:23" x14ac:dyDescent="0.25">
      <c r="A186" s="2" t="s">
        <v>294</v>
      </c>
      <c r="B186" s="5">
        <v>717</v>
      </c>
      <c r="C186" s="5">
        <v>81</v>
      </c>
      <c r="D186" s="5">
        <v>7.36</v>
      </c>
      <c r="E186" s="5">
        <v>7.8960000000000008</v>
      </c>
      <c r="F186" s="5">
        <v>25.675000000000001</v>
      </c>
      <c r="G186" s="5">
        <v>40</v>
      </c>
      <c r="H186" s="7">
        <v>1.178E-3</v>
      </c>
      <c r="I186" s="7">
        <v>3.9809999999999998E-2</v>
      </c>
      <c r="J186" s="7">
        <v>0.44980000000000003</v>
      </c>
      <c r="K186" s="7">
        <v>0.25614999999999999</v>
      </c>
      <c r="L186" s="8">
        <v>2</v>
      </c>
      <c r="M186" s="9">
        <f t="shared" si="12"/>
        <v>1.8958660344443667E-5</v>
      </c>
      <c r="N186">
        <f t="shared" si="13"/>
        <v>0.51282051282051277</v>
      </c>
      <c r="O186">
        <f t="shared" si="14"/>
        <v>1.0514285714285714E-3</v>
      </c>
      <c r="P186">
        <f t="shared" si="15"/>
        <v>9.9949367088607603E-4</v>
      </c>
      <c r="Q186">
        <f t="shared" si="16"/>
        <v>2.1045081967213115E-2</v>
      </c>
      <c r="R186">
        <f t="shared" si="17"/>
        <v>0.24242424242424243</v>
      </c>
      <c r="S186" s="7">
        <v>1.178E-3</v>
      </c>
      <c r="T186" s="7">
        <v>3.9809999999999998E-2</v>
      </c>
      <c r="U186" s="7">
        <v>0.44980000000000003</v>
      </c>
      <c r="V186" s="7">
        <v>0.25614999999999999</v>
      </c>
      <c r="W186" s="8">
        <v>2</v>
      </c>
    </row>
    <row r="187" spans="1:23" x14ac:dyDescent="0.25">
      <c r="A187" s="2" t="s">
        <v>295</v>
      </c>
      <c r="B187" s="5">
        <v>152386</v>
      </c>
      <c r="C187" s="5">
        <v>69</v>
      </c>
      <c r="D187" s="5">
        <v>7.1959999999999997</v>
      </c>
      <c r="E187" s="5">
        <v>3.3010000000000002</v>
      </c>
      <c r="F187" s="5">
        <v>4.7610000000000001</v>
      </c>
      <c r="G187" s="5">
        <v>7</v>
      </c>
      <c r="H187" s="7">
        <v>2.6116000000000004E-2</v>
      </c>
      <c r="I187" s="7">
        <v>2.7829999999999997E-2</v>
      </c>
      <c r="J187" s="7">
        <v>0.35160000000000002</v>
      </c>
      <c r="K187" s="7">
        <v>0.39274999999999999</v>
      </c>
      <c r="L187" s="8">
        <v>2</v>
      </c>
      <c r="M187" s="9">
        <f t="shared" si="12"/>
        <v>4.0293367018806037E-3</v>
      </c>
      <c r="N187">
        <f t="shared" si="13"/>
        <v>0.4358974358974359</v>
      </c>
      <c r="O187">
        <f t="shared" si="14"/>
        <v>1.0280000000000001E-3</v>
      </c>
      <c r="P187">
        <f t="shared" si="15"/>
        <v>4.1784810126582278E-4</v>
      </c>
      <c r="Q187">
        <f t="shared" si="16"/>
        <v>3.9024590163934426E-3</v>
      </c>
      <c r="R187">
        <f t="shared" si="17"/>
        <v>4.2424242424242427E-2</v>
      </c>
      <c r="S187" s="7">
        <v>2.6116000000000004E-2</v>
      </c>
      <c r="T187" s="7">
        <v>2.7829999999999997E-2</v>
      </c>
      <c r="U187" s="7">
        <v>0.35160000000000002</v>
      </c>
      <c r="V187" s="7">
        <v>0.39274999999999999</v>
      </c>
      <c r="W187" s="8">
        <v>2</v>
      </c>
    </row>
    <row r="188" spans="1:23" x14ac:dyDescent="0.25">
      <c r="A188" s="2" t="s">
        <v>296</v>
      </c>
      <c r="B188" s="5">
        <v>75</v>
      </c>
      <c r="C188" s="5">
        <v>93</v>
      </c>
      <c r="D188" s="5">
        <v>6.8840000000000003</v>
      </c>
      <c r="E188" s="5">
        <v>93</v>
      </c>
      <c r="F188" s="5">
        <v>979</v>
      </c>
      <c r="G188" s="5">
        <v>9</v>
      </c>
      <c r="H188" s="7">
        <v>5.1529999999999987E-3</v>
      </c>
      <c r="I188" s="7">
        <v>2.1369999999999997E-2</v>
      </c>
      <c r="J188" s="7">
        <v>0.32340000000000002</v>
      </c>
      <c r="K188" s="7">
        <v>0.55045000000000011</v>
      </c>
      <c r="L188" s="8">
        <v>2</v>
      </c>
      <c r="M188" s="9">
        <f t="shared" si="12"/>
        <v>1.9831234669920157E-6</v>
      </c>
      <c r="N188">
        <f t="shared" si="13"/>
        <v>0.58974358974358976</v>
      </c>
      <c r="O188">
        <f t="shared" si="14"/>
        <v>9.8342857142857151E-4</v>
      </c>
      <c r="P188">
        <f t="shared" si="15"/>
        <v>1.1772151898734177E-2</v>
      </c>
      <c r="Q188">
        <f t="shared" si="16"/>
        <v>0.80245901639344264</v>
      </c>
      <c r="R188">
        <f t="shared" si="17"/>
        <v>5.4545454545454543E-2</v>
      </c>
      <c r="S188" s="7">
        <v>5.1529999999999987E-3</v>
      </c>
      <c r="T188" s="7">
        <v>2.1369999999999997E-2</v>
      </c>
      <c r="U188" s="7">
        <v>0.32340000000000002</v>
      </c>
      <c r="V188" s="7">
        <v>0.55045000000000011</v>
      </c>
      <c r="W188" s="8">
        <v>2</v>
      </c>
    </row>
    <row r="189" spans="1:23" x14ac:dyDescent="0.25">
      <c r="A189" s="2" t="s">
        <v>297</v>
      </c>
      <c r="B189" s="5">
        <v>4867</v>
      </c>
      <c r="C189" s="5">
        <v>81</v>
      </c>
      <c r="D189" s="5">
        <v>5.9379999999999997</v>
      </c>
      <c r="E189" s="5">
        <v>29</v>
      </c>
      <c r="F189" s="5">
        <v>14</v>
      </c>
      <c r="G189" s="5">
        <v>17</v>
      </c>
      <c r="H189" s="7">
        <v>4.1149999999999989E-3</v>
      </c>
      <c r="I189" s="7">
        <v>2.1169999999999998E-2</v>
      </c>
      <c r="J189" s="7">
        <v>0.36640000000000006</v>
      </c>
      <c r="K189" s="7">
        <v>0.44774999999999998</v>
      </c>
      <c r="L189" s="8">
        <v>2</v>
      </c>
      <c r="M189" s="9">
        <f t="shared" si="12"/>
        <v>1.2869149218466854E-4</v>
      </c>
      <c r="N189">
        <f t="shared" si="13"/>
        <v>0.51282051282051277</v>
      </c>
      <c r="O189">
        <f t="shared" si="14"/>
        <v>8.4828571428571429E-4</v>
      </c>
      <c r="P189">
        <f t="shared" si="15"/>
        <v>3.670886075949367E-3</v>
      </c>
      <c r="Q189">
        <f t="shared" si="16"/>
        <v>1.1475409836065573E-2</v>
      </c>
      <c r="R189">
        <f t="shared" si="17"/>
        <v>0.10303030303030303</v>
      </c>
      <c r="S189" s="7">
        <v>4.1149999999999989E-3</v>
      </c>
      <c r="T189" s="7">
        <v>2.1169999999999998E-2</v>
      </c>
      <c r="U189" s="7">
        <v>0.36640000000000006</v>
      </c>
      <c r="V189" s="7">
        <v>0.44774999999999998</v>
      </c>
      <c r="W189" s="8">
        <v>2</v>
      </c>
    </row>
    <row r="190" spans="1:23" x14ac:dyDescent="0.25">
      <c r="A190" s="2" t="s">
        <v>298</v>
      </c>
      <c r="B190" s="5">
        <v>32960</v>
      </c>
      <c r="C190" s="5">
        <v>45</v>
      </c>
      <c r="D190" s="5">
        <v>7.15</v>
      </c>
      <c r="E190" s="5">
        <v>84</v>
      </c>
      <c r="F190" s="5">
        <v>112</v>
      </c>
      <c r="G190" s="5">
        <v>13</v>
      </c>
      <c r="H190" s="7">
        <v>4.6369999999999988E-3</v>
      </c>
      <c r="I190" s="7">
        <v>0.12125000000000001</v>
      </c>
      <c r="J190" s="7">
        <v>0.36450000000000005</v>
      </c>
      <c r="K190" s="7">
        <v>0.6513500000000001</v>
      </c>
      <c r="L190" s="8">
        <v>2</v>
      </c>
      <c r="M190" s="9">
        <f t="shared" si="12"/>
        <v>8.7151665962742443E-4</v>
      </c>
      <c r="N190">
        <f t="shared" si="13"/>
        <v>0.28205128205128205</v>
      </c>
      <c r="O190">
        <f t="shared" si="14"/>
        <v>1.0214285714285716E-3</v>
      </c>
      <c r="P190">
        <f t="shared" si="15"/>
        <v>1.0632911392405063E-2</v>
      </c>
      <c r="Q190">
        <f t="shared" si="16"/>
        <v>9.1803278688524587E-2</v>
      </c>
      <c r="R190">
        <f t="shared" si="17"/>
        <v>7.8787878787878782E-2</v>
      </c>
      <c r="S190" s="7">
        <v>4.6369999999999988E-3</v>
      </c>
      <c r="T190" s="7">
        <v>0.12125000000000001</v>
      </c>
      <c r="U190" s="7">
        <v>0.36450000000000005</v>
      </c>
      <c r="V190" s="7">
        <v>0.6513500000000001</v>
      </c>
      <c r="W190" s="8">
        <v>2</v>
      </c>
    </row>
    <row r="191" spans="1:23" x14ac:dyDescent="0.25">
      <c r="A191" s="2" t="s">
        <v>299</v>
      </c>
      <c r="B191" s="5">
        <v>103424</v>
      </c>
      <c r="C191" s="5">
        <v>69</v>
      </c>
      <c r="D191" s="5">
        <v>6.4580000000000002</v>
      </c>
      <c r="E191" s="5">
        <v>50</v>
      </c>
      <c r="F191" s="5">
        <v>131</v>
      </c>
      <c r="G191" s="5">
        <v>4</v>
      </c>
      <c r="H191" s="7">
        <v>1.1076000000000003E-2</v>
      </c>
      <c r="I191" s="7">
        <v>2.4889999999999999E-2</v>
      </c>
      <c r="J191" s="7">
        <v>9.98E-2</v>
      </c>
      <c r="K191" s="7">
        <v>0.79535000000000011</v>
      </c>
      <c r="L191" s="8">
        <v>2</v>
      </c>
      <c r="M191" s="9">
        <f t="shared" si="12"/>
        <v>2.7347008193357629E-3</v>
      </c>
      <c r="N191">
        <f t="shared" si="13"/>
        <v>0.4358974358974359</v>
      </c>
      <c r="O191">
        <f t="shared" si="14"/>
        <v>9.2257142857142863E-4</v>
      </c>
      <c r="P191">
        <f t="shared" si="15"/>
        <v>6.3291139240506328E-3</v>
      </c>
      <c r="Q191">
        <f t="shared" si="16"/>
        <v>0.10737704918032787</v>
      </c>
      <c r="R191">
        <f t="shared" si="17"/>
        <v>2.4242424242424242E-2</v>
      </c>
      <c r="S191" s="7">
        <v>1.1076000000000003E-2</v>
      </c>
      <c r="T191" s="7">
        <v>2.4889999999999999E-2</v>
      </c>
      <c r="U191" s="7">
        <v>9.98E-2</v>
      </c>
      <c r="V191" s="7">
        <v>0.79535000000000011</v>
      </c>
      <c r="W191" s="8">
        <v>2</v>
      </c>
    </row>
    <row r="192" spans="1:23" x14ac:dyDescent="0.25">
      <c r="A192" s="2" t="s">
        <v>300</v>
      </c>
      <c r="B192" s="5">
        <v>152401</v>
      </c>
      <c r="C192" s="5">
        <v>45</v>
      </c>
      <c r="D192" s="5">
        <v>6.9489999999999998</v>
      </c>
      <c r="E192" s="5">
        <v>0</v>
      </c>
      <c r="F192" s="5">
        <v>0</v>
      </c>
      <c r="G192" s="5">
        <v>6</v>
      </c>
      <c r="H192" s="7">
        <v>5.0549999999999987E-3</v>
      </c>
      <c r="I192" s="7">
        <v>2.4589999999999997E-2</v>
      </c>
      <c r="J192" s="7">
        <v>4.0380000000000006E-2</v>
      </c>
      <c r="K192" s="7">
        <v>0.91915000000000013</v>
      </c>
      <c r="L192" s="8">
        <v>2</v>
      </c>
      <c r="M192" s="9">
        <f t="shared" si="12"/>
        <v>4.029733326574002E-3</v>
      </c>
      <c r="N192">
        <f t="shared" si="13"/>
        <v>0.28205128205128205</v>
      </c>
      <c r="O192">
        <f t="shared" si="14"/>
        <v>9.9271428571428579E-4</v>
      </c>
      <c r="P192">
        <f t="shared" si="15"/>
        <v>0</v>
      </c>
      <c r="Q192">
        <f t="shared" si="16"/>
        <v>0</v>
      </c>
      <c r="R192">
        <f t="shared" si="17"/>
        <v>3.6363636363636362E-2</v>
      </c>
      <c r="S192" s="7">
        <v>5.0549999999999987E-3</v>
      </c>
      <c r="T192" s="7">
        <v>2.4589999999999997E-2</v>
      </c>
      <c r="U192" s="7">
        <v>4.0380000000000006E-2</v>
      </c>
      <c r="V192" s="7">
        <v>0.91915000000000013</v>
      </c>
      <c r="W192" s="8">
        <v>2</v>
      </c>
    </row>
    <row r="193" spans="1:23" x14ac:dyDescent="0.25">
      <c r="A193" s="2" t="s">
        <v>301</v>
      </c>
      <c r="B193" s="5">
        <v>74241</v>
      </c>
      <c r="C193" s="5">
        <v>69</v>
      </c>
      <c r="D193" s="5">
        <v>7.2610000000000001</v>
      </c>
      <c r="E193" s="5">
        <v>72</v>
      </c>
      <c r="F193" s="5">
        <v>84</v>
      </c>
      <c r="G193" s="5">
        <v>10</v>
      </c>
      <c r="H193" s="7">
        <v>3.3415999999999994E-2</v>
      </c>
      <c r="I193" s="7">
        <v>0.22045000000000003</v>
      </c>
      <c r="J193" s="7">
        <v>0.32869999999999999</v>
      </c>
      <c r="K193" s="7">
        <v>0.37524999999999997</v>
      </c>
      <c r="L193" s="8">
        <v>2</v>
      </c>
      <c r="M193" s="9">
        <f t="shared" si="12"/>
        <v>1.9630542575060565E-3</v>
      </c>
      <c r="N193">
        <f t="shared" si="13"/>
        <v>0.4358974358974359</v>
      </c>
      <c r="O193">
        <f t="shared" si="14"/>
        <v>1.0372857142857143E-3</v>
      </c>
      <c r="P193">
        <f t="shared" si="15"/>
        <v>9.1139240506329117E-3</v>
      </c>
      <c r="Q193">
        <f t="shared" si="16"/>
        <v>6.8852459016393447E-2</v>
      </c>
      <c r="R193">
        <f t="shared" si="17"/>
        <v>6.0606060606060608E-2</v>
      </c>
      <c r="S193" s="7">
        <v>3.3415999999999994E-2</v>
      </c>
      <c r="T193" s="7">
        <v>0.22045000000000003</v>
      </c>
      <c r="U193" s="7">
        <v>0.32869999999999999</v>
      </c>
      <c r="V193" s="7">
        <v>0.37524999999999997</v>
      </c>
      <c r="W193" s="8">
        <v>2</v>
      </c>
    </row>
    <row r="194" spans="1:23" x14ac:dyDescent="0.25">
      <c r="A194" s="2" t="s">
        <v>302</v>
      </c>
      <c r="B194" s="5">
        <v>35261</v>
      </c>
      <c r="C194" s="5">
        <v>93</v>
      </c>
      <c r="D194" s="5">
        <v>8.2040000000000006</v>
      </c>
      <c r="E194" s="5">
        <v>148</v>
      </c>
      <c r="F194" s="5">
        <v>195</v>
      </c>
      <c r="G194" s="5">
        <v>18</v>
      </c>
      <c r="H194" s="7">
        <v>2.1890000000000004E-3</v>
      </c>
      <c r="I194" s="7">
        <v>2.0169999999999997E-2</v>
      </c>
      <c r="J194" s="7">
        <v>0.4123</v>
      </c>
      <c r="K194" s="7">
        <v>0.43514999999999998</v>
      </c>
      <c r="L194" s="8">
        <v>2</v>
      </c>
      <c r="M194" s="9">
        <f t="shared" si="12"/>
        <v>9.3235888759473945E-4</v>
      </c>
      <c r="N194">
        <f t="shared" si="13"/>
        <v>0.58974358974358976</v>
      </c>
      <c r="O194">
        <f t="shared" si="14"/>
        <v>1.1720000000000001E-3</v>
      </c>
      <c r="P194">
        <f t="shared" si="15"/>
        <v>1.8734177215189874E-2</v>
      </c>
      <c r="Q194">
        <f t="shared" si="16"/>
        <v>0.1598360655737705</v>
      </c>
      <c r="R194">
        <f t="shared" si="17"/>
        <v>0.10909090909090909</v>
      </c>
      <c r="S194" s="7">
        <v>2.1890000000000004E-3</v>
      </c>
      <c r="T194" s="7">
        <v>2.0169999999999997E-2</v>
      </c>
      <c r="U194" s="7">
        <v>0.4123</v>
      </c>
      <c r="V194" s="7">
        <v>0.43514999999999998</v>
      </c>
      <c r="W194" s="8">
        <v>2</v>
      </c>
    </row>
    <row r="195" spans="1:23" x14ac:dyDescent="0.25">
      <c r="A195" s="2" t="s">
        <v>282</v>
      </c>
      <c r="B195" s="5">
        <v>20542</v>
      </c>
      <c r="C195" s="5">
        <v>81</v>
      </c>
      <c r="D195" s="5">
        <v>6.6310000000000002</v>
      </c>
      <c r="E195" s="5">
        <v>260</v>
      </c>
      <c r="F195" s="5">
        <v>4.2539999999999996</v>
      </c>
      <c r="G195" s="5">
        <v>7</v>
      </c>
      <c r="H195" s="7">
        <v>1.673E-3</v>
      </c>
      <c r="I195" s="7">
        <v>2.5939999999999998E-2</v>
      </c>
      <c r="J195" s="7">
        <v>0.42190000000000005</v>
      </c>
      <c r="K195" s="7">
        <v>0.41635</v>
      </c>
      <c r="L195" s="8">
        <v>2</v>
      </c>
      <c r="M195" s="9">
        <f t="shared" si="12"/>
        <v>5.4316429678599981E-4</v>
      </c>
      <c r="N195">
        <f t="shared" si="13"/>
        <v>0.51282051282051277</v>
      </c>
      <c r="O195">
        <f t="shared" si="14"/>
        <v>9.4728571428571431E-4</v>
      </c>
      <c r="P195">
        <f t="shared" si="15"/>
        <v>3.2911392405063293E-2</v>
      </c>
      <c r="Q195">
        <f t="shared" si="16"/>
        <v>3.4868852459016388E-3</v>
      </c>
      <c r="R195">
        <f t="shared" si="17"/>
        <v>4.2424242424242427E-2</v>
      </c>
      <c r="S195" s="7">
        <v>1.673E-3</v>
      </c>
      <c r="T195" s="7">
        <v>2.5939999999999998E-2</v>
      </c>
      <c r="U195" s="7">
        <v>0.42190000000000005</v>
      </c>
      <c r="V195" s="7">
        <v>0.41635</v>
      </c>
      <c r="W195" s="8">
        <v>2</v>
      </c>
    </row>
    <row r="196" spans="1:23" x14ac:dyDescent="0.25">
      <c r="A196" s="2" t="s">
        <v>303</v>
      </c>
      <c r="B196" s="5">
        <v>4755</v>
      </c>
      <c r="C196" s="5">
        <v>69</v>
      </c>
      <c r="D196" s="5">
        <v>5.649</v>
      </c>
      <c r="E196" s="5">
        <v>423</v>
      </c>
      <c r="F196" s="5">
        <v>287</v>
      </c>
      <c r="G196" s="5">
        <v>32</v>
      </c>
      <c r="H196" s="7">
        <v>4.0959999999999989E-3</v>
      </c>
      <c r="I196" s="7">
        <v>0.21235000000000001</v>
      </c>
      <c r="J196" s="7">
        <v>0.1094</v>
      </c>
      <c r="K196" s="7">
        <v>0.72965000000000013</v>
      </c>
      <c r="L196" s="8">
        <v>2</v>
      </c>
      <c r="M196" s="9">
        <f t="shared" ref="M196:M259" si="18">B196/37819127.88</f>
        <v>1.257300278072938E-4</v>
      </c>
      <c r="N196">
        <f t="shared" ref="N196:N259" si="19">(C196-1)/156</f>
        <v>0.4358974358974359</v>
      </c>
      <c r="O196">
        <f t="shared" ref="O196:O259" si="20">D196/7000</f>
        <v>8.0699999999999999E-4</v>
      </c>
      <c r="P196">
        <f t="shared" ref="P196:P259" si="21">E196/7900</f>
        <v>5.3544303797468357E-2</v>
      </c>
      <c r="Q196">
        <f t="shared" ref="Q196:Q259" si="22">F196/1220</f>
        <v>0.23524590163934425</v>
      </c>
      <c r="R196">
        <f t="shared" ref="R196:R259" si="23">G196/165</f>
        <v>0.19393939393939394</v>
      </c>
      <c r="S196" s="7">
        <v>4.0959999999999989E-3</v>
      </c>
      <c r="T196" s="7">
        <v>0.21235000000000001</v>
      </c>
      <c r="U196" s="7">
        <v>0.1094</v>
      </c>
      <c r="V196" s="7">
        <v>0.72965000000000013</v>
      </c>
      <c r="W196" s="8">
        <v>2</v>
      </c>
    </row>
    <row r="197" spans="1:23" x14ac:dyDescent="0.25">
      <c r="A197" s="2" t="s">
        <v>304</v>
      </c>
      <c r="B197" s="5">
        <v>6009</v>
      </c>
      <c r="C197" s="5">
        <v>81</v>
      </c>
      <c r="D197" s="5">
        <v>4.266</v>
      </c>
      <c r="E197" s="5">
        <v>116</v>
      </c>
      <c r="F197" s="5">
        <v>651</v>
      </c>
      <c r="G197" s="5">
        <v>15</v>
      </c>
      <c r="H197" s="7">
        <v>3.5590000000000005E-3</v>
      </c>
      <c r="I197" s="7">
        <v>2.1279999999999997E-2</v>
      </c>
      <c r="J197" s="7">
        <v>0.29200000000000004</v>
      </c>
      <c r="K197" s="7">
        <v>0.64175000000000015</v>
      </c>
      <c r="L197" s="8">
        <v>2</v>
      </c>
      <c r="M197" s="9">
        <f t="shared" si="18"/>
        <v>1.5888785217540029E-4</v>
      </c>
      <c r="N197">
        <f t="shared" si="19"/>
        <v>0.51282051282051277</v>
      </c>
      <c r="O197">
        <f t="shared" si="20"/>
        <v>6.0942857142857142E-4</v>
      </c>
      <c r="P197">
        <f t="shared" si="21"/>
        <v>1.4683544303797468E-2</v>
      </c>
      <c r="Q197">
        <f t="shared" si="22"/>
        <v>0.53360655737704921</v>
      </c>
      <c r="R197">
        <f t="shared" si="23"/>
        <v>9.0909090909090912E-2</v>
      </c>
      <c r="S197" s="7">
        <v>3.5590000000000005E-3</v>
      </c>
      <c r="T197" s="7">
        <v>2.1279999999999997E-2</v>
      </c>
      <c r="U197" s="7">
        <v>0.29200000000000004</v>
      </c>
      <c r="V197" s="7">
        <v>0.64175000000000015</v>
      </c>
      <c r="W197" s="8">
        <v>2</v>
      </c>
    </row>
    <row r="198" spans="1:23" x14ac:dyDescent="0.25">
      <c r="A198" s="2" t="s">
        <v>305</v>
      </c>
      <c r="B198" s="5">
        <v>2024</v>
      </c>
      <c r="C198" s="5">
        <v>57</v>
      </c>
      <c r="D198" s="5">
        <v>8.1430000000000007</v>
      </c>
      <c r="E198" s="5">
        <v>709</v>
      </c>
      <c r="F198" s="5">
        <v>6.4820000000000002</v>
      </c>
      <c r="G198" s="5">
        <v>5</v>
      </c>
      <c r="H198" s="7">
        <v>1.1226000000000003E-2</v>
      </c>
      <c r="I198" s="7">
        <v>5.466E-2</v>
      </c>
      <c r="J198" s="7">
        <v>0.26060000000000005</v>
      </c>
      <c r="K198" s="7">
        <v>0.55985000000000007</v>
      </c>
      <c r="L198" s="8">
        <v>2</v>
      </c>
      <c r="M198" s="9">
        <f t="shared" si="18"/>
        <v>5.351789196255786E-5</v>
      </c>
      <c r="N198">
        <f t="shared" si="19"/>
        <v>0.35897435897435898</v>
      </c>
      <c r="O198">
        <f t="shared" si="20"/>
        <v>1.1632857142857144E-3</v>
      </c>
      <c r="P198">
        <f t="shared" si="21"/>
        <v>8.9746835443037978E-2</v>
      </c>
      <c r="Q198">
        <f t="shared" si="22"/>
        <v>5.3131147540983609E-3</v>
      </c>
      <c r="R198">
        <f t="shared" si="23"/>
        <v>3.0303030303030304E-2</v>
      </c>
      <c r="S198" s="7">
        <v>1.1226000000000003E-2</v>
      </c>
      <c r="T198" s="7">
        <v>5.466E-2</v>
      </c>
      <c r="U198" s="7">
        <v>0.26060000000000005</v>
      </c>
      <c r="V198" s="7">
        <v>0.55985000000000007</v>
      </c>
      <c r="W198" s="8">
        <v>2</v>
      </c>
    </row>
    <row r="199" spans="1:23" x14ac:dyDescent="0.25">
      <c r="A199" s="2" t="s">
        <v>306</v>
      </c>
      <c r="B199" s="5">
        <v>591786</v>
      </c>
      <c r="C199" s="5">
        <v>93</v>
      </c>
      <c r="D199" s="5">
        <v>8.3810000000000002</v>
      </c>
      <c r="E199" s="5">
        <v>0</v>
      </c>
      <c r="F199" s="5">
        <v>0</v>
      </c>
      <c r="G199" s="5">
        <v>0</v>
      </c>
      <c r="H199" s="7">
        <v>2.1736000000000002E-2</v>
      </c>
      <c r="I199" s="7">
        <v>0</v>
      </c>
      <c r="J199" s="7">
        <v>0.29549999999999998</v>
      </c>
      <c r="K199" s="7">
        <v>0.49275000000000002</v>
      </c>
      <c r="L199" s="8">
        <v>2</v>
      </c>
      <c r="M199" s="9">
        <f t="shared" si="18"/>
        <v>1.564779605383116E-2</v>
      </c>
      <c r="N199">
        <f t="shared" si="19"/>
        <v>0.58974358974358976</v>
      </c>
      <c r="O199">
        <f t="shared" si="20"/>
        <v>1.1972857142857143E-3</v>
      </c>
      <c r="P199">
        <f t="shared" si="21"/>
        <v>0</v>
      </c>
      <c r="Q199">
        <f t="shared" si="22"/>
        <v>0</v>
      </c>
      <c r="R199">
        <f t="shared" si="23"/>
        <v>0</v>
      </c>
      <c r="S199" s="7">
        <v>2.1736000000000002E-2</v>
      </c>
      <c r="T199" s="7">
        <v>0</v>
      </c>
      <c r="U199" s="7">
        <v>0.29549999999999998</v>
      </c>
      <c r="V199" s="7">
        <v>0.49275000000000002</v>
      </c>
      <c r="W199" s="8">
        <v>2</v>
      </c>
    </row>
    <row r="200" spans="1:23" x14ac:dyDescent="0.25">
      <c r="A200" s="2" t="s">
        <v>307</v>
      </c>
      <c r="B200" s="5">
        <v>18740</v>
      </c>
      <c r="C200" s="5">
        <v>57</v>
      </c>
      <c r="D200" s="5">
        <v>6.99</v>
      </c>
      <c r="E200" s="5">
        <v>37</v>
      </c>
      <c r="F200" s="5">
        <v>49</v>
      </c>
      <c r="G200" s="5">
        <v>8</v>
      </c>
      <c r="H200" s="7">
        <v>8.4520000000000029E-3</v>
      </c>
      <c r="I200" s="7">
        <v>1.3940000000000001E-2</v>
      </c>
      <c r="J200" s="7">
        <v>0.30069999999999997</v>
      </c>
      <c r="K200" s="7">
        <v>0.54755000000000009</v>
      </c>
      <c r="L200" s="8">
        <v>2</v>
      </c>
      <c r="M200" s="9">
        <f t="shared" si="18"/>
        <v>4.9551645028573827E-4</v>
      </c>
      <c r="N200">
        <f t="shared" si="19"/>
        <v>0.35897435897435898</v>
      </c>
      <c r="O200">
        <f t="shared" si="20"/>
        <v>9.9857142857142853E-4</v>
      </c>
      <c r="P200">
        <f t="shared" si="21"/>
        <v>4.6835443037974685E-3</v>
      </c>
      <c r="Q200">
        <f t="shared" si="22"/>
        <v>4.0163934426229508E-2</v>
      </c>
      <c r="R200">
        <f t="shared" si="23"/>
        <v>4.8484848484848485E-2</v>
      </c>
      <c r="S200" s="7">
        <v>8.4520000000000029E-3</v>
      </c>
      <c r="T200" s="7">
        <v>1.3940000000000001E-2</v>
      </c>
      <c r="U200" s="7">
        <v>0.30069999999999997</v>
      </c>
      <c r="V200" s="7">
        <v>0.54755000000000009</v>
      </c>
      <c r="W200" s="8">
        <v>2</v>
      </c>
    </row>
    <row r="201" spans="1:23" x14ac:dyDescent="0.25">
      <c r="A201" s="2" t="s">
        <v>211</v>
      </c>
      <c r="B201" s="5">
        <v>179150</v>
      </c>
      <c r="C201" s="5">
        <v>106</v>
      </c>
      <c r="D201" s="5">
        <v>2.5710000000000002</v>
      </c>
      <c r="E201" s="5">
        <v>77</v>
      </c>
      <c r="F201" s="5">
        <v>269</v>
      </c>
      <c r="G201" s="5">
        <v>16</v>
      </c>
      <c r="H201" s="7">
        <v>2.4239999999999999E-3</v>
      </c>
      <c r="I201" s="7">
        <v>1.5001E-2</v>
      </c>
      <c r="J201" s="7">
        <v>0.23639999999999994</v>
      </c>
      <c r="K201" s="7">
        <v>0.81839000000000006</v>
      </c>
      <c r="L201" s="8">
        <v>2</v>
      </c>
      <c r="M201" s="9">
        <f t="shared" si="18"/>
        <v>4.7370209214882613E-3</v>
      </c>
      <c r="N201">
        <f t="shared" si="19"/>
        <v>0.67307692307692313</v>
      </c>
      <c r="O201">
        <f t="shared" si="20"/>
        <v>3.6728571428571431E-4</v>
      </c>
      <c r="P201">
        <f t="shared" si="21"/>
        <v>9.7468354430379749E-3</v>
      </c>
      <c r="Q201">
        <f t="shared" si="22"/>
        <v>0.22049180327868853</v>
      </c>
      <c r="R201">
        <f t="shared" si="23"/>
        <v>9.696969696969697E-2</v>
      </c>
      <c r="S201" s="7">
        <v>2.4239999999999999E-3</v>
      </c>
      <c r="T201" s="7">
        <v>1.5001E-2</v>
      </c>
      <c r="U201" s="7">
        <v>0.23639999999999994</v>
      </c>
      <c r="V201" s="7">
        <v>0.81839000000000006</v>
      </c>
      <c r="W201" s="8">
        <v>2</v>
      </c>
    </row>
    <row r="202" spans="1:23" x14ac:dyDescent="0.25">
      <c r="A202" s="2" t="s">
        <v>212</v>
      </c>
      <c r="B202" s="5">
        <v>263993</v>
      </c>
      <c r="C202" s="5">
        <v>106</v>
      </c>
      <c r="D202" s="5">
        <v>2.1579999999999999</v>
      </c>
      <c r="E202" s="5">
        <v>4</v>
      </c>
      <c r="F202" s="5">
        <v>11</v>
      </c>
      <c r="G202" s="5">
        <v>5</v>
      </c>
      <c r="H202" s="7">
        <v>3.7736999999999993E-2</v>
      </c>
      <c r="I202" s="7">
        <v>0.15086100000000002</v>
      </c>
      <c r="J202" s="7">
        <v>0.20089999999999997</v>
      </c>
      <c r="K202" s="7">
        <v>0.57829000000000008</v>
      </c>
      <c r="L202" s="8">
        <v>2</v>
      </c>
      <c r="M202" s="9">
        <f t="shared" si="18"/>
        <v>6.9804095122883089E-3</v>
      </c>
      <c r="N202">
        <f t="shared" si="19"/>
        <v>0.67307692307692313</v>
      </c>
      <c r="O202">
        <f t="shared" si="20"/>
        <v>3.0828571428571428E-4</v>
      </c>
      <c r="P202">
        <f t="shared" si="21"/>
        <v>5.0632911392405066E-4</v>
      </c>
      <c r="Q202">
        <f t="shared" si="22"/>
        <v>9.0163934426229515E-3</v>
      </c>
      <c r="R202">
        <f t="shared" si="23"/>
        <v>3.0303030303030304E-2</v>
      </c>
      <c r="S202" s="7">
        <v>3.7736999999999993E-2</v>
      </c>
      <c r="T202" s="7">
        <v>0.15086100000000002</v>
      </c>
      <c r="U202" s="7">
        <v>0.20089999999999997</v>
      </c>
      <c r="V202" s="7">
        <v>0.57829000000000008</v>
      </c>
      <c r="W202" s="8">
        <v>2</v>
      </c>
    </row>
    <row r="203" spans="1:23" x14ac:dyDescent="0.25">
      <c r="A203" s="2" t="s">
        <v>213</v>
      </c>
      <c r="B203" s="5">
        <v>20345</v>
      </c>
      <c r="C203" s="5">
        <v>106</v>
      </c>
      <c r="D203" s="5">
        <v>9.36</v>
      </c>
      <c r="E203" s="5">
        <v>587</v>
      </c>
      <c r="F203" s="5">
        <v>799</v>
      </c>
      <c r="G203" s="5">
        <v>0</v>
      </c>
      <c r="H203" s="7">
        <v>2.5647000000000003E-2</v>
      </c>
      <c r="I203" s="7">
        <v>4.7581000000000005E-2</v>
      </c>
      <c r="J203" s="7">
        <v>0.51339999999999997</v>
      </c>
      <c r="K203" s="7">
        <v>0.16308999999999996</v>
      </c>
      <c r="L203" s="8">
        <v>2</v>
      </c>
      <c r="M203" s="9">
        <f t="shared" si="18"/>
        <v>5.3795529247936745E-4</v>
      </c>
      <c r="N203">
        <f t="shared" si="19"/>
        <v>0.67307692307692313</v>
      </c>
      <c r="O203">
        <f t="shared" si="20"/>
        <v>1.3371428571428571E-3</v>
      </c>
      <c r="P203">
        <f t="shared" si="21"/>
        <v>7.4303797468354429E-2</v>
      </c>
      <c r="Q203">
        <f t="shared" si="22"/>
        <v>0.65491803278688521</v>
      </c>
      <c r="R203">
        <f t="shared" si="23"/>
        <v>0</v>
      </c>
      <c r="S203" s="7">
        <v>2.5647000000000003E-2</v>
      </c>
      <c r="T203" s="7">
        <v>4.7581000000000005E-2</v>
      </c>
      <c r="U203" s="7">
        <v>0.51339999999999997</v>
      </c>
      <c r="V203" s="7">
        <v>0.16308999999999996</v>
      </c>
      <c r="W203" s="8">
        <v>2</v>
      </c>
    </row>
    <row r="204" spans="1:23" x14ac:dyDescent="0.25">
      <c r="A204" s="2" t="s">
        <v>214</v>
      </c>
      <c r="B204" s="5">
        <v>11441</v>
      </c>
      <c r="C204" s="5">
        <v>34</v>
      </c>
      <c r="D204" s="5">
        <v>2.7320000000000002</v>
      </c>
      <c r="E204" s="5">
        <v>771</v>
      </c>
      <c r="F204" s="5">
        <v>10.175000000000001</v>
      </c>
      <c r="G204" s="5">
        <v>7</v>
      </c>
      <c r="H204" s="7">
        <v>2.052E-3</v>
      </c>
      <c r="I204" s="7">
        <v>9.1271000000000005E-2</v>
      </c>
      <c r="J204" s="7">
        <v>0.42019999999999996</v>
      </c>
      <c r="K204" s="7">
        <v>0.56859000000000004</v>
      </c>
      <c r="L204" s="8">
        <v>2</v>
      </c>
      <c r="M204" s="9">
        <f t="shared" si="18"/>
        <v>3.0251887447807534E-4</v>
      </c>
      <c r="N204">
        <f t="shared" si="19"/>
        <v>0.21153846153846154</v>
      </c>
      <c r="O204">
        <f t="shared" si="20"/>
        <v>3.9028571428571432E-4</v>
      </c>
      <c r="P204">
        <f t="shared" si="21"/>
        <v>9.7594936708860755E-2</v>
      </c>
      <c r="Q204">
        <f t="shared" si="22"/>
        <v>8.3401639344262302E-3</v>
      </c>
      <c r="R204">
        <f t="shared" si="23"/>
        <v>4.2424242424242427E-2</v>
      </c>
      <c r="S204" s="7">
        <v>2.052E-3</v>
      </c>
      <c r="T204" s="7">
        <v>9.1271000000000005E-2</v>
      </c>
      <c r="U204" s="7">
        <v>0.42019999999999996</v>
      </c>
      <c r="V204" s="7">
        <v>0.56859000000000004</v>
      </c>
      <c r="W204" s="8">
        <v>2</v>
      </c>
    </row>
    <row r="205" spans="1:23" x14ac:dyDescent="0.25">
      <c r="A205" s="2" t="s">
        <v>215</v>
      </c>
      <c r="B205" s="5">
        <v>58778</v>
      </c>
      <c r="C205" s="5">
        <v>70</v>
      </c>
      <c r="D205" s="5">
        <v>1.2889999999999999</v>
      </c>
      <c r="E205" s="5">
        <v>82</v>
      </c>
      <c r="F205" s="5">
        <v>105</v>
      </c>
      <c r="G205" s="5">
        <v>5</v>
      </c>
      <c r="H205" s="7">
        <v>4.5759999999999985E-3</v>
      </c>
      <c r="I205" s="7">
        <v>5.1341000000000005E-2</v>
      </c>
      <c r="J205" s="7">
        <v>0.44490000000000002</v>
      </c>
      <c r="K205" s="7">
        <v>0.51289000000000007</v>
      </c>
      <c r="L205" s="8">
        <v>2</v>
      </c>
      <c r="M205" s="9">
        <f t="shared" si="18"/>
        <v>1.5541870819047558E-3</v>
      </c>
      <c r="N205">
        <f t="shared" si="19"/>
        <v>0.44230769230769229</v>
      </c>
      <c r="O205">
        <f t="shared" si="20"/>
        <v>1.8414285714285714E-4</v>
      </c>
      <c r="P205">
        <f t="shared" si="21"/>
        <v>1.0379746835443038E-2</v>
      </c>
      <c r="Q205">
        <f t="shared" si="22"/>
        <v>8.6065573770491802E-2</v>
      </c>
      <c r="R205">
        <f t="shared" si="23"/>
        <v>3.0303030303030304E-2</v>
      </c>
      <c r="S205" s="7">
        <v>4.5759999999999985E-3</v>
      </c>
      <c r="T205" s="7">
        <v>5.1341000000000005E-2</v>
      </c>
      <c r="U205" s="7">
        <v>0.44490000000000002</v>
      </c>
      <c r="V205" s="7">
        <v>0.51289000000000007</v>
      </c>
      <c r="W205" s="8">
        <v>2</v>
      </c>
    </row>
    <row r="206" spans="1:23" x14ac:dyDescent="0.25">
      <c r="A206" s="2" t="s">
        <v>216</v>
      </c>
      <c r="B206" s="5">
        <v>13729</v>
      </c>
      <c r="C206" s="5">
        <v>70</v>
      </c>
      <c r="D206" s="5">
        <v>3.21</v>
      </c>
      <c r="E206" s="5">
        <v>838</v>
      </c>
      <c r="F206" s="5">
        <v>7.0940000000000012</v>
      </c>
      <c r="G206" s="5">
        <v>8</v>
      </c>
      <c r="H206" s="7">
        <v>3.1590000000000003E-3</v>
      </c>
      <c r="I206" s="7">
        <v>2.5670999999999999E-2</v>
      </c>
      <c r="J206" s="7">
        <v>0.40409999999999996</v>
      </c>
      <c r="K206" s="7">
        <v>0.56179000000000001</v>
      </c>
      <c r="L206" s="8">
        <v>2</v>
      </c>
      <c r="M206" s="9">
        <f t="shared" si="18"/>
        <v>3.6301736104444508E-4</v>
      </c>
      <c r="N206">
        <f t="shared" si="19"/>
        <v>0.44230769230769229</v>
      </c>
      <c r="O206">
        <f t="shared" si="20"/>
        <v>4.5857142857142857E-4</v>
      </c>
      <c r="P206">
        <f t="shared" si="21"/>
        <v>0.10607594936708861</v>
      </c>
      <c r="Q206">
        <f t="shared" si="22"/>
        <v>5.8147540983606565E-3</v>
      </c>
      <c r="R206">
        <f t="shared" si="23"/>
        <v>4.8484848484848485E-2</v>
      </c>
      <c r="S206" s="7">
        <v>3.1590000000000003E-3</v>
      </c>
      <c r="T206" s="7">
        <v>2.5670999999999999E-2</v>
      </c>
      <c r="U206" s="7">
        <v>0.40409999999999996</v>
      </c>
      <c r="V206" s="7">
        <v>0.56179000000000001</v>
      </c>
      <c r="W206" s="8">
        <v>2</v>
      </c>
    </row>
    <row r="207" spans="1:23" x14ac:dyDescent="0.25">
      <c r="A207" s="2" t="s">
        <v>217</v>
      </c>
      <c r="B207" s="5">
        <v>148</v>
      </c>
      <c r="C207" s="5">
        <v>106</v>
      </c>
      <c r="D207" s="5">
        <v>1.6419999999999999</v>
      </c>
      <c r="E207" s="5">
        <v>30</v>
      </c>
      <c r="F207" s="5">
        <v>183</v>
      </c>
      <c r="G207" s="5">
        <v>13</v>
      </c>
      <c r="H207" s="7">
        <v>1.7989999999999998E-3</v>
      </c>
      <c r="I207" s="7">
        <v>6.9391000000000008E-2</v>
      </c>
      <c r="J207" s="7">
        <v>0.2883</v>
      </c>
      <c r="K207" s="7">
        <v>0.79849000000000003</v>
      </c>
      <c r="L207" s="8">
        <v>2</v>
      </c>
      <c r="M207" s="9">
        <f t="shared" si="18"/>
        <v>3.9133636415309103E-6</v>
      </c>
      <c r="N207">
        <f t="shared" si="19"/>
        <v>0.67307692307692313</v>
      </c>
      <c r="O207">
        <f t="shared" si="20"/>
        <v>2.3457142857142855E-4</v>
      </c>
      <c r="P207">
        <f t="shared" si="21"/>
        <v>3.7974683544303796E-3</v>
      </c>
      <c r="Q207">
        <f t="shared" si="22"/>
        <v>0.15</v>
      </c>
      <c r="R207">
        <f t="shared" si="23"/>
        <v>7.8787878787878782E-2</v>
      </c>
      <c r="S207" s="7">
        <v>1.7989999999999998E-3</v>
      </c>
      <c r="T207" s="7">
        <v>6.9391000000000008E-2</v>
      </c>
      <c r="U207" s="7">
        <v>0.2883</v>
      </c>
      <c r="V207" s="7">
        <v>0.79849000000000003</v>
      </c>
      <c r="W207" s="8">
        <v>2</v>
      </c>
    </row>
    <row r="208" spans="1:23" x14ac:dyDescent="0.25">
      <c r="A208" s="2" t="s">
        <v>218</v>
      </c>
      <c r="B208" s="5">
        <v>61078</v>
      </c>
      <c r="C208" s="5">
        <v>46</v>
      </c>
      <c r="D208" s="5">
        <v>3.15</v>
      </c>
      <c r="E208" s="5">
        <v>61</v>
      </c>
      <c r="F208" s="5">
        <v>54</v>
      </c>
      <c r="G208" s="5">
        <v>7</v>
      </c>
      <c r="H208" s="7">
        <v>4.1739999999999989E-3</v>
      </c>
      <c r="I208" s="7">
        <v>1.7471E-2</v>
      </c>
      <c r="J208" s="7">
        <v>0.23869999999999997</v>
      </c>
      <c r="K208" s="7">
        <v>0.6103900000000001</v>
      </c>
      <c r="L208" s="8">
        <v>2</v>
      </c>
      <c r="M208" s="9">
        <f t="shared" si="18"/>
        <v>1.6150028682258442E-3</v>
      </c>
      <c r="N208">
        <f t="shared" si="19"/>
        <v>0.28846153846153844</v>
      </c>
      <c r="O208">
        <f t="shared" si="20"/>
        <v>4.4999999999999999E-4</v>
      </c>
      <c r="P208">
        <f t="shared" si="21"/>
        <v>7.7215189873417718E-3</v>
      </c>
      <c r="Q208">
        <f t="shared" si="22"/>
        <v>4.4262295081967211E-2</v>
      </c>
      <c r="R208">
        <f t="shared" si="23"/>
        <v>4.2424242424242427E-2</v>
      </c>
      <c r="S208" s="7">
        <v>4.1739999999999989E-3</v>
      </c>
      <c r="T208" s="7">
        <v>1.7471E-2</v>
      </c>
      <c r="U208" s="7">
        <v>0.23869999999999997</v>
      </c>
      <c r="V208" s="7">
        <v>0.6103900000000001</v>
      </c>
      <c r="W208" s="8">
        <v>2</v>
      </c>
    </row>
    <row r="209" spans="1:23" x14ac:dyDescent="0.25">
      <c r="A209" s="2" t="s">
        <v>219</v>
      </c>
      <c r="B209" s="5">
        <v>50917</v>
      </c>
      <c r="C209" s="5">
        <v>70</v>
      </c>
      <c r="D209" s="5">
        <v>3.5670000000000002</v>
      </c>
      <c r="E209" s="5">
        <v>552</v>
      </c>
      <c r="F209" s="5">
        <v>5.657</v>
      </c>
      <c r="G209" s="5">
        <v>8</v>
      </c>
      <c r="H209" s="7">
        <v>3.529E-3</v>
      </c>
      <c r="I209" s="7">
        <v>6.4759999999999991E-3</v>
      </c>
      <c r="J209" s="7">
        <v>0.39289999999999997</v>
      </c>
      <c r="K209" s="7">
        <v>0.43969000000000003</v>
      </c>
      <c r="L209" s="8">
        <v>2</v>
      </c>
      <c r="M209" s="9">
        <f t="shared" si="18"/>
        <v>1.346329300917766E-3</v>
      </c>
      <c r="N209">
        <f t="shared" si="19"/>
        <v>0.44230769230769229</v>
      </c>
      <c r="O209">
        <f t="shared" si="20"/>
        <v>5.0957142857142857E-4</v>
      </c>
      <c r="P209">
        <f t="shared" si="21"/>
        <v>6.9873417721518991E-2</v>
      </c>
      <c r="Q209">
        <f t="shared" si="22"/>
        <v>4.6368852459016396E-3</v>
      </c>
      <c r="R209">
        <f t="shared" si="23"/>
        <v>4.8484848484848485E-2</v>
      </c>
      <c r="S209" s="7">
        <v>3.529E-3</v>
      </c>
      <c r="T209" s="7">
        <v>6.4759999999999991E-3</v>
      </c>
      <c r="U209" s="7">
        <v>0.39289999999999997</v>
      </c>
      <c r="V209" s="7">
        <v>0.43969000000000003</v>
      </c>
      <c r="W209" s="8">
        <v>2</v>
      </c>
    </row>
    <row r="210" spans="1:23" x14ac:dyDescent="0.25">
      <c r="A210" s="2" t="s">
        <v>220</v>
      </c>
      <c r="B210" s="5">
        <v>87169</v>
      </c>
      <c r="C210" s="5">
        <v>106</v>
      </c>
      <c r="D210" s="5">
        <v>4.0979999999999999</v>
      </c>
      <c r="E210" s="5">
        <v>64</v>
      </c>
      <c r="F210" s="5">
        <v>353</v>
      </c>
      <c r="G210" s="5">
        <v>12</v>
      </c>
      <c r="H210" s="7">
        <v>1.4169999999999999E-3</v>
      </c>
      <c r="I210" s="7">
        <v>7.1231000000000003E-2</v>
      </c>
      <c r="J210" s="7">
        <v>0.45190000000000002</v>
      </c>
      <c r="K210" s="7">
        <v>0.54129000000000005</v>
      </c>
      <c r="L210" s="8">
        <v>2</v>
      </c>
      <c r="M210" s="9">
        <f t="shared" si="18"/>
        <v>2.3048918599230268E-3</v>
      </c>
      <c r="N210">
        <f t="shared" si="19"/>
        <v>0.67307692307692313</v>
      </c>
      <c r="O210">
        <f t="shared" si="20"/>
        <v>5.8542857142857138E-4</v>
      </c>
      <c r="P210">
        <f t="shared" si="21"/>
        <v>8.1012658227848106E-3</v>
      </c>
      <c r="Q210">
        <f t="shared" si="22"/>
        <v>0.28934426229508198</v>
      </c>
      <c r="R210">
        <f t="shared" si="23"/>
        <v>7.2727272727272724E-2</v>
      </c>
      <c r="S210" s="7">
        <v>1.4169999999999999E-3</v>
      </c>
      <c r="T210" s="7">
        <v>7.1231000000000003E-2</v>
      </c>
      <c r="U210" s="7">
        <v>0.45190000000000002</v>
      </c>
      <c r="V210" s="7">
        <v>0.54129000000000005</v>
      </c>
      <c r="W210" s="8">
        <v>2</v>
      </c>
    </row>
    <row r="211" spans="1:23" x14ac:dyDescent="0.25">
      <c r="A211" s="2" t="s">
        <v>221</v>
      </c>
      <c r="B211" s="5">
        <v>28719</v>
      </c>
      <c r="C211" s="5">
        <v>118</v>
      </c>
      <c r="D211" s="5">
        <v>4.1269999999999998</v>
      </c>
      <c r="E211" s="5">
        <v>221</v>
      </c>
      <c r="F211" s="5">
        <v>879</v>
      </c>
      <c r="G211" s="5">
        <v>12</v>
      </c>
      <c r="H211" s="7">
        <v>3.7630000000000003E-3</v>
      </c>
      <c r="I211" s="7">
        <v>3.0001E-2</v>
      </c>
      <c r="J211" s="7">
        <v>0.28120000000000001</v>
      </c>
      <c r="K211" s="7">
        <v>0.65989000000000009</v>
      </c>
      <c r="L211" s="8">
        <v>2</v>
      </c>
      <c r="M211" s="9">
        <f t="shared" si="18"/>
        <v>7.5937763798058263E-4</v>
      </c>
      <c r="N211">
        <f t="shared" si="19"/>
        <v>0.75</v>
      </c>
      <c r="O211">
        <f t="shared" si="20"/>
        <v>5.8957142857142856E-4</v>
      </c>
      <c r="P211">
        <f t="shared" si="21"/>
        <v>2.7974683544303797E-2</v>
      </c>
      <c r="Q211">
        <f t="shared" si="22"/>
        <v>0.72049180327868856</v>
      </c>
      <c r="R211">
        <f t="shared" si="23"/>
        <v>7.2727272727272724E-2</v>
      </c>
      <c r="S211" s="7">
        <v>3.7630000000000003E-3</v>
      </c>
      <c r="T211" s="7">
        <v>3.0001E-2</v>
      </c>
      <c r="U211" s="7">
        <v>0.28120000000000001</v>
      </c>
      <c r="V211" s="7">
        <v>0.65989000000000009</v>
      </c>
      <c r="W211" s="8">
        <v>2</v>
      </c>
    </row>
    <row r="212" spans="1:23" x14ac:dyDescent="0.25">
      <c r="A212" s="2" t="s">
        <v>222</v>
      </c>
      <c r="B212" s="5">
        <v>2039</v>
      </c>
      <c r="C212" s="5">
        <v>118</v>
      </c>
      <c r="D212" s="5">
        <v>2.395</v>
      </c>
      <c r="E212" s="5">
        <v>8</v>
      </c>
      <c r="F212" s="5">
        <v>45</v>
      </c>
      <c r="G212" s="5">
        <v>9</v>
      </c>
      <c r="H212" s="7">
        <v>8.1140000000000032E-3</v>
      </c>
      <c r="I212" s="7">
        <v>0.26016099999999992</v>
      </c>
      <c r="J212" s="7">
        <v>0.24269999999999997</v>
      </c>
      <c r="K212" s="7">
        <v>0.73079000000000005</v>
      </c>
      <c r="L212" s="8">
        <v>2</v>
      </c>
      <c r="M212" s="9">
        <f t="shared" si="18"/>
        <v>5.3914516655956264E-5</v>
      </c>
      <c r="N212">
        <f t="shared" si="19"/>
        <v>0.75</v>
      </c>
      <c r="O212">
        <f t="shared" si="20"/>
        <v>3.4214285714285716E-4</v>
      </c>
      <c r="P212">
        <f t="shared" si="21"/>
        <v>1.0126582278481013E-3</v>
      </c>
      <c r="Q212">
        <f t="shared" si="22"/>
        <v>3.6885245901639344E-2</v>
      </c>
      <c r="R212">
        <f t="shared" si="23"/>
        <v>5.4545454545454543E-2</v>
      </c>
      <c r="S212" s="7">
        <v>8.1140000000000032E-3</v>
      </c>
      <c r="T212" s="7">
        <v>0.26016099999999992</v>
      </c>
      <c r="U212" s="7">
        <v>0.24269999999999997</v>
      </c>
      <c r="V212" s="7">
        <v>0.73079000000000005</v>
      </c>
      <c r="W212" s="8">
        <v>2</v>
      </c>
    </row>
    <row r="213" spans="1:23" x14ac:dyDescent="0.25">
      <c r="A213" s="2" t="s">
        <v>223</v>
      </c>
      <c r="B213" s="5">
        <v>21902</v>
      </c>
      <c r="C213" s="5">
        <v>82</v>
      </c>
      <c r="D213" s="5">
        <v>4.4539999999999997</v>
      </c>
      <c r="E213" s="5">
        <v>117</v>
      </c>
      <c r="F213" s="5">
        <v>114</v>
      </c>
      <c r="G213" s="5">
        <v>3</v>
      </c>
      <c r="H213" s="7">
        <v>5.0919999999999984E-3</v>
      </c>
      <c r="I213" s="7">
        <v>5.7511E-2</v>
      </c>
      <c r="J213" s="7">
        <v>0.49279999999999996</v>
      </c>
      <c r="K213" s="7">
        <v>0.39008999999999999</v>
      </c>
      <c r="L213" s="8">
        <v>2</v>
      </c>
      <c r="M213" s="9">
        <f t="shared" si="18"/>
        <v>5.7912493565412165E-4</v>
      </c>
      <c r="N213">
        <f t="shared" si="19"/>
        <v>0.51923076923076927</v>
      </c>
      <c r="O213">
        <f t="shared" si="20"/>
        <v>6.3628571428571423E-4</v>
      </c>
      <c r="P213">
        <f t="shared" si="21"/>
        <v>1.481012658227848E-2</v>
      </c>
      <c r="Q213">
        <f t="shared" si="22"/>
        <v>9.3442622950819676E-2</v>
      </c>
      <c r="R213">
        <f t="shared" si="23"/>
        <v>1.8181818181818181E-2</v>
      </c>
      <c r="S213" s="7">
        <v>5.0919999999999984E-3</v>
      </c>
      <c r="T213" s="7">
        <v>5.7511E-2</v>
      </c>
      <c r="U213" s="7">
        <v>0.49279999999999996</v>
      </c>
      <c r="V213" s="7">
        <v>0.39008999999999999</v>
      </c>
      <c r="W213" s="8">
        <v>2</v>
      </c>
    </row>
    <row r="214" spans="1:23" x14ac:dyDescent="0.25">
      <c r="A214" s="2" t="s">
        <v>224</v>
      </c>
      <c r="B214" s="5">
        <v>1181</v>
      </c>
      <c r="C214" s="5">
        <v>58</v>
      </c>
      <c r="D214" s="5">
        <v>3.22</v>
      </c>
      <c r="E214" s="5">
        <v>39</v>
      </c>
      <c r="F214" s="5">
        <v>217</v>
      </c>
      <c r="G214" s="5">
        <v>19</v>
      </c>
      <c r="H214" s="7">
        <v>1.5839999999999999E-3</v>
      </c>
      <c r="I214" s="7">
        <v>4.4221000000000003E-2</v>
      </c>
      <c r="J214" s="7">
        <v>0.26690000000000003</v>
      </c>
      <c r="K214" s="7">
        <v>0.77289000000000008</v>
      </c>
      <c r="L214" s="8">
        <v>2</v>
      </c>
      <c r="M214" s="9">
        <f t="shared" si="18"/>
        <v>3.1227584193567603E-5</v>
      </c>
      <c r="N214">
        <f t="shared" si="19"/>
        <v>0.36538461538461536</v>
      </c>
      <c r="O214">
        <f t="shared" si="20"/>
        <v>4.6000000000000001E-4</v>
      </c>
      <c r="P214">
        <f t="shared" si="21"/>
        <v>4.9367088607594938E-3</v>
      </c>
      <c r="Q214">
        <f t="shared" si="22"/>
        <v>0.1778688524590164</v>
      </c>
      <c r="R214">
        <f t="shared" si="23"/>
        <v>0.11515151515151516</v>
      </c>
      <c r="S214" s="7">
        <v>1.5839999999999999E-3</v>
      </c>
      <c r="T214" s="7">
        <v>4.4221000000000003E-2</v>
      </c>
      <c r="U214" s="7">
        <v>0.26690000000000003</v>
      </c>
      <c r="V214" s="7">
        <v>0.77289000000000008</v>
      </c>
      <c r="W214" s="8">
        <v>2</v>
      </c>
    </row>
    <row r="215" spans="1:23" x14ac:dyDescent="0.25">
      <c r="A215" s="2" t="s">
        <v>225</v>
      </c>
      <c r="B215" s="5">
        <v>191029</v>
      </c>
      <c r="C215" s="5">
        <v>106</v>
      </c>
      <c r="D215" s="5">
        <v>4.91</v>
      </c>
      <c r="E215" s="5">
        <v>72</v>
      </c>
      <c r="F215" s="5">
        <v>255</v>
      </c>
      <c r="G215" s="5">
        <v>11</v>
      </c>
      <c r="H215" s="7">
        <v>1.7109999999999998E-3</v>
      </c>
      <c r="I215" s="7">
        <v>1.9361E-2</v>
      </c>
      <c r="J215" s="7">
        <v>0.46790000000000004</v>
      </c>
      <c r="K215" s="7">
        <v>0.40949000000000002</v>
      </c>
      <c r="L215" s="8">
        <v>2</v>
      </c>
      <c r="M215" s="9">
        <f t="shared" si="18"/>
        <v>5.0511212370135698E-3</v>
      </c>
      <c r="N215">
        <f t="shared" si="19"/>
        <v>0.67307692307692313</v>
      </c>
      <c r="O215">
        <f t="shared" si="20"/>
        <v>7.0142857142857149E-4</v>
      </c>
      <c r="P215">
        <f t="shared" si="21"/>
        <v>9.1139240506329117E-3</v>
      </c>
      <c r="Q215">
        <f t="shared" si="22"/>
        <v>0.20901639344262296</v>
      </c>
      <c r="R215">
        <f t="shared" si="23"/>
        <v>6.6666666666666666E-2</v>
      </c>
      <c r="S215" s="7">
        <v>1.7109999999999998E-3</v>
      </c>
      <c r="T215" s="7">
        <v>1.9361E-2</v>
      </c>
      <c r="U215" s="7">
        <v>0.46790000000000004</v>
      </c>
      <c r="V215" s="7">
        <v>0.40949000000000002</v>
      </c>
      <c r="W215" s="8">
        <v>2</v>
      </c>
    </row>
    <row r="216" spans="1:23" x14ac:dyDescent="0.25">
      <c r="A216" s="2" t="s">
        <v>226</v>
      </c>
      <c r="B216" s="5">
        <v>269169</v>
      </c>
      <c r="C216" s="5">
        <v>94</v>
      </c>
      <c r="D216" s="5">
        <v>1.1020000000000001</v>
      </c>
      <c r="E216" s="5">
        <v>5.2190000000000012</v>
      </c>
      <c r="F216" s="5">
        <v>18.207999999999998</v>
      </c>
      <c r="G216" s="5">
        <v>5</v>
      </c>
      <c r="H216" s="7">
        <v>1.1609999999999999E-3</v>
      </c>
      <c r="I216" s="7">
        <v>4.7121000000000003E-2</v>
      </c>
      <c r="J216" s="7">
        <v>0.35910000000000003</v>
      </c>
      <c r="K216" s="7">
        <v>0.60529000000000011</v>
      </c>
      <c r="L216" s="8">
        <v>2</v>
      </c>
      <c r="M216" s="9">
        <f t="shared" si="18"/>
        <v>7.1172714731569846E-3</v>
      </c>
      <c r="N216">
        <f t="shared" si="19"/>
        <v>0.59615384615384615</v>
      </c>
      <c r="O216">
        <f t="shared" si="20"/>
        <v>1.5742857142857144E-4</v>
      </c>
      <c r="P216">
        <f t="shared" si="21"/>
        <v>6.606329113924052E-4</v>
      </c>
      <c r="Q216">
        <f t="shared" si="22"/>
        <v>1.4924590163934425E-2</v>
      </c>
      <c r="R216">
        <f t="shared" si="23"/>
        <v>3.0303030303030304E-2</v>
      </c>
      <c r="S216" s="7">
        <v>1.1609999999999999E-3</v>
      </c>
      <c r="T216" s="7">
        <v>4.7121000000000003E-2</v>
      </c>
      <c r="U216" s="7">
        <v>0.35910000000000003</v>
      </c>
      <c r="V216" s="7">
        <v>0.60529000000000011</v>
      </c>
      <c r="W216" s="8">
        <v>2</v>
      </c>
    </row>
    <row r="217" spans="1:23" x14ac:dyDescent="0.25">
      <c r="A217" s="2" t="s">
        <v>227</v>
      </c>
      <c r="B217" s="5">
        <v>26831</v>
      </c>
      <c r="C217" s="5">
        <v>106</v>
      </c>
      <c r="D217" s="5">
        <v>2.1379999999999999</v>
      </c>
      <c r="E217" s="5">
        <v>28</v>
      </c>
      <c r="F217" s="5">
        <v>311</v>
      </c>
      <c r="G217" s="5">
        <v>5</v>
      </c>
      <c r="H217" s="7">
        <v>3.9739999999999992E-3</v>
      </c>
      <c r="I217" s="7">
        <v>7.8491000000000005E-2</v>
      </c>
      <c r="J217" s="7">
        <v>0.35580000000000006</v>
      </c>
      <c r="K217" s="7">
        <v>0.61429</v>
      </c>
      <c r="L217" s="8">
        <v>2</v>
      </c>
      <c r="M217" s="9">
        <f t="shared" si="18"/>
        <v>7.0945580990483688E-4</v>
      </c>
      <c r="N217">
        <f t="shared" si="19"/>
        <v>0.67307692307692313</v>
      </c>
      <c r="O217">
        <f t="shared" si="20"/>
        <v>3.054285714285714E-4</v>
      </c>
      <c r="P217">
        <f t="shared" si="21"/>
        <v>3.5443037974683543E-3</v>
      </c>
      <c r="Q217">
        <f t="shared" si="22"/>
        <v>0.25491803278688524</v>
      </c>
      <c r="R217">
        <f t="shared" si="23"/>
        <v>3.0303030303030304E-2</v>
      </c>
      <c r="S217" s="7">
        <v>3.9739999999999992E-3</v>
      </c>
      <c r="T217" s="7">
        <v>7.8491000000000005E-2</v>
      </c>
      <c r="U217" s="7">
        <v>0.35580000000000006</v>
      </c>
      <c r="V217" s="7">
        <v>0.61429</v>
      </c>
      <c r="W217" s="8">
        <v>2</v>
      </c>
    </row>
    <row r="218" spans="1:23" x14ac:dyDescent="0.25">
      <c r="A218" s="2" t="s">
        <v>228</v>
      </c>
      <c r="B218" s="5">
        <v>127515</v>
      </c>
      <c r="C218" s="5">
        <v>118</v>
      </c>
      <c r="D218" s="5">
        <v>3.5779999999999998</v>
      </c>
      <c r="E218" s="5">
        <v>32</v>
      </c>
      <c r="F218" s="5">
        <v>363</v>
      </c>
      <c r="G218" s="5">
        <v>21</v>
      </c>
      <c r="H218" s="7">
        <v>4.6849999999999991E-3</v>
      </c>
      <c r="I218" s="7">
        <v>0.128861</v>
      </c>
      <c r="J218" s="7">
        <v>0.2727</v>
      </c>
      <c r="K218" s="7">
        <v>0.75089000000000006</v>
      </c>
      <c r="L218" s="8">
        <v>2</v>
      </c>
      <c r="M218" s="9">
        <f t="shared" si="18"/>
        <v>3.3717065185798248E-3</v>
      </c>
      <c r="N218">
        <f t="shared" si="19"/>
        <v>0.75</v>
      </c>
      <c r="O218">
        <f t="shared" si="20"/>
        <v>5.1114285714285715E-4</v>
      </c>
      <c r="P218">
        <f t="shared" si="21"/>
        <v>4.0506329113924053E-3</v>
      </c>
      <c r="Q218">
        <f t="shared" si="22"/>
        <v>0.2975409836065574</v>
      </c>
      <c r="R218">
        <f t="shared" si="23"/>
        <v>0.12727272727272726</v>
      </c>
      <c r="S218" s="7">
        <v>4.6849999999999991E-3</v>
      </c>
      <c r="T218" s="7">
        <v>0.128861</v>
      </c>
      <c r="U218" s="7">
        <v>0.2727</v>
      </c>
      <c r="V218" s="7">
        <v>0.75089000000000006</v>
      </c>
      <c r="W218" s="8">
        <v>2</v>
      </c>
    </row>
    <row r="219" spans="1:23" x14ac:dyDescent="0.25">
      <c r="A219" s="2" t="s">
        <v>229</v>
      </c>
      <c r="B219" s="5">
        <v>5408</v>
      </c>
      <c r="C219" s="5">
        <v>70</v>
      </c>
      <c r="D219" s="5">
        <v>4.3710000000000004</v>
      </c>
      <c r="E219" s="5">
        <v>178</v>
      </c>
      <c r="F219" s="5">
        <v>3.944</v>
      </c>
      <c r="G219" s="5">
        <v>31</v>
      </c>
      <c r="H219" s="7">
        <v>1.9379999999999998E-3</v>
      </c>
      <c r="I219" s="7">
        <v>3.8491000000000004E-2</v>
      </c>
      <c r="J219" s="7">
        <v>0.47070000000000006</v>
      </c>
      <c r="K219" s="7">
        <v>0.52599000000000007</v>
      </c>
      <c r="L219" s="8">
        <v>2</v>
      </c>
      <c r="M219" s="9">
        <f t="shared" si="18"/>
        <v>1.4299642279323759E-4</v>
      </c>
      <c r="N219">
        <f t="shared" si="19"/>
        <v>0.44230769230769229</v>
      </c>
      <c r="O219">
        <f t="shared" si="20"/>
        <v>6.2442857142857146E-4</v>
      </c>
      <c r="P219">
        <f t="shared" si="21"/>
        <v>2.2531645569620253E-2</v>
      </c>
      <c r="Q219">
        <f t="shared" si="22"/>
        <v>3.2327868852459014E-3</v>
      </c>
      <c r="R219">
        <f t="shared" si="23"/>
        <v>0.18787878787878787</v>
      </c>
      <c r="S219" s="7">
        <v>1.9379999999999998E-3</v>
      </c>
      <c r="T219" s="7">
        <v>3.8491000000000004E-2</v>
      </c>
      <c r="U219" s="7">
        <v>0.47070000000000006</v>
      </c>
      <c r="V219" s="7">
        <v>0.52599000000000007</v>
      </c>
      <c r="W219" s="8">
        <v>2</v>
      </c>
    </row>
    <row r="220" spans="1:23" x14ac:dyDescent="0.25">
      <c r="A220" s="2" t="s">
        <v>230</v>
      </c>
      <c r="B220" s="5">
        <v>114108</v>
      </c>
      <c r="C220" s="5">
        <v>70</v>
      </c>
      <c r="D220" s="5">
        <v>3.6419999999999999</v>
      </c>
      <c r="E220" s="5">
        <v>19</v>
      </c>
      <c r="F220" s="5">
        <v>37</v>
      </c>
      <c r="G220" s="5">
        <v>12</v>
      </c>
      <c r="H220" s="7">
        <v>3.5000000000000001E-3</v>
      </c>
      <c r="I220" s="7">
        <v>5.6011000000000005E-2</v>
      </c>
      <c r="J220" s="7">
        <v>0.40570000000000001</v>
      </c>
      <c r="K220" s="7">
        <v>0.6909900000000001</v>
      </c>
      <c r="L220" s="8">
        <v>2</v>
      </c>
      <c r="M220" s="9">
        <f t="shared" si="18"/>
        <v>3.0172033676203322E-3</v>
      </c>
      <c r="N220">
        <f t="shared" si="19"/>
        <v>0.44230769230769229</v>
      </c>
      <c r="O220">
        <f t="shared" si="20"/>
        <v>5.2028571428571423E-4</v>
      </c>
      <c r="P220">
        <f t="shared" si="21"/>
        <v>2.4050632911392406E-3</v>
      </c>
      <c r="Q220">
        <f t="shared" si="22"/>
        <v>3.0327868852459017E-2</v>
      </c>
      <c r="R220">
        <f t="shared" si="23"/>
        <v>7.2727272727272724E-2</v>
      </c>
      <c r="S220" s="7">
        <v>3.5000000000000001E-3</v>
      </c>
      <c r="T220" s="7">
        <v>5.6011000000000005E-2</v>
      </c>
      <c r="U220" s="7">
        <v>0.40570000000000001</v>
      </c>
      <c r="V220" s="7">
        <v>0.6909900000000001</v>
      </c>
      <c r="W220" s="8">
        <v>2</v>
      </c>
    </row>
    <row r="221" spans="1:23" x14ac:dyDescent="0.25">
      <c r="A221" s="2" t="s">
        <v>231</v>
      </c>
      <c r="B221" s="5">
        <v>102935</v>
      </c>
      <c r="C221" s="5">
        <v>22</v>
      </c>
      <c r="D221" s="5">
        <v>14.167</v>
      </c>
      <c r="E221" s="5">
        <v>28</v>
      </c>
      <c r="F221" s="5">
        <v>3</v>
      </c>
      <c r="G221" s="5">
        <v>23</v>
      </c>
      <c r="H221" s="7">
        <v>1.2717000000000003E-2</v>
      </c>
      <c r="I221" s="7">
        <v>0.11346100000000001</v>
      </c>
      <c r="J221" s="7">
        <v>0.23769999999999997</v>
      </c>
      <c r="K221" s="7">
        <v>0.47209000000000001</v>
      </c>
      <c r="L221" s="8">
        <v>2</v>
      </c>
      <c r="M221" s="9">
        <f t="shared" si="18"/>
        <v>2.721770854330975E-3</v>
      </c>
      <c r="N221">
        <f t="shared" si="19"/>
        <v>0.13461538461538461</v>
      </c>
      <c r="O221">
        <f t="shared" si="20"/>
        <v>2.0238571428571428E-3</v>
      </c>
      <c r="P221">
        <f t="shared" si="21"/>
        <v>3.5443037974683543E-3</v>
      </c>
      <c r="Q221">
        <f t="shared" si="22"/>
        <v>2.4590163934426232E-3</v>
      </c>
      <c r="R221">
        <f t="shared" si="23"/>
        <v>0.1393939393939394</v>
      </c>
      <c r="S221" s="7">
        <v>1.2717000000000003E-2</v>
      </c>
      <c r="T221" s="7">
        <v>0.11346100000000001</v>
      </c>
      <c r="U221" s="7">
        <v>0.23769999999999997</v>
      </c>
      <c r="V221" s="7">
        <v>0.47209000000000001</v>
      </c>
      <c r="W221" s="8">
        <v>2</v>
      </c>
    </row>
    <row r="222" spans="1:23" x14ac:dyDescent="0.25">
      <c r="A222" s="2" t="s">
        <v>232</v>
      </c>
      <c r="B222" s="5">
        <v>1712998</v>
      </c>
      <c r="C222" s="5">
        <v>118</v>
      </c>
      <c r="D222" s="5">
        <v>3.7839999999999998</v>
      </c>
      <c r="E222" s="5">
        <v>26</v>
      </c>
      <c r="F222" s="5">
        <v>222</v>
      </c>
      <c r="G222" s="5">
        <v>30</v>
      </c>
      <c r="H222" s="7">
        <v>2.153E-3</v>
      </c>
      <c r="I222" s="7">
        <v>8.0101000000000006E-2</v>
      </c>
      <c r="J222" s="7">
        <v>0.2671</v>
      </c>
      <c r="K222" s="7">
        <v>0.73719000000000001</v>
      </c>
      <c r="L222" s="8">
        <v>2</v>
      </c>
      <c r="M222" s="9">
        <f t="shared" si="18"/>
        <v>4.5294487102805182E-2</v>
      </c>
      <c r="N222">
        <f t="shared" si="19"/>
        <v>0.75</v>
      </c>
      <c r="O222">
        <f t="shared" si="20"/>
        <v>5.4057142857142856E-4</v>
      </c>
      <c r="P222">
        <f t="shared" si="21"/>
        <v>3.291139240506329E-3</v>
      </c>
      <c r="Q222">
        <f t="shared" si="22"/>
        <v>0.18196721311475411</v>
      </c>
      <c r="R222">
        <f t="shared" si="23"/>
        <v>0.18181818181818182</v>
      </c>
      <c r="S222" s="7">
        <v>2.153E-3</v>
      </c>
      <c r="T222" s="7">
        <v>8.0101000000000006E-2</v>
      </c>
      <c r="U222" s="7">
        <v>0.2671</v>
      </c>
      <c r="V222" s="7">
        <v>0.73719000000000001</v>
      </c>
      <c r="W222" s="8">
        <v>2</v>
      </c>
    </row>
    <row r="223" spans="1:23" x14ac:dyDescent="0.25">
      <c r="A223" s="2" t="s">
        <v>233</v>
      </c>
      <c r="B223" s="5">
        <v>25254</v>
      </c>
      <c r="C223" s="5">
        <v>82</v>
      </c>
      <c r="D223" s="5">
        <v>2.4700000000000002</v>
      </c>
      <c r="E223" s="5">
        <v>251</v>
      </c>
      <c r="F223" s="5">
        <v>383</v>
      </c>
      <c r="G223" s="5">
        <v>5</v>
      </c>
      <c r="H223" s="7">
        <v>6.7209999999999987E-3</v>
      </c>
      <c r="I223" s="7">
        <v>6.8051E-2</v>
      </c>
      <c r="J223" s="7">
        <v>0.44500000000000001</v>
      </c>
      <c r="K223" s="7">
        <v>0.39308999999999999</v>
      </c>
      <c r="L223" s="8">
        <v>2</v>
      </c>
      <c r="M223" s="9">
        <f t="shared" si="18"/>
        <v>6.677573338055515E-4</v>
      </c>
      <c r="N223">
        <f t="shared" si="19"/>
        <v>0.51923076923076927</v>
      </c>
      <c r="O223">
        <f t="shared" si="20"/>
        <v>3.5285714285714288E-4</v>
      </c>
      <c r="P223">
        <f t="shared" si="21"/>
        <v>3.1772151898734176E-2</v>
      </c>
      <c r="Q223">
        <f t="shared" si="22"/>
        <v>0.31393442622950818</v>
      </c>
      <c r="R223">
        <f t="shared" si="23"/>
        <v>3.0303030303030304E-2</v>
      </c>
      <c r="S223" s="7">
        <v>6.7209999999999987E-3</v>
      </c>
      <c r="T223" s="7">
        <v>6.8051E-2</v>
      </c>
      <c r="U223" s="7">
        <v>0.44500000000000001</v>
      </c>
      <c r="V223" s="7">
        <v>0.39308999999999999</v>
      </c>
      <c r="W223" s="8">
        <v>2</v>
      </c>
    </row>
    <row r="224" spans="1:23" x14ac:dyDescent="0.25">
      <c r="A224" s="2" t="s">
        <v>234</v>
      </c>
      <c r="B224" s="5">
        <v>65484</v>
      </c>
      <c r="C224" s="5">
        <v>118</v>
      </c>
      <c r="D224" s="5">
        <v>4.62</v>
      </c>
      <c r="E224" s="5">
        <v>14</v>
      </c>
      <c r="F224" s="5">
        <v>33</v>
      </c>
      <c r="G224" s="5">
        <v>3</v>
      </c>
      <c r="H224" s="7">
        <v>2.0970000000000003E-3</v>
      </c>
      <c r="I224" s="7">
        <v>5.3229999999999996E-3</v>
      </c>
      <c r="J224" s="7">
        <v>5.9020000000000003E-2</v>
      </c>
      <c r="K224" s="7">
        <v>0.97319</v>
      </c>
      <c r="L224" s="8">
        <v>2</v>
      </c>
      <c r="M224" s="9">
        <f t="shared" si="18"/>
        <v>1.7315047615000685E-3</v>
      </c>
      <c r="N224">
        <f t="shared" si="19"/>
        <v>0.75</v>
      </c>
      <c r="O224">
        <f t="shared" si="20"/>
        <v>6.6E-4</v>
      </c>
      <c r="P224">
        <f t="shared" si="21"/>
        <v>1.7721518987341772E-3</v>
      </c>
      <c r="Q224">
        <f t="shared" si="22"/>
        <v>2.7049180327868853E-2</v>
      </c>
      <c r="R224">
        <f t="shared" si="23"/>
        <v>1.8181818181818181E-2</v>
      </c>
      <c r="S224" s="7">
        <v>2.0970000000000003E-3</v>
      </c>
      <c r="T224" s="7">
        <v>5.3229999999999996E-3</v>
      </c>
      <c r="U224" s="7">
        <v>5.9020000000000003E-2</v>
      </c>
      <c r="V224" s="7">
        <v>0.97319</v>
      </c>
      <c r="W224" s="8">
        <v>2</v>
      </c>
    </row>
    <row r="225" spans="1:23" x14ac:dyDescent="0.25">
      <c r="A225" s="2" t="s">
        <v>235</v>
      </c>
      <c r="B225" s="5">
        <v>18132</v>
      </c>
      <c r="C225" s="5">
        <v>70</v>
      </c>
      <c r="D225" s="5">
        <v>3.4710000000000001</v>
      </c>
      <c r="E225" s="5">
        <v>284</v>
      </c>
      <c r="F225" s="5">
        <v>200</v>
      </c>
      <c r="G225" s="5">
        <v>8</v>
      </c>
      <c r="H225" s="7">
        <v>4.9049999999999988E-3</v>
      </c>
      <c r="I225" s="7">
        <v>8.2200999999999996E-2</v>
      </c>
      <c r="J225" s="7">
        <v>0.30209999999999998</v>
      </c>
      <c r="K225" s="7">
        <v>0.66039000000000003</v>
      </c>
      <c r="L225" s="8">
        <v>2</v>
      </c>
      <c r="M225" s="9">
        <f t="shared" si="18"/>
        <v>4.794399293799897E-4</v>
      </c>
      <c r="N225">
        <f t="shared" si="19"/>
        <v>0.44230769230769229</v>
      </c>
      <c r="O225">
        <f t="shared" si="20"/>
        <v>4.9585714285714283E-4</v>
      </c>
      <c r="P225">
        <f t="shared" si="21"/>
        <v>3.5949367088607596E-2</v>
      </c>
      <c r="Q225">
        <f t="shared" si="22"/>
        <v>0.16393442622950818</v>
      </c>
      <c r="R225">
        <f t="shared" si="23"/>
        <v>4.8484848484848485E-2</v>
      </c>
      <c r="S225" s="7">
        <v>4.9049999999999988E-3</v>
      </c>
      <c r="T225" s="7">
        <v>8.2200999999999996E-2</v>
      </c>
      <c r="U225" s="7">
        <v>0.30209999999999998</v>
      </c>
      <c r="V225" s="7">
        <v>0.66039000000000003</v>
      </c>
      <c r="W225" s="8">
        <v>2</v>
      </c>
    </row>
    <row r="226" spans="1:23" x14ac:dyDescent="0.25">
      <c r="A226" s="2" t="s">
        <v>236</v>
      </c>
      <c r="B226" s="5">
        <v>2044</v>
      </c>
      <c r="C226" s="5">
        <v>82</v>
      </c>
      <c r="D226" s="5">
        <v>4.0999999999999996</v>
      </c>
      <c r="E226" s="5">
        <v>399</v>
      </c>
      <c r="F226" s="5">
        <v>984</v>
      </c>
      <c r="G226" s="5">
        <v>2</v>
      </c>
      <c r="H226" s="7">
        <v>1.7437000000000001E-2</v>
      </c>
      <c r="I226" s="7">
        <v>6.0750999999999999E-2</v>
      </c>
      <c r="J226" s="7">
        <v>0.24179999999999996</v>
      </c>
      <c r="K226" s="7">
        <v>0.70329000000000008</v>
      </c>
      <c r="L226" s="8">
        <v>2</v>
      </c>
      <c r="M226" s="9">
        <f t="shared" si="18"/>
        <v>5.4046724887089065E-5</v>
      </c>
      <c r="N226">
        <f t="shared" si="19"/>
        <v>0.51923076923076927</v>
      </c>
      <c r="O226">
        <f t="shared" si="20"/>
        <v>5.8571428571428566E-4</v>
      </c>
      <c r="P226">
        <f t="shared" si="21"/>
        <v>5.0506329113924053E-2</v>
      </c>
      <c r="Q226">
        <f t="shared" si="22"/>
        <v>0.80655737704918029</v>
      </c>
      <c r="R226">
        <f t="shared" si="23"/>
        <v>1.2121212121212121E-2</v>
      </c>
      <c r="S226" s="7">
        <v>1.7437000000000001E-2</v>
      </c>
      <c r="T226" s="7">
        <v>6.0750999999999999E-2</v>
      </c>
      <c r="U226" s="7">
        <v>0.24179999999999996</v>
      </c>
      <c r="V226" s="7">
        <v>0.70329000000000008</v>
      </c>
      <c r="W226" s="8">
        <v>2</v>
      </c>
    </row>
    <row r="227" spans="1:23" x14ac:dyDescent="0.25">
      <c r="A227" s="2" t="s">
        <v>237</v>
      </c>
      <c r="B227" s="5">
        <v>10493</v>
      </c>
      <c r="C227" s="5">
        <v>58</v>
      </c>
      <c r="D227" s="5">
        <v>3.835</v>
      </c>
      <c r="E227" s="5">
        <v>212</v>
      </c>
      <c r="F227" s="5">
        <v>5.4209999999999994</v>
      </c>
      <c r="G227" s="5">
        <v>35</v>
      </c>
      <c r="H227" s="7">
        <v>2.441E-3</v>
      </c>
      <c r="I227" s="7">
        <v>5.8280999999999999E-2</v>
      </c>
      <c r="J227" s="7">
        <v>0.43409999999999999</v>
      </c>
      <c r="K227" s="7">
        <v>0.56899000000000011</v>
      </c>
      <c r="L227" s="8">
        <v>2</v>
      </c>
      <c r="M227" s="9">
        <f t="shared" si="18"/>
        <v>2.7745219385529626E-4</v>
      </c>
      <c r="N227">
        <f t="shared" si="19"/>
        <v>0.36538461538461536</v>
      </c>
      <c r="O227">
        <f t="shared" si="20"/>
        <v>5.478571428571429E-4</v>
      </c>
      <c r="P227">
        <f t="shared" si="21"/>
        <v>2.6835443037974683E-2</v>
      </c>
      <c r="Q227">
        <f t="shared" si="22"/>
        <v>4.4434426229508191E-3</v>
      </c>
      <c r="R227">
        <f t="shared" si="23"/>
        <v>0.21212121212121213</v>
      </c>
      <c r="S227" s="7">
        <v>2.441E-3</v>
      </c>
      <c r="T227" s="7">
        <v>5.8280999999999999E-2</v>
      </c>
      <c r="U227" s="7">
        <v>0.43409999999999999</v>
      </c>
      <c r="V227" s="7">
        <v>0.56899000000000011</v>
      </c>
      <c r="W227" s="8">
        <v>2</v>
      </c>
    </row>
    <row r="228" spans="1:23" x14ac:dyDescent="0.25">
      <c r="A228" s="2" t="s">
        <v>238</v>
      </c>
      <c r="B228" s="5">
        <v>13269</v>
      </c>
      <c r="C228" s="5">
        <v>94</v>
      </c>
      <c r="D228" s="5">
        <v>4.9269999999999996</v>
      </c>
      <c r="E228" s="5">
        <v>5</v>
      </c>
      <c r="F228" s="5">
        <v>12</v>
      </c>
      <c r="G228" s="5">
        <v>18</v>
      </c>
      <c r="H228" s="7">
        <v>5.3519999999999991E-3</v>
      </c>
      <c r="I228" s="7">
        <v>0.110861</v>
      </c>
      <c r="J228" s="7">
        <v>0.25129999999999997</v>
      </c>
      <c r="K228" s="7">
        <v>0.7907900000000001</v>
      </c>
      <c r="L228" s="8">
        <v>2</v>
      </c>
      <c r="M228" s="9">
        <f t="shared" si="18"/>
        <v>3.5085420378022739E-4</v>
      </c>
      <c r="N228">
        <f t="shared" si="19"/>
        <v>0.59615384615384615</v>
      </c>
      <c r="O228">
        <f t="shared" si="20"/>
        <v>7.0385714285714279E-4</v>
      </c>
      <c r="P228">
        <f t="shared" si="21"/>
        <v>6.329113924050633E-4</v>
      </c>
      <c r="Q228">
        <f t="shared" si="22"/>
        <v>9.8360655737704927E-3</v>
      </c>
      <c r="R228">
        <f t="shared" si="23"/>
        <v>0.10909090909090909</v>
      </c>
      <c r="S228" s="7">
        <v>5.3519999999999991E-3</v>
      </c>
      <c r="T228" s="7">
        <v>0.110861</v>
      </c>
      <c r="U228" s="7">
        <v>0.25129999999999997</v>
      </c>
      <c r="V228" s="7">
        <v>0.7907900000000001</v>
      </c>
      <c r="W228" s="8">
        <v>2</v>
      </c>
    </row>
    <row r="229" spans="1:23" x14ac:dyDescent="0.25">
      <c r="A229" s="2" t="s">
        <v>239</v>
      </c>
      <c r="B229" s="5">
        <v>359119</v>
      </c>
      <c r="C229" s="5">
        <v>70</v>
      </c>
      <c r="D229" s="5">
        <v>5.4450000000000003</v>
      </c>
      <c r="E229" s="5">
        <v>11</v>
      </c>
      <c r="F229" s="5">
        <v>13</v>
      </c>
      <c r="G229" s="5">
        <v>3</v>
      </c>
      <c r="H229" s="7">
        <v>4.3009999999999993E-3</v>
      </c>
      <c r="I229" s="7">
        <v>0</v>
      </c>
      <c r="J229" s="7">
        <v>0.23469999999999996</v>
      </c>
      <c r="K229" s="7">
        <v>0.7776900000000001</v>
      </c>
      <c r="L229" s="8">
        <v>2</v>
      </c>
      <c r="M229" s="9">
        <f t="shared" si="18"/>
        <v>9.495697551236075E-3</v>
      </c>
      <c r="N229">
        <f t="shared" si="19"/>
        <v>0.44230769230769229</v>
      </c>
      <c r="O229">
        <f t="shared" si="20"/>
        <v>7.7785714285714285E-4</v>
      </c>
      <c r="P229">
        <f t="shared" si="21"/>
        <v>1.3924050632911392E-3</v>
      </c>
      <c r="Q229">
        <f t="shared" si="22"/>
        <v>1.0655737704918032E-2</v>
      </c>
      <c r="R229">
        <f t="shared" si="23"/>
        <v>1.8181818181818181E-2</v>
      </c>
      <c r="S229" s="7">
        <v>4.3009999999999993E-3</v>
      </c>
      <c r="T229" s="7">
        <v>0</v>
      </c>
      <c r="U229" s="7">
        <v>0.23469999999999996</v>
      </c>
      <c r="V229" s="7">
        <v>0.7776900000000001</v>
      </c>
      <c r="W229" s="8">
        <v>2</v>
      </c>
    </row>
    <row r="230" spans="1:23" x14ac:dyDescent="0.25">
      <c r="A230" s="2" t="s">
        <v>240</v>
      </c>
      <c r="B230" s="5">
        <v>7645</v>
      </c>
      <c r="C230" s="5">
        <v>58</v>
      </c>
      <c r="D230" s="5">
        <v>3.9769999999999999</v>
      </c>
      <c r="E230" s="5">
        <v>45</v>
      </c>
      <c r="F230" s="5">
        <v>89</v>
      </c>
      <c r="G230" s="5">
        <v>5</v>
      </c>
      <c r="H230" s="7">
        <v>1.9797000000000002E-2</v>
      </c>
      <c r="I230" s="7">
        <v>0</v>
      </c>
      <c r="J230" s="7">
        <v>0.28050000000000003</v>
      </c>
      <c r="K230" s="7">
        <v>0.44799</v>
      </c>
      <c r="L230" s="8">
        <v>2</v>
      </c>
      <c r="M230" s="9">
        <f t="shared" si="18"/>
        <v>2.0214638540205277E-4</v>
      </c>
      <c r="N230">
        <f t="shared" si="19"/>
        <v>0.36538461538461536</v>
      </c>
      <c r="O230">
        <f t="shared" si="20"/>
        <v>5.6814285714285712E-4</v>
      </c>
      <c r="P230">
        <f t="shared" si="21"/>
        <v>5.6962025316455696E-3</v>
      </c>
      <c r="Q230">
        <f t="shared" si="22"/>
        <v>7.2950819672131142E-2</v>
      </c>
      <c r="R230">
        <f t="shared" si="23"/>
        <v>3.0303030303030304E-2</v>
      </c>
      <c r="S230" s="7">
        <v>1.9797000000000002E-2</v>
      </c>
      <c r="T230" s="7">
        <v>0</v>
      </c>
      <c r="U230" s="7">
        <v>0.28050000000000003</v>
      </c>
      <c r="V230" s="7">
        <v>0.44799</v>
      </c>
      <c r="W230" s="8">
        <v>2</v>
      </c>
    </row>
    <row r="231" spans="1:23" x14ac:dyDescent="0.25">
      <c r="A231" s="2" t="s">
        <v>241</v>
      </c>
      <c r="B231" s="5">
        <v>35271</v>
      </c>
      <c r="C231" s="5">
        <v>70</v>
      </c>
      <c r="D231" s="5">
        <v>5.3090000000000002</v>
      </c>
      <c r="E231" s="5">
        <v>195</v>
      </c>
      <c r="F231" s="5">
        <v>3.5060000000000002</v>
      </c>
      <c r="G231" s="5">
        <v>10</v>
      </c>
      <c r="H231" s="7">
        <v>4.4709999999999984E-3</v>
      </c>
      <c r="I231" s="7">
        <v>3.8311000000000005E-2</v>
      </c>
      <c r="J231" s="7">
        <v>0.39760000000000001</v>
      </c>
      <c r="K231" s="7">
        <v>0.64199000000000006</v>
      </c>
      <c r="L231" s="8">
        <v>2</v>
      </c>
      <c r="M231" s="9">
        <f t="shared" si="18"/>
        <v>9.326233040570051E-4</v>
      </c>
      <c r="N231">
        <f t="shared" si="19"/>
        <v>0.44230769230769229</v>
      </c>
      <c r="O231">
        <f t="shared" si="20"/>
        <v>7.5842857142857146E-4</v>
      </c>
      <c r="P231">
        <f t="shared" si="21"/>
        <v>2.4683544303797468E-2</v>
      </c>
      <c r="Q231">
        <f t="shared" si="22"/>
        <v>2.873770491803279E-3</v>
      </c>
      <c r="R231">
        <f t="shared" si="23"/>
        <v>6.0606060606060608E-2</v>
      </c>
      <c r="S231" s="7">
        <v>4.4709999999999984E-3</v>
      </c>
      <c r="T231" s="7">
        <v>3.8311000000000005E-2</v>
      </c>
      <c r="U231" s="7">
        <v>0.39760000000000001</v>
      </c>
      <c r="V231" s="7">
        <v>0.64199000000000006</v>
      </c>
      <c r="W231" s="8">
        <v>2</v>
      </c>
    </row>
    <row r="232" spans="1:23" x14ac:dyDescent="0.25">
      <c r="A232" s="2" t="s">
        <v>242</v>
      </c>
      <c r="B232" s="5">
        <v>26363</v>
      </c>
      <c r="C232" s="5">
        <v>106</v>
      </c>
      <c r="D232" s="5">
        <v>3.7189999999999999</v>
      </c>
      <c r="E232" s="5">
        <v>77</v>
      </c>
      <c r="F232" s="5">
        <v>221</v>
      </c>
      <c r="G232" s="5">
        <v>4</v>
      </c>
      <c r="H232" s="7">
        <v>6.1309999999999984E-3</v>
      </c>
      <c r="I232" s="7">
        <v>1.3751000000000001E-2</v>
      </c>
      <c r="J232" s="7">
        <v>0.12963999999999998</v>
      </c>
      <c r="K232" s="7">
        <v>0.80209000000000008</v>
      </c>
      <c r="L232" s="8">
        <v>2</v>
      </c>
      <c r="M232" s="9">
        <f t="shared" si="18"/>
        <v>6.9708111947080673E-4</v>
      </c>
      <c r="N232">
        <f t="shared" si="19"/>
        <v>0.67307692307692313</v>
      </c>
      <c r="O232">
        <f t="shared" si="20"/>
        <v>5.3128571428571428E-4</v>
      </c>
      <c r="P232">
        <f t="shared" si="21"/>
        <v>9.7468354430379749E-3</v>
      </c>
      <c r="Q232">
        <f t="shared" si="22"/>
        <v>0.18114754098360655</v>
      </c>
      <c r="R232">
        <f t="shared" si="23"/>
        <v>2.4242424242424242E-2</v>
      </c>
      <c r="S232" s="7">
        <v>6.1309999999999984E-3</v>
      </c>
      <c r="T232" s="7">
        <v>1.3751000000000001E-2</v>
      </c>
      <c r="U232" s="7">
        <v>0.12963999999999998</v>
      </c>
      <c r="V232" s="7">
        <v>0.80209000000000008</v>
      </c>
      <c r="W232" s="8">
        <v>2</v>
      </c>
    </row>
    <row r="233" spans="1:23" x14ac:dyDescent="0.25">
      <c r="A233" s="2" t="s">
        <v>243</v>
      </c>
      <c r="B233" s="5">
        <v>105777</v>
      </c>
      <c r="C233" s="5">
        <v>106</v>
      </c>
      <c r="D233" s="5">
        <v>3.3530000000000002</v>
      </c>
      <c r="E233" s="5">
        <v>212</v>
      </c>
      <c r="F233" s="5">
        <v>3.944</v>
      </c>
      <c r="G233" s="5">
        <v>3</v>
      </c>
      <c r="H233" s="7">
        <v>6.5967000000000012E-2</v>
      </c>
      <c r="I233" s="7">
        <v>0</v>
      </c>
      <c r="J233" s="7">
        <v>0.23329999999999995</v>
      </c>
      <c r="K233" s="7">
        <v>0.51769000000000009</v>
      </c>
      <c r="L233" s="8">
        <v>2</v>
      </c>
      <c r="M233" s="9">
        <f t="shared" si="18"/>
        <v>2.796918012906859E-3</v>
      </c>
      <c r="N233">
        <f t="shared" si="19"/>
        <v>0.67307692307692313</v>
      </c>
      <c r="O233">
        <f t="shared" si="20"/>
        <v>4.7900000000000004E-4</v>
      </c>
      <c r="P233">
        <f t="shared" si="21"/>
        <v>2.6835443037974683E-2</v>
      </c>
      <c r="Q233">
        <f t="shared" si="22"/>
        <v>3.2327868852459014E-3</v>
      </c>
      <c r="R233">
        <f t="shared" si="23"/>
        <v>1.8181818181818181E-2</v>
      </c>
      <c r="S233" s="7">
        <v>6.5967000000000012E-2</v>
      </c>
      <c r="T233" s="7">
        <v>0</v>
      </c>
      <c r="U233" s="7">
        <v>0.23329999999999995</v>
      </c>
      <c r="V233" s="7">
        <v>0.51769000000000009</v>
      </c>
      <c r="W233" s="8">
        <v>2</v>
      </c>
    </row>
    <row r="234" spans="1:23" x14ac:dyDescent="0.25">
      <c r="A234" s="2" t="s">
        <v>244</v>
      </c>
      <c r="B234" s="5">
        <v>35592</v>
      </c>
      <c r="C234" s="5">
        <v>82</v>
      </c>
      <c r="D234" s="5">
        <v>5.3150000000000004</v>
      </c>
      <c r="E234" s="5">
        <v>22</v>
      </c>
      <c r="F234" s="5">
        <v>447</v>
      </c>
      <c r="G234" s="5">
        <v>17</v>
      </c>
      <c r="H234" s="7">
        <v>2.3710000000000003E-3</v>
      </c>
      <c r="I234" s="7">
        <v>0.10326100000000001</v>
      </c>
      <c r="J234" s="7">
        <v>0.48020000000000002</v>
      </c>
      <c r="K234" s="7">
        <v>0.52859</v>
      </c>
      <c r="L234" s="8">
        <v>2</v>
      </c>
      <c r="M234" s="9">
        <f t="shared" si="18"/>
        <v>9.4111107249573089E-4</v>
      </c>
      <c r="N234">
        <f t="shared" si="19"/>
        <v>0.51923076923076927</v>
      </c>
      <c r="O234">
        <f t="shared" si="20"/>
        <v>7.5928571428571429E-4</v>
      </c>
      <c r="P234">
        <f t="shared" si="21"/>
        <v>2.7848101265822785E-3</v>
      </c>
      <c r="Q234">
        <f t="shared" si="22"/>
        <v>0.36639344262295082</v>
      </c>
      <c r="R234">
        <f t="shared" si="23"/>
        <v>0.10303030303030303</v>
      </c>
      <c r="S234" s="7">
        <v>2.3710000000000003E-3</v>
      </c>
      <c r="T234" s="7">
        <v>0.10326100000000001</v>
      </c>
      <c r="U234" s="7">
        <v>0.48020000000000002</v>
      </c>
      <c r="V234" s="7">
        <v>0.52859</v>
      </c>
      <c r="W234" s="8">
        <v>2</v>
      </c>
    </row>
    <row r="235" spans="1:23" x14ac:dyDescent="0.25">
      <c r="A235" s="2">
        <v>80888</v>
      </c>
      <c r="B235" s="5">
        <v>2881</v>
      </c>
      <c r="C235" s="5">
        <v>58</v>
      </c>
      <c r="D235" s="5">
        <v>9.2509999999999994</v>
      </c>
      <c r="E235" s="5">
        <v>115</v>
      </c>
      <c r="F235" s="5">
        <v>150</v>
      </c>
      <c r="G235" s="5">
        <v>2</v>
      </c>
      <c r="H235" s="7">
        <v>3.0017000000000002E-2</v>
      </c>
      <c r="I235" s="7">
        <v>2.3861E-2</v>
      </c>
      <c r="J235" s="7">
        <v>0.41470000000000001</v>
      </c>
      <c r="K235" s="7">
        <v>0.17708999999999997</v>
      </c>
      <c r="L235" s="8">
        <v>2</v>
      </c>
      <c r="M235" s="9">
        <f t="shared" si="18"/>
        <v>7.6178382778719963E-5</v>
      </c>
      <c r="N235">
        <f t="shared" si="19"/>
        <v>0.36538461538461536</v>
      </c>
      <c r="O235">
        <f t="shared" si="20"/>
        <v>1.3215714285714285E-3</v>
      </c>
      <c r="P235">
        <f t="shared" si="21"/>
        <v>1.4556962025316455E-2</v>
      </c>
      <c r="Q235">
        <f t="shared" si="22"/>
        <v>0.12295081967213115</v>
      </c>
      <c r="R235">
        <f t="shared" si="23"/>
        <v>1.2121212121212121E-2</v>
      </c>
      <c r="S235" s="7">
        <v>3.0017000000000002E-2</v>
      </c>
      <c r="T235" s="7">
        <v>2.3861E-2</v>
      </c>
      <c r="U235" s="7">
        <v>0.41470000000000001</v>
      </c>
      <c r="V235" s="7">
        <v>0.17708999999999997</v>
      </c>
      <c r="W235" s="8">
        <v>2</v>
      </c>
    </row>
    <row r="236" spans="1:23" x14ac:dyDescent="0.25">
      <c r="A236" s="2" t="s">
        <v>245</v>
      </c>
      <c r="B236" s="5">
        <v>66003</v>
      </c>
      <c r="C236" s="5">
        <v>106</v>
      </c>
      <c r="D236" s="5">
        <v>5.7809999999999997</v>
      </c>
      <c r="E236" s="5">
        <v>77</v>
      </c>
      <c r="F236" s="5">
        <v>5</v>
      </c>
      <c r="G236" s="5">
        <v>0</v>
      </c>
      <c r="H236" s="7">
        <v>3.5806999999999999E-2</v>
      </c>
      <c r="I236" s="7">
        <v>3.1871000000000003E-2</v>
      </c>
      <c r="J236" s="7">
        <v>0.3755</v>
      </c>
      <c r="K236" s="7">
        <v>0.30939</v>
      </c>
      <c r="L236" s="8">
        <v>2</v>
      </c>
      <c r="M236" s="9">
        <f t="shared" si="18"/>
        <v>1.7452279758916533E-3</v>
      </c>
      <c r="N236">
        <f t="shared" si="19"/>
        <v>0.67307692307692313</v>
      </c>
      <c r="O236">
        <f t="shared" si="20"/>
        <v>8.2585714285714283E-4</v>
      </c>
      <c r="P236">
        <f t="shared" si="21"/>
        <v>9.7468354430379749E-3</v>
      </c>
      <c r="Q236">
        <f t="shared" si="22"/>
        <v>4.0983606557377051E-3</v>
      </c>
      <c r="R236">
        <f t="shared" si="23"/>
        <v>0</v>
      </c>
      <c r="S236" s="7">
        <v>3.5806999999999999E-2</v>
      </c>
      <c r="T236" s="7">
        <v>3.1871000000000003E-2</v>
      </c>
      <c r="U236" s="7">
        <v>0.3755</v>
      </c>
      <c r="V236" s="7">
        <v>0.30939</v>
      </c>
      <c r="W236" s="8">
        <v>2</v>
      </c>
    </row>
    <row r="237" spans="1:23" x14ac:dyDescent="0.25">
      <c r="A237" s="2" t="s">
        <v>246</v>
      </c>
      <c r="B237" s="5">
        <v>29506</v>
      </c>
      <c r="C237" s="5">
        <v>70</v>
      </c>
      <c r="D237" s="5">
        <v>4.5279999999999996</v>
      </c>
      <c r="E237" s="5">
        <v>16</v>
      </c>
      <c r="F237" s="5">
        <v>30</v>
      </c>
      <c r="G237" s="5">
        <v>14</v>
      </c>
      <c r="H237" s="7">
        <v>3.0600000000000002E-3</v>
      </c>
      <c r="I237" s="7">
        <v>8.1090999999999996E-2</v>
      </c>
      <c r="J237" s="7">
        <v>0.46829999999999999</v>
      </c>
      <c r="K237" s="7">
        <v>0.47509000000000001</v>
      </c>
      <c r="L237" s="8">
        <v>2</v>
      </c>
      <c r="M237" s="9">
        <f t="shared" si="18"/>
        <v>7.8018721356088545E-4</v>
      </c>
      <c r="N237">
        <f t="shared" si="19"/>
        <v>0.44230769230769229</v>
      </c>
      <c r="O237">
        <f t="shared" si="20"/>
        <v>6.4685714285714281E-4</v>
      </c>
      <c r="P237">
        <f t="shared" si="21"/>
        <v>2.0253164556962027E-3</v>
      </c>
      <c r="Q237">
        <f t="shared" si="22"/>
        <v>2.4590163934426229E-2</v>
      </c>
      <c r="R237">
        <f t="shared" si="23"/>
        <v>8.4848484848484854E-2</v>
      </c>
      <c r="S237" s="7">
        <v>3.0600000000000002E-3</v>
      </c>
      <c r="T237" s="7">
        <v>8.1090999999999996E-2</v>
      </c>
      <c r="U237" s="7">
        <v>0.46829999999999999</v>
      </c>
      <c r="V237" s="7">
        <v>0.47509000000000001</v>
      </c>
      <c r="W237" s="8">
        <v>2</v>
      </c>
    </row>
    <row r="238" spans="1:23" x14ac:dyDescent="0.25">
      <c r="A238" s="2" t="s">
        <v>247</v>
      </c>
      <c r="B238" s="5">
        <v>1581</v>
      </c>
      <c r="C238" s="5">
        <v>58</v>
      </c>
      <c r="D238" s="5">
        <v>4.0970000000000004</v>
      </c>
      <c r="E238" s="5">
        <v>39</v>
      </c>
      <c r="F238" s="5">
        <v>257</v>
      </c>
      <c r="G238" s="5">
        <v>19</v>
      </c>
      <c r="H238" s="7">
        <v>2.4729999999999999E-3</v>
      </c>
      <c r="I238" s="7">
        <v>0.190861</v>
      </c>
      <c r="J238" s="7">
        <v>0.41209999999999997</v>
      </c>
      <c r="K238" s="7">
        <v>0.55439000000000005</v>
      </c>
      <c r="L238" s="8">
        <v>2</v>
      </c>
      <c r="M238" s="9">
        <f t="shared" si="18"/>
        <v>4.1804242684191687E-5</v>
      </c>
      <c r="N238">
        <f t="shared" si="19"/>
        <v>0.36538461538461536</v>
      </c>
      <c r="O238">
        <f t="shared" si="20"/>
        <v>5.8528571428571429E-4</v>
      </c>
      <c r="P238">
        <f t="shared" si="21"/>
        <v>4.9367088607594938E-3</v>
      </c>
      <c r="Q238">
        <f t="shared" si="22"/>
        <v>0.21065573770491802</v>
      </c>
      <c r="R238">
        <f t="shared" si="23"/>
        <v>0.11515151515151516</v>
      </c>
      <c r="S238" s="7">
        <v>2.4729999999999999E-3</v>
      </c>
      <c r="T238" s="7">
        <v>0.190861</v>
      </c>
      <c r="U238" s="7">
        <v>0.41209999999999997</v>
      </c>
      <c r="V238" s="7">
        <v>0.55439000000000005</v>
      </c>
      <c r="W238" s="8">
        <v>2</v>
      </c>
    </row>
    <row r="239" spans="1:23" x14ac:dyDescent="0.25">
      <c r="A239" s="2" t="s">
        <v>248</v>
      </c>
      <c r="B239" s="5">
        <v>91208</v>
      </c>
      <c r="C239" s="5">
        <v>82</v>
      </c>
      <c r="D239" s="5">
        <v>4.8899999999999997</v>
      </c>
      <c r="E239" s="5">
        <v>22</v>
      </c>
      <c r="F239" s="5">
        <v>59</v>
      </c>
      <c r="G239" s="5">
        <v>9</v>
      </c>
      <c r="H239" s="7">
        <v>1.547E-3</v>
      </c>
      <c r="I239" s="7">
        <v>8.5810999999999998E-2</v>
      </c>
      <c r="J239" s="7">
        <v>8.0289999999999986E-2</v>
      </c>
      <c r="K239" s="7">
        <v>0.42938999999999999</v>
      </c>
      <c r="L239" s="8">
        <v>2</v>
      </c>
      <c r="M239" s="9">
        <f t="shared" si="18"/>
        <v>2.4116896690321034E-3</v>
      </c>
      <c r="N239">
        <f t="shared" si="19"/>
        <v>0.51923076923076927</v>
      </c>
      <c r="O239">
        <f t="shared" si="20"/>
        <v>6.985714285714285E-4</v>
      </c>
      <c r="P239">
        <f t="shared" si="21"/>
        <v>2.7848101265822785E-3</v>
      </c>
      <c r="Q239">
        <f t="shared" si="22"/>
        <v>4.836065573770492E-2</v>
      </c>
      <c r="R239">
        <f t="shared" si="23"/>
        <v>5.4545454545454543E-2</v>
      </c>
      <c r="S239" s="7">
        <v>1.547E-3</v>
      </c>
      <c r="T239" s="7">
        <v>8.5810999999999998E-2</v>
      </c>
      <c r="U239" s="7">
        <v>8.0289999999999986E-2</v>
      </c>
      <c r="V239" s="7">
        <v>0.42938999999999999</v>
      </c>
      <c r="W239" s="8">
        <v>2</v>
      </c>
    </row>
    <row r="240" spans="1:23" x14ac:dyDescent="0.25">
      <c r="A240" s="2" t="s">
        <v>249</v>
      </c>
      <c r="B240" s="5">
        <v>6504</v>
      </c>
      <c r="C240" s="5">
        <v>70</v>
      </c>
      <c r="D240" s="5">
        <v>5.665</v>
      </c>
      <c r="E240" s="5">
        <v>473</v>
      </c>
      <c r="F240" s="5">
        <v>227</v>
      </c>
      <c r="G240" s="5">
        <v>2</v>
      </c>
      <c r="H240" s="7">
        <v>0.10003700000000001</v>
      </c>
      <c r="I240" s="7">
        <v>0</v>
      </c>
      <c r="J240" s="7">
        <v>0.33270000000000005</v>
      </c>
      <c r="K240" s="7">
        <v>0.24758999999999998</v>
      </c>
      <c r="L240" s="8">
        <v>2</v>
      </c>
      <c r="M240" s="9">
        <f t="shared" si="18"/>
        <v>1.7197646705754759E-4</v>
      </c>
      <c r="N240">
        <f t="shared" si="19"/>
        <v>0.44230769230769229</v>
      </c>
      <c r="O240">
        <f t="shared" si="20"/>
        <v>8.0928571428571432E-4</v>
      </c>
      <c r="P240">
        <f t="shared" si="21"/>
        <v>5.9873417721518989E-2</v>
      </c>
      <c r="Q240">
        <f t="shared" si="22"/>
        <v>0.18606557377049179</v>
      </c>
      <c r="R240">
        <f t="shared" si="23"/>
        <v>1.2121212121212121E-2</v>
      </c>
      <c r="S240" s="7">
        <v>0.10003700000000001</v>
      </c>
      <c r="T240" s="7">
        <v>0</v>
      </c>
      <c r="U240" s="7">
        <v>0.33270000000000005</v>
      </c>
      <c r="V240" s="7">
        <v>0.24758999999999998</v>
      </c>
      <c r="W240" s="8">
        <v>2</v>
      </c>
    </row>
    <row r="241" spans="1:23" x14ac:dyDescent="0.25">
      <c r="A241" s="2" t="s">
        <v>250</v>
      </c>
      <c r="B241" s="5">
        <v>112577</v>
      </c>
      <c r="C241" s="5">
        <v>118</v>
      </c>
      <c r="D241" s="5">
        <v>3.1</v>
      </c>
      <c r="E241" s="5">
        <v>8</v>
      </c>
      <c r="F241" s="5">
        <v>19</v>
      </c>
      <c r="G241" s="5">
        <v>2</v>
      </c>
      <c r="H241" s="7">
        <v>2.33E-3</v>
      </c>
      <c r="I241" s="7">
        <v>3.3671E-2</v>
      </c>
      <c r="J241" s="7">
        <v>0.30780000000000002</v>
      </c>
      <c r="K241" s="7">
        <v>0.76549</v>
      </c>
      <c r="L241" s="8">
        <v>2</v>
      </c>
      <c r="M241" s="9">
        <f t="shared" si="18"/>
        <v>2.9767212072474686E-3</v>
      </c>
      <c r="N241">
        <f t="shared" si="19"/>
        <v>0.75</v>
      </c>
      <c r="O241">
        <f t="shared" si="20"/>
        <v>4.428571428571429E-4</v>
      </c>
      <c r="P241">
        <f t="shared" si="21"/>
        <v>1.0126582278481013E-3</v>
      </c>
      <c r="Q241">
        <f t="shared" si="22"/>
        <v>1.5573770491803279E-2</v>
      </c>
      <c r="R241">
        <f t="shared" si="23"/>
        <v>1.2121212121212121E-2</v>
      </c>
      <c r="S241" s="7">
        <v>2.33E-3</v>
      </c>
      <c r="T241" s="7">
        <v>3.3671E-2</v>
      </c>
      <c r="U241" s="7">
        <v>0.30780000000000002</v>
      </c>
      <c r="V241" s="7">
        <v>0.76549</v>
      </c>
      <c r="W241" s="8">
        <v>2</v>
      </c>
    </row>
    <row r="242" spans="1:23" x14ac:dyDescent="0.25">
      <c r="A242" s="2" t="s">
        <v>251</v>
      </c>
      <c r="B242" s="5">
        <v>3977</v>
      </c>
      <c r="C242" s="5">
        <v>58</v>
      </c>
      <c r="D242" s="5">
        <v>4.2110000000000003</v>
      </c>
      <c r="E242" s="5">
        <v>373</v>
      </c>
      <c r="F242" s="5">
        <v>3.62</v>
      </c>
      <c r="G242" s="5">
        <v>0</v>
      </c>
      <c r="H242" s="7">
        <v>1.8907000000000004E-2</v>
      </c>
      <c r="I242" s="7">
        <v>0</v>
      </c>
      <c r="J242" s="7">
        <v>0.44270000000000004</v>
      </c>
      <c r="K242" s="7">
        <v>0.30679000000000001</v>
      </c>
      <c r="L242" s="8">
        <v>2</v>
      </c>
      <c r="M242" s="9">
        <f t="shared" si="18"/>
        <v>1.0515842704302994E-4</v>
      </c>
      <c r="N242">
        <f t="shared" si="19"/>
        <v>0.36538461538461536</v>
      </c>
      <c r="O242">
        <f t="shared" si="20"/>
        <v>6.0157142857142863E-4</v>
      </c>
      <c r="P242">
        <f t="shared" si="21"/>
        <v>4.7215189873417725E-2</v>
      </c>
      <c r="Q242">
        <f t="shared" si="22"/>
        <v>2.9672131147540984E-3</v>
      </c>
      <c r="R242">
        <f t="shared" si="23"/>
        <v>0</v>
      </c>
      <c r="S242" s="7">
        <v>1.8907000000000004E-2</v>
      </c>
      <c r="T242" s="7">
        <v>0</v>
      </c>
      <c r="U242" s="7">
        <v>0.44270000000000004</v>
      </c>
      <c r="V242" s="7">
        <v>0.30679000000000001</v>
      </c>
      <c r="W242" s="8">
        <v>2</v>
      </c>
    </row>
    <row r="243" spans="1:23" x14ac:dyDescent="0.25">
      <c r="A243" s="2" t="s">
        <v>252</v>
      </c>
      <c r="B243" s="5">
        <v>209</v>
      </c>
      <c r="C243" s="5">
        <v>58</v>
      </c>
      <c r="D243" s="5">
        <v>4.8860000000000001</v>
      </c>
      <c r="E243" s="5">
        <v>434</v>
      </c>
      <c r="F243" s="5">
        <v>431</v>
      </c>
      <c r="G243" s="5">
        <v>21</v>
      </c>
      <c r="H243" s="7">
        <v>6.1749999999999991E-3</v>
      </c>
      <c r="I243" s="7">
        <v>0.19226100000000002</v>
      </c>
      <c r="J243" s="7">
        <v>0.18589999999999995</v>
      </c>
      <c r="K243" s="7">
        <v>0.76169000000000009</v>
      </c>
      <c r="L243" s="8">
        <v>2</v>
      </c>
      <c r="M243" s="9">
        <f t="shared" si="18"/>
        <v>5.5263040613510835E-6</v>
      </c>
      <c r="N243">
        <f t="shared" si="19"/>
        <v>0.36538461538461536</v>
      </c>
      <c r="O243">
        <f t="shared" si="20"/>
        <v>6.9800000000000005E-4</v>
      </c>
      <c r="P243">
        <f t="shared" si="21"/>
        <v>5.4936708860759492E-2</v>
      </c>
      <c r="Q243">
        <f t="shared" si="22"/>
        <v>0.35327868852459016</v>
      </c>
      <c r="R243">
        <f t="shared" si="23"/>
        <v>0.12727272727272726</v>
      </c>
      <c r="S243" s="7">
        <v>6.1749999999999991E-3</v>
      </c>
      <c r="T243" s="7">
        <v>0.19226100000000002</v>
      </c>
      <c r="U243" s="7">
        <v>0.18589999999999995</v>
      </c>
      <c r="V243" s="7">
        <v>0.76169000000000009</v>
      </c>
      <c r="W243" s="8">
        <v>2</v>
      </c>
    </row>
    <row r="244" spans="1:23" x14ac:dyDescent="0.25">
      <c r="A244" s="2" t="s">
        <v>253</v>
      </c>
      <c r="B244" s="5">
        <v>27</v>
      </c>
      <c r="C244" s="5">
        <v>58</v>
      </c>
      <c r="D244" s="5">
        <v>6.593</v>
      </c>
      <c r="E244" s="5">
        <v>320</v>
      </c>
      <c r="F244" s="5">
        <v>3.9290000000000003</v>
      </c>
      <c r="G244" s="5">
        <v>9</v>
      </c>
      <c r="H244" s="7">
        <v>5.0739999999999987E-3</v>
      </c>
      <c r="I244" s="7">
        <v>7.1809999999999999E-3</v>
      </c>
      <c r="J244" s="7">
        <v>0.21049999999999996</v>
      </c>
      <c r="K244" s="7">
        <v>0.7706900000000001</v>
      </c>
      <c r="L244" s="8">
        <v>2</v>
      </c>
      <c r="M244" s="9">
        <f t="shared" si="18"/>
        <v>7.1392444811712562E-7</v>
      </c>
      <c r="N244">
        <f t="shared" si="19"/>
        <v>0.36538461538461536</v>
      </c>
      <c r="O244">
        <f t="shared" si="20"/>
        <v>9.4185714285714283E-4</v>
      </c>
      <c r="P244">
        <f t="shared" si="21"/>
        <v>4.0506329113924051E-2</v>
      </c>
      <c r="Q244">
        <f t="shared" si="22"/>
        <v>3.2204918032786886E-3</v>
      </c>
      <c r="R244">
        <f t="shared" si="23"/>
        <v>5.4545454545454543E-2</v>
      </c>
      <c r="S244" s="7">
        <v>5.0739999999999987E-3</v>
      </c>
      <c r="T244" s="7">
        <v>7.1809999999999999E-3</v>
      </c>
      <c r="U244" s="7">
        <v>0.21049999999999996</v>
      </c>
      <c r="V244" s="7">
        <v>0.7706900000000001</v>
      </c>
      <c r="W244" s="8">
        <v>2</v>
      </c>
    </row>
    <row r="245" spans="1:23" x14ac:dyDescent="0.25">
      <c r="A245" s="2" t="s">
        <v>254</v>
      </c>
      <c r="B245" s="5">
        <v>3354</v>
      </c>
      <c r="C245" s="5">
        <v>106</v>
      </c>
      <c r="D245" s="5">
        <v>9.1359999999999992</v>
      </c>
      <c r="E245" s="5">
        <v>14</v>
      </c>
      <c r="F245" s="5">
        <v>22</v>
      </c>
      <c r="G245" s="5">
        <v>0</v>
      </c>
      <c r="H245" s="7">
        <v>0.50003699999999995</v>
      </c>
      <c r="I245" s="7">
        <v>0</v>
      </c>
      <c r="J245" s="7">
        <v>0</v>
      </c>
      <c r="K245" s="7">
        <v>0</v>
      </c>
      <c r="L245" s="8">
        <v>2</v>
      </c>
      <c r="M245" s="9">
        <f t="shared" si="18"/>
        <v>8.8685281443882938E-5</v>
      </c>
      <c r="N245">
        <f t="shared" si="19"/>
        <v>0.67307692307692313</v>
      </c>
      <c r="O245">
        <f t="shared" si="20"/>
        <v>1.3051428571428569E-3</v>
      </c>
      <c r="P245">
        <f t="shared" si="21"/>
        <v>1.7721518987341772E-3</v>
      </c>
      <c r="Q245">
        <f t="shared" si="22"/>
        <v>1.8032786885245903E-2</v>
      </c>
      <c r="R245">
        <f t="shared" si="23"/>
        <v>0</v>
      </c>
      <c r="S245" s="7">
        <v>0.50003699999999995</v>
      </c>
      <c r="T245" s="7">
        <v>0</v>
      </c>
      <c r="U245" s="7">
        <v>0</v>
      </c>
      <c r="V245" s="7">
        <v>0</v>
      </c>
      <c r="W245" s="8">
        <v>2</v>
      </c>
    </row>
    <row r="246" spans="1:23" x14ac:dyDescent="0.25">
      <c r="A246" s="2" t="s">
        <v>255</v>
      </c>
      <c r="B246" s="5">
        <v>9943</v>
      </c>
      <c r="C246" s="5">
        <v>70</v>
      </c>
      <c r="D246" s="5">
        <v>6.7450000000000001</v>
      </c>
      <c r="E246" s="5">
        <v>205</v>
      </c>
      <c r="F246" s="5">
        <v>227</v>
      </c>
      <c r="G246" s="5">
        <v>2</v>
      </c>
      <c r="H246" s="7">
        <v>9.0947000000000014E-2</v>
      </c>
      <c r="I246" s="7">
        <v>0.33326099999999992</v>
      </c>
      <c r="J246" s="7">
        <v>0.25919999999999999</v>
      </c>
      <c r="K246" s="7">
        <v>0.46168999999999999</v>
      </c>
      <c r="L246" s="8">
        <v>2</v>
      </c>
      <c r="M246" s="9">
        <f t="shared" si="18"/>
        <v>2.6290928843068816E-4</v>
      </c>
      <c r="N246">
        <f t="shared" si="19"/>
        <v>0.44230769230769229</v>
      </c>
      <c r="O246">
        <f t="shared" si="20"/>
        <v>9.6357142857142854E-4</v>
      </c>
      <c r="P246">
        <f t="shared" si="21"/>
        <v>2.5949367088607594E-2</v>
      </c>
      <c r="Q246">
        <f t="shared" si="22"/>
        <v>0.18606557377049179</v>
      </c>
      <c r="R246">
        <f t="shared" si="23"/>
        <v>1.2121212121212121E-2</v>
      </c>
      <c r="S246" s="7">
        <v>9.0947000000000014E-2</v>
      </c>
      <c r="T246" s="7">
        <v>0.33326099999999992</v>
      </c>
      <c r="U246" s="7">
        <v>0.25919999999999999</v>
      </c>
      <c r="V246" s="7">
        <v>0.46168999999999999</v>
      </c>
      <c r="W246" s="8">
        <v>2</v>
      </c>
    </row>
    <row r="247" spans="1:23" x14ac:dyDescent="0.25">
      <c r="A247" s="2" t="s">
        <v>256</v>
      </c>
      <c r="B247" s="5">
        <v>63974</v>
      </c>
      <c r="C247" s="5">
        <v>118</v>
      </c>
      <c r="D247" s="5">
        <v>14.712</v>
      </c>
      <c r="E247" s="5">
        <v>30</v>
      </c>
      <c r="F247" s="5">
        <v>50</v>
      </c>
      <c r="G247" s="5">
        <v>0</v>
      </c>
      <c r="H247" s="7">
        <v>2.6187000000000002E-2</v>
      </c>
      <c r="I247" s="7">
        <v>0</v>
      </c>
      <c r="J247" s="7">
        <v>0.20239999999999997</v>
      </c>
      <c r="K247" s="7">
        <v>0.59239000000000008</v>
      </c>
      <c r="L247" s="8">
        <v>2</v>
      </c>
      <c r="M247" s="9">
        <f t="shared" si="18"/>
        <v>1.6915778756979626E-3</v>
      </c>
      <c r="N247">
        <f t="shared" si="19"/>
        <v>0.75</v>
      </c>
      <c r="O247">
        <f t="shared" si="20"/>
        <v>2.1017142857142858E-3</v>
      </c>
      <c r="P247">
        <f t="shared" si="21"/>
        <v>3.7974683544303796E-3</v>
      </c>
      <c r="Q247">
        <f t="shared" si="22"/>
        <v>4.0983606557377046E-2</v>
      </c>
      <c r="R247">
        <f t="shared" si="23"/>
        <v>0</v>
      </c>
      <c r="S247" s="7">
        <v>2.6187000000000002E-2</v>
      </c>
      <c r="T247" s="7">
        <v>0</v>
      </c>
      <c r="U247" s="7">
        <v>0.20239999999999997</v>
      </c>
      <c r="V247" s="7">
        <v>0.59239000000000008</v>
      </c>
      <c r="W247" s="8">
        <v>2</v>
      </c>
    </row>
    <row r="248" spans="1:23" x14ac:dyDescent="0.25">
      <c r="A248" s="2" t="s">
        <v>257</v>
      </c>
      <c r="B248" s="5">
        <v>19691</v>
      </c>
      <c r="C248" s="5">
        <v>58</v>
      </c>
      <c r="D248" s="5">
        <v>5.6760000000000002</v>
      </c>
      <c r="E248" s="5">
        <v>479</v>
      </c>
      <c r="F248" s="5">
        <v>4.7869999999999999</v>
      </c>
      <c r="G248" s="5">
        <v>10</v>
      </c>
      <c r="H248" s="7">
        <v>2.9989999999999999E-3</v>
      </c>
      <c r="I248" s="7">
        <v>3.4311000000000001E-2</v>
      </c>
      <c r="J248" s="7">
        <v>0.32319999999999999</v>
      </c>
      <c r="K248" s="7">
        <v>0.71979000000000004</v>
      </c>
      <c r="L248" s="8">
        <v>2</v>
      </c>
      <c r="M248" s="9">
        <f t="shared" si="18"/>
        <v>5.2066245584719709E-4</v>
      </c>
      <c r="N248">
        <f t="shared" si="19"/>
        <v>0.36538461538461536</v>
      </c>
      <c r="O248">
        <f t="shared" si="20"/>
        <v>8.108571428571429E-4</v>
      </c>
      <c r="P248">
        <f t="shared" si="21"/>
        <v>6.0632911392405064E-2</v>
      </c>
      <c r="Q248">
        <f t="shared" si="22"/>
        <v>3.9237704918032787E-3</v>
      </c>
      <c r="R248">
        <f t="shared" si="23"/>
        <v>6.0606060606060608E-2</v>
      </c>
      <c r="S248" s="7">
        <v>2.9989999999999999E-3</v>
      </c>
      <c r="T248" s="7">
        <v>3.4311000000000001E-2</v>
      </c>
      <c r="U248" s="7">
        <v>0.32319999999999999</v>
      </c>
      <c r="V248" s="7">
        <v>0.71979000000000004</v>
      </c>
      <c r="W248" s="8">
        <v>2</v>
      </c>
    </row>
    <row r="249" spans="1:23" x14ac:dyDescent="0.25">
      <c r="A249" s="2" t="s">
        <v>258</v>
      </c>
      <c r="B249" s="5">
        <v>1299</v>
      </c>
      <c r="C249" s="5">
        <v>82</v>
      </c>
      <c r="D249" s="5">
        <v>4.6319999999999997</v>
      </c>
      <c r="E249" s="5">
        <v>80</v>
      </c>
      <c r="F249" s="5">
        <v>3.8890000000000002</v>
      </c>
      <c r="G249" s="5">
        <v>6</v>
      </c>
      <c r="H249" s="7">
        <v>1.4349999999999999E-3</v>
      </c>
      <c r="I249" s="7">
        <v>3.9801000000000003E-2</v>
      </c>
      <c r="J249" s="7">
        <v>0.45339999999999997</v>
      </c>
      <c r="K249" s="7">
        <v>0.56569000000000003</v>
      </c>
      <c r="L249" s="8">
        <v>2</v>
      </c>
      <c r="M249" s="9">
        <f t="shared" si="18"/>
        <v>3.4347698448301712E-5</v>
      </c>
      <c r="N249">
        <f t="shared" si="19"/>
        <v>0.51923076923076927</v>
      </c>
      <c r="O249">
        <f t="shared" si="20"/>
        <v>6.6171428571428566E-4</v>
      </c>
      <c r="P249">
        <f t="shared" si="21"/>
        <v>1.0126582278481013E-2</v>
      </c>
      <c r="Q249">
        <f t="shared" si="22"/>
        <v>3.1877049180327869E-3</v>
      </c>
      <c r="R249">
        <f t="shared" si="23"/>
        <v>3.6363636363636362E-2</v>
      </c>
      <c r="S249" s="7">
        <v>1.4349999999999999E-3</v>
      </c>
      <c r="T249" s="7">
        <v>3.9801000000000003E-2</v>
      </c>
      <c r="U249" s="7">
        <v>0.45339999999999997</v>
      </c>
      <c r="V249" s="7">
        <v>0.56569000000000003</v>
      </c>
      <c r="W249" s="8">
        <v>2</v>
      </c>
    </row>
    <row r="250" spans="1:23" x14ac:dyDescent="0.25">
      <c r="A250" s="2" t="s">
        <v>259</v>
      </c>
      <c r="B250" s="5">
        <v>320825</v>
      </c>
      <c r="C250" s="5">
        <v>118</v>
      </c>
      <c r="D250" s="5">
        <v>5.5039999999999996</v>
      </c>
      <c r="E250" s="5">
        <v>7</v>
      </c>
      <c r="F250" s="5">
        <v>13</v>
      </c>
      <c r="G250" s="5">
        <v>148</v>
      </c>
      <c r="H250" s="7">
        <v>3.441E-3</v>
      </c>
      <c r="I250" s="7">
        <v>4.3221000000000002E-2</v>
      </c>
      <c r="J250" s="7">
        <v>0.36079999999999995</v>
      </c>
      <c r="K250" s="7">
        <v>0.60699000000000003</v>
      </c>
      <c r="L250" s="8">
        <v>2</v>
      </c>
      <c r="M250" s="9">
        <f t="shared" si="18"/>
        <v>8.4831411506361785E-3</v>
      </c>
      <c r="N250">
        <f t="shared" si="19"/>
        <v>0.75</v>
      </c>
      <c r="O250">
        <f t="shared" si="20"/>
        <v>7.8628571428571419E-4</v>
      </c>
      <c r="P250">
        <f t="shared" si="21"/>
        <v>8.8607594936708858E-4</v>
      </c>
      <c r="Q250">
        <f t="shared" si="22"/>
        <v>1.0655737704918032E-2</v>
      </c>
      <c r="R250">
        <f t="shared" si="23"/>
        <v>0.89696969696969697</v>
      </c>
      <c r="S250" s="7">
        <v>3.441E-3</v>
      </c>
      <c r="T250" s="7">
        <v>4.3221000000000002E-2</v>
      </c>
      <c r="U250" s="7">
        <v>0.36079999999999995</v>
      </c>
      <c r="V250" s="7">
        <v>0.60699000000000003</v>
      </c>
      <c r="W250" s="8">
        <v>2</v>
      </c>
    </row>
    <row r="251" spans="1:23" x14ac:dyDescent="0.25">
      <c r="A251" s="2" t="s">
        <v>260</v>
      </c>
      <c r="B251" s="5">
        <v>54774</v>
      </c>
      <c r="C251" s="5">
        <v>70</v>
      </c>
      <c r="D251" s="5">
        <v>5.5419999999999998</v>
      </c>
      <c r="E251" s="5">
        <v>20</v>
      </c>
      <c r="F251" s="5">
        <v>27</v>
      </c>
      <c r="G251" s="5">
        <v>20</v>
      </c>
      <c r="H251" s="7">
        <v>9.9500000000000001E-4</v>
      </c>
      <c r="I251" s="7">
        <v>9.5550999999999997E-2</v>
      </c>
      <c r="J251" s="7">
        <v>7.3330000000000006E-2</v>
      </c>
      <c r="K251" s="7">
        <v>0.97959000000000007</v>
      </c>
      <c r="L251" s="8">
        <v>2</v>
      </c>
      <c r="M251" s="9">
        <f t="shared" si="18"/>
        <v>1.4483147304136087E-3</v>
      </c>
      <c r="N251">
        <f t="shared" si="19"/>
        <v>0.44230769230769229</v>
      </c>
      <c r="O251">
        <f t="shared" si="20"/>
        <v>7.9171428571428568E-4</v>
      </c>
      <c r="P251">
        <f t="shared" si="21"/>
        <v>2.5316455696202532E-3</v>
      </c>
      <c r="Q251">
        <f t="shared" si="22"/>
        <v>2.2131147540983605E-2</v>
      </c>
      <c r="R251">
        <f t="shared" si="23"/>
        <v>0.12121212121212122</v>
      </c>
      <c r="S251" s="7">
        <v>9.9500000000000001E-4</v>
      </c>
      <c r="T251" s="7">
        <v>9.5550999999999997E-2</v>
      </c>
      <c r="U251" s="7">
        <v>7.3330000000000006E-2</v>
      </c>
      <c r="V251" s="7">
        <v>0.97959000000000007</v>
      </c>
      <c r="W251" s="8">
        <v>2</v>
      </c>
    </row>
    <row r="252" spans="1:23" x14ac:dyDescent="0.25">
      <c r="A252" s="2" t="s">
        <v>261</v>
      </c>
      <c r="B252" s="5">
        <v>999981</v>
      </c>
      <c r="C252" s="5">
        <v>82</v>
      </c>
      <c r="D252" s="5">
        <v>23.12</v>
      </c>
      <c r="E252" s="5">
        <v>2</v>
      </c>
      <c r="F252" s="5">
        <v>3</v>
      </c>
      <c r="G252" s="5">
        <v>2</v>
      </c>
      <c r="H252" s="7">
        <v>0.17863700000000002</v>
      </c>
      <c r="I252" s="7">
        <v>0</v>
      </c>
      <c r="J252" s="7">
        <v>0.27910000000000001</v>
      </c>
      <c r="K252" s="7">
        <v>0.18258999999999997</v>
      </c>
      <c r="L252" s="8">
        <v>2</v>
      </c>
      <c r="M252" s="9">
        <f t="shared" si="18"/>
        <v>2.6441143835281903E-2</v>
      </c>
      <c r="N252">
        <f t="shared" si="19"/>
        <v>0.51923076923076927</v>
      </c>
      <c r="O252">
        <f t="shared" si="20"/>
        <v>3.302857142857143E-3</v>
      </c>
      <c r="P252">
        <f t="shared" si="21"/>
        <v>2.5316455696202533E-4</v>
      </c>
      <c r="Q252">
        <f t="shared" si="22"/>
        <v>2.4590163934426232E-3</v>
      </c>
      <c r="R252">
        <f t="shared" si="23"/>
        <v>1.2121212121212121E-2</v>
      </c>
      <c r="S252" s="7">
        <v>0.17863700000000002</v>
      </c>
      <c r="T252" s="7">
        <v>0</v>
      </c>
      <c r="U252" s="7">
        <v>0.27910000000000001</v>
      </c>
      <c r="V252" s="7">
        <v>0.18258999999999997</v>
      </c>
      <c r="W252" s="8">
        <v>2</v>
      </c>
    </row>
    <row r="253" spans="1:23" x14ac:dyDescent="0.25">
      <c r="A253" s="2" t="s">
        <v>262</v>
      </c>
      <c r="B253" s="5">
        <v>11418</v>
      </c>
      <c r="C253" s="5">
        <v>58</v>
      </c>
      <c r="D253" s="5">
        <v>6.1040000000000001</v>
      </c>
      <c r="E253" s="5">
        <v>126</v>
      </c>
      <c r="F253" s="5">
        <v>143</v>
      </c>
      <c r="G253" s="5">
        <v>0</v>
      </c>
      <c r="H253" s="7">
        <v>0.50003699999999995</v>
      </c>
      <c r="I253" s="7">
        <v>0</v>
      </c>
      <c r="J253" s="7">
        <v>0</v>
      </c>
      <c r="K253" s="7">
        <v>0</v>
      </c>
      <c r="L253" s="8">
        <v>2</v>
      </c>
      <c r="M253" s="9">
        <f t="shared" si="18"/>
        <v>3.0191071661486447E-4</v>
      </c>
      <c r="N253">
        <f t="shared" si="19"/>
        <v>0.36538461538461536</v>
      </c>
      <c r="O253">
        <f t="shared" si="20"/>
        <v>8.7200000000000005E-4</v>
      </c>
      <c r="P253">
        <f t="shared" si="21"/>
        <v>1.5949367088607596E-2</v>
      </c>
      <c r="Q253">
        <f t="shared" si="22"/>
        <v>0.11721311475409836</v>
      </c>
      <c r="R253">
        <f t="shared" si="23"/>
        <v>0</v>
      </c>
      <c r="S253" s="7">
        <v>0.50003699999999995</v>
      </c>
      <c r="T253" s="7">
        <v>0</v>
      </c>
      <c r="U253" s="7">
        <v>0</v>
      </c>
      <c r="V253" s="7">
        <v>0</v>
      </c>
      <c r="W253" s="8">
        <v>2</v>
      </c>
    </row>
    <row r="254" spans="1:23" x14ac:dyDescent="0.25">
      <c r="A254" s="2" t="s">
        <v>263</v>
      </c>
      <c r="B254" s="5">
        <v>129348</v>
      </c>
      <c r="C254" s="5">
        <v>82</v>
      </c>
      <c r="D254" s="5">
        <v>20.196999999999999</v>
      </c>
      <c r="E254" s="5">
        <v>3</v>
      </c>
      <c r="F254" s="5">
        <v>6</v>
      </c>
      <c r="G254" s="5">
        <v>26</v>
      </c>
      <c r="H254" s="7">
        <v>5.5489999999999992E-3</v>
      </c>
      <c r="I254" s="7">
        <v>0.22656100000000001</v>
      </c>
      <c r="J254" s="7">
        <v>0.38279999999999997</v>
      </c>
      <c r="K254" s="7">
        <v>0.70379000000000003</v>
      </c>
      <c r="L254" s="8">
        <v>2</v>
      </c>
      <c r="M254" s="9">
        <f t="shared" si="18"/>
        <v>3.4201740561131096E-3</v>
      </c>
      <c r="N254">
        <f t="shared" si="19"/>
        <v>0.51923076923076927</v>
      </c>
      <c r="O254">
        <f t="shared" si="20"/>
        <v>2.8852857142857144E-3</v>
      </c>
      <c r="P254">
        <f t="shared" si="21"/>
        <v>3.7974683544303797E-4</v>
      </c>
      <c r="Q254">
        <f t="shared" si="22"/>
        <v>4.9180327868852463E-3</v>
      </c>
      <c r="R254">
        <f t="shared" si="23"/>
        <v>0.15757575757575756</v>
      </c>
      <c r="S254" s="7">
        <v>5.5489999999999992E-3</v>
      </c>
      <c r="T254" s="7">
        <v>0.22656100000000001</v>
      </c>
      <c r="U254" s="7">
        <v>0.38279999999999997</v>
      </c>
      <c r="V254" s="7">
        <v>0.70379000000000003</v>
      </c>
      <c r="W254" s="8">
        <v>2</v>
      </c>
    </row>
    <row r="255" spans="1:23" x14ac:dyDescent="0.25">
      <c r="A255" s="2" t="s">
        <v>264</v>
      </c>
      <c r="B255" s="5">
        <v>20378</v>
      </c>
      <c r="C255" s="5">
        <v>70</v>
      </c>
      <c r="D255" s="5">
        <v>8.2690000000000001</v>
      </c>
      <c r="E255" s="5">
        <v>51</v>
      </c>
      <c r="F255" s="5">
        <v>65</v>
      </c>
      <c r="G255" s="5">
        <v>6</v>
      </c>
      <c r="H255" s="7">
        <v>1.4859999999999999E-3</v>
      </c>
      <c r="I255" s="7">
        <v>9.0151000000000009E-2</v>
      </c>
      <c r="J255" s="7">
        <v>0.5021000000000001</v>
      </c>
      <c r="K255" s="7">
        <v>0.34378999999999998</v>
      </c>
      <c r="L255" s="8">
        <v>2</v>
      </c>
      <c r="M255" s="9">
        <f t="shared" si="18"/>
        <v>5.3882786680484391E-4</v>
      </c>
      <c r="N255">
        <f t="shared" si="19"/>
        <v>0.44230769230769229</v>
      </c>
      <c r="O255">
        <f t="shared" si="20"/>
        <v>1.1812857142857144E-3</v>
      </c>
      <c r="P255">
        <f t="shared" si="21"/>
        <v>6.4556962025316455E-3</v>
      </c>
      <c r="Q255">
        <f t="shared" si="22"/>
        <v>5.3278688524590161E-2</v>
      </c>
      <c r="R255">
        <f t="shared" si="23"/>
        <v>3.6363636363636362E-2</v>
      </c>
      <c r="S255" s="7">
        <v>1.4859999999999999E-3</v>
      </c>
      <c r="T255" s="7">
        <v>9.0151000000000009E-2</v>
      </c>
      <c r="U255" s="7">
        <v>0.5021000000000001</v>
      </c>
      <c r="V255" s="7">
        <v>0.34378999999999998</v>
      </c>
      <c r="W255" s="8">
        <v>2</v>
      </c>
    </row>
    <row r="256" spans="1:23" x14ac:dyDescent="0.25">
      <c r="A256" s="2" t="s">
        <v>265</v>
      </c>
      <c r="B256" s="5">
        <v>163278</v>
      </c>
      <c r="C256" s="5">
        <v>58</v>
      </c>
      <c r="D256" s="5">
        <v>6.7670000000000003</v>
      </c>
      <c r="E256" s="5">
        <v>9</v>
      </c>
      <c r="F256" s="5">
        <v>17</v>
      </c>
      <c r="G256" s="5">
        <v>0</v>
      </c>
      <c r="H256" s="7">
        <v>3.3816999999999993E-2</v>
      </c>
      <c r="I256" s="7">
        <v>0</v>
      </c>
      <c r="J256" s="7">
        <v>0.50500000000000012</v>
      </c>
      <c r="K256" s="7">
        <v>0.20228999999999997</v>
      </c>
      <c r="L256" s="8">
        <v>2</v>
      </c>
      <c r="M256" s="9">
        <f t="shared" si="18"/>
        <v>4.3173391125802974E-3</v>
      </c>
      <c r="N256">
        <f t="shared" si="19"/>
        <v>0.36538461538461536</v>
      </c>
      <c r="O256">
        <f t="shared" si="20"/>
        <v>9.6671428571428581E-4</v>
      </c>
      <c r="P256">
        <f t="shared" si="21"/>
        <v>1.139240506329114E-3</v>
      </c>
      <c r="Q256">
        <f t="shared" si="22"/>
        <v>1.3934426229508197E-2</v>
      </c>
      <c r="R256">
        <f t="shared" si="23"/>
        <v>0</v>
      </c>
      <c r="S256" s="7">
        <v>3.3816999999999993E-2</v>
      </c>
      <c r="T256" s="7">
        <v>0</v>
      </c>
      <c r="U256" s="7">
        <v>0.50500000000000012</v>
      </c>
      <c r="V256" s="7">
        <v>0.20228999999999997</v>
      </c>
      <c r="W256" s="8">
        <v>2</v>
      </c>
    </row>
    <row r="257" spans="1:23" x14ac:dyDescent="0.25">
      <c r="A257" s="2" t="s">
        <v>266</v>
      </c>
      <c r="B257" s="5">
        <v>1322</v>
      </c>
      <c r="C257" s="5">
        <v>34</v>
      </c>
      <c r="D257" s="5">
        <v>5.6029999999999998</v>
      </c>
      <c r="E257" s="5">
        <v>975</v>
      </c>
      <c r="F257" s="5">
        <v>11.581</v>
      </c>
      <c r="G257" s="5">
        <v>12</v>
      </c>
      <c r="H257" s="7">
        <v>2.261E-3</v>
      </c>
      <c r="I257" s="7">
        <v>7.2161000000000003E-2</v>
      </c>
      <c r="J257" s="7">
        <v>0.41199999999999998</v>
      </c>
      <c r="K257" s="7">
        <v>0.61179000000000006</v>
      </c>
      <c r="L257" s="8">
        <v>2</v>
      </c>
      <c r="M257" s="9">
        <f t="shared" si="18"/>
        <v>3.4955856311512597E-5</v>
      </c>
      <c r="N257">
        <f t="shared" si="19"/>
        <v>0.21153846153846154</v>
      </c>
      <c r="O257">
        <f t="shared" si="20"/>
        <v>8.004285714285714E-4</v>
      </c>
      <c r="P257">
        <f t="shared" si="21"/>
        <v>0.12341772151898735</v>
      </c>
      <c r="Q257">
        <f t="shared" si="22"/>
        <v>9.4926229508196722E-3</v>
      </c>
      <c r="R257">
        <f t="shared" si="23"/>
        <v>7.2727272727272724E-2</v>
      </c>
      <c r="S257" s="7">
        <v>2.261E-3</v>
      </c>
      <c r="T257" s="7">
        <v>7.2161000000000003E-2</v>
      </c>
      <c r="U257" s="7">
        <v>0.41199999999999998</v>
      </c>
      <c r="V257" s="7">
        <v>0.61179000000000006</v>
      </c>
      <c r="W257" s="8">
        <v>2</v>
      </c>
    </row>
    <row r="258" spans="1:23" x14ac:dyDescent="0.25">
      <c r="A258" s="2" t="s">
        <v>267</v>
      </c>
      <c r="B258" s="5">
        <v>42</v>
      </c>
      <c r="C258" s="5">
        <v>13</v>
      </c>
      <c r="D258" s="5">
        <v>5.6390000000000002</v>
      </c>
      <c r="E258" s="5">
        <v>329</v>
      </c>
      <c r="F258" s="5">
        <v>7.6879999999999988</v>
      </c>
      <c r="G258" s="5">
        <v>12</v>
      </c>
      <c r="H258" s="7">
        <v>1.622E-3</v>
      </c>
      <c r="I258" s="7">
        <v>7.9361000000000001E-2</v>
      </c>
      <c r="J258" s="7">
        <v>0.36600000000000005</v>
      </c>
      <c r="K258" s="7">
        <v>0.6042900000000001</v>
      </c>
      <c r="L258" s="8">
        <v>2</v>
      </c>
      <c r="M258" s="9">
        <f t="shared" si="18"/>
        <v>1.1105491415155287E-6</v>
      </c>
      <c r="N258">
        <f t="shared" si="19"/>
        <v>7.6923076923076927E-2</v>
      </c>
      <c r="O258">
        <f t="shared" si="20"/>
        <v>8.0557142857142861E-4</v>
      </c>
      <c r="P258">
        <f t="shared" si="21"/>
        <v>4.1645569620253162E-2</v>
      </c>
      <c r="Q258">
        <f t="shared" si="22"/>
        <v>6.3016393442622944E-3</v>
      </c>
      <c r="R258">
        <f t="shared" si="23"/>
        <v>7.2727272727272724E-2</v>
      </c>
      <c r="S258" s="7">
        <v>1.622E-3</v>
      </c>
      <c r="T258" s="7">
        <v>7.9361000000000001E-2</v>
      </c>
      <c r="U258" s="7">
        <v>0.36600000000000005</v>
      </c>
      <c r="V258" s="7">
        <v>0.6042900000000001</v>
      </c>
      <c r="W258" s="8">
        <v>2</v>
      </c>
    </row>
    <row r="259" spans="1:23" x14ac:dyDescent="0.25">
      <c r="A259" s="2" t="s">
        <v>268</v>
      </c>
      <c r="B259" s="5">
        <v>1984</v>
      </c>
      <c r="C259" s="5">
        <v>106</v>
      </c>
      <c r="D259" s="5">
        <v>10.695</v>
      </c>
      <c r="E259" s="5">
        <v>20</v>
      </c>
      <c r="F259" s="5">
        <v>70</v>
      </c>
      <c r="G259" s="5">
        <v>9</v>
      </c>
      <c r="H259" s="7">
        <v>9.1160000000000026E-3</v>
      </c>
      <c r="I259" s="7">
        <v>0.17276100000000003</v>
      </c>
      <c r="J259" s="7">
        <v>0.29709999999999998</v>
      </c>
      <c r="K259" s="7">
        <v>0.49269000000000002</v>
      </c>
      <c r="L259" s="8">
        <v>2</v>
      </c>
      <c r="M259" s="9">
        <f t="shared" si="18"/>
        <v>5.246022611349545E-5</v>
      </c>
      <c r="N259">
        <f t="shared" si="19"/>
        <v>0.67307692307692313</v>
      </c>
      <c r="O259">
        <f t="shared" si="20"/>
        <v>1.5278571428571429E-3</v>
      </c>
      <c r="P259">
        <f t="shared" si="21"/>
        <v>2.5316455696202532E-3</v>
      </c>
      <c r="Q259">
        <f t="shared" si="22"/>
        <v>5.737704918032787E-2</v>
      </c>
      <c r="R259">
        <f t="shared" si="23"/>
        <v>5.4545454545454543E-2</v>
      </c>
      <c r="S259" s="7">
        <v>9.1160000000000026E-3</v>
      </c>
      <c r="T259" s="7">
        <v>0.17276100000000003</v>
      </c>
      <c r="U259" s="7">
        <v>0.29709999999999998</v>
      </c>
      <c r="V259" s="7">
        <v>0.49269000000000002</v>
      </c>
      <c r="W259" s="8">
        <v>2</v>
      </c>
    </row>
    <row r="260" spans="1:23" x14ac:dyDescent="0.25">
      <c r="A260" s="2" t="s">
        <v>269</v>
      </c>
      <c r="B260" s="5">
        <v>7122</v>
      </c>
      <c r="C260" s="5">
        <v>70</v>
      </c>
      <c r="D260" s="5">
        <v>5.3140000000000001</v>
      </c>
      <c r="E260" s="5">
        <v>0</v>
      </c>
      <c r="F260" s="5">
        <v>0</v>
      </c>
      <c r="G260" s="5">
        <v>0</v>
      </c>
      <c r="H260" s="7">
        <v>0</v>
      </c>
      <c r="I260" s="7">
        <v>0</v>
      </c>
      <c r="J260" s="7">
        <v>0</v>
      </c>
      <c r="K260" s="7">
        <v>0</v>
      </c>
      <c r="L260" s="8">
        <v>2</v>
      </c>
      <c r="M260" s="9">
        <f t="shared" ref="M260:M323" si="24">B260/37819127.88</f>
        <v>1.883174044255618E-4</v>
      </c>
      <c r="N260">
        <f t="shared" ref="N260:N323" si="25">(C260-1)/156</f>
        <v>0.44230769230769229</v>
      </c>
      <c r="O260">
        <f t="shared" ref="O260:O323" si="26">D260/7000</f>
        <v>7.591428571428571E-4</v>
      </c>
      <c r="P260">
        <f t="shared" ref="P260:P323" si="27">E260/7900</f>
        <v>0</v>
      </c>
      <c r="Q260">
        <f t="shared" ref="Q260:Q323" si="28">F260/1220</f>
        <v>0</v>
      </c>
      <c r="R260">
        <f t="shared" ref="R260:R323" si="29">G260/165</f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</row>
    <row r="261" spans="1:23" x14ac:dyDescent="0.25">
      <c r="A261" s="2" t="s">
        <v>270</v>
      </c>
      <c r="B261" s="5">
        <v>10257</v>
      </c>
      <c r="C261" s="5">
        <v>70</v>
      </c>
      <c r="D261" s="5">
        <v>4.1479999999999997</v>
      </c>
      <c r="E261" s="5">
        <v>263</v>
      </c>
      <c r="F261" s="5">
        <v>500</v>
      </c>
      <c r="G261" s="5">
        <v>9</v>
      </c>
      <c r="H261" s="7">
        <v>1.5727000000000001E-2</v>
      </c>
      <c r="I261" s="7">
        <v>5.3531000000000002E-2</v>
      </c>
      <c r="J261" s="7">
        <v>0.46380000000000005</v>
      </c>
      <c r="K261" s="7">
        <v>0.43508999999999998</v>
      </c>
      <c r="L261" s="8">
        <v>2</v>
      </c>
      <c r="M261" s="9">
        <f t="shared" si="24"/>
        <v>2.7121196534582806E-4</v>
      </c>
      <c r="N261">
        <f t="shared" si="25"/>
        <v>0.44230769230769229</v>
      </c>
      <c r="O261">
        <f t="shared" si="26"/>
        <v>5.9257142857142852E-4</v>
      </c>
      <c r="P261">
        <f t="shared" si="27"/>
        <v>3.3291139240506328E-2</v>
      </c>
      <c r="Q261">
        <f t="shared" si="28"/>
        <v>0.4098360655737705</v>
      </c>
      <c r="R261">
        <f t="shared" si="29"/>
        <v>5.4545454545454543E-2</v>
      </c>
      <c r="S261" s="7">
        <v>1.5727000000000001E-2</v>
      </c>
      <c r="T261" s="7">
        <v>5.3531000000000002E-2</v>
      </c>
      <c r="U261" s="7">
        <v>0.46380000000000005</v>
      </c>
      <c r="V261" s="7">
        <v>0.43508999999999998</v>
      </c>
      <c r="W261" s="8">
        <v>2</v>
      </c>
    </row>
    <row r="262" spans="1:23" x14ac:dyDescent="0.25">
      <c r="A262" s="2" t="s">
        <v>271</v>
      </c>
      <c r="B262" s="5">
        <v>173258</v>
      </c>
      <c r="C262" s="5">
        <v>58</v>
      </c>
      <c r="D262" s="5">
        <v>6.2839999999999998</v>
      </c>
      <c r="E262" s="5">
        <v>0</v>
      </c>
      <c r="F262" s="5">
        <v>0</v>
      </c>
      <c r="G262" s="5">
        <v>0</v>
      </c>
      <c r="H262" s="7">
        <v>0</v>
      </c>
      <c r="I262" s="7">
        <v>0</v>
      </c>
      <c r="J262" s="7">
        <v>0</v>
      </c>
      <c r="K262" s="7">
        <v>0</v>
      </c>
      <c r="L262" s="8">
        <v>2</v>
      </c>
      <c r="M262" s="9">
        <f t="shared" si="24"/>
        <v>4.581226741921368E-3</v>
      </c>
      <c r="N262">
        <f t="shared" si="25"/>
        <v>0.36538461538461536</v>
      </c>
      <c r="O262">
        <f t="shared" si="26"/>
        <v>8.9771428571428565E-4</v>
      </c>
      <c r="P262">
        <f t="shared" si="27"/>
        <v>0</v>
      </c>
      <c r="Q262">
        <f t="shared" si="28"/>
        <v>0</v>
      </c>
      <c r="R262">
        <f t="shared" si="29"/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</row>
    <row r="263" spans="1:23" x14ac:dyDescent="0.25">
      <c r="A263" s="2" t="s">
        <v>272</v>
      </c>
      <c r="B263" s="5">
        <v>2076</v>
      </c>
      <c r="C263" s="5">
        <v>94</v>
      </c>
      <c r="D263" s="5">
        <v>7.2</v>
      </c>
      <c r="E263" s="5">
        <v>711</v>
      </c>
      <c r="F263" s="5">
        <v>3.5700000000000003</v>
      </c>
      <c r="G263" s="5">
        <v>5</v>
      </c>
      <c r="H263" s="7">
        <v>6.9887000000000005E-2</v>
      </c>
      <c r="I263" s="7">
        <v>0.42106099999999991</v>
      </c>
      <c r="J263" s="7">
        <v>0.56390000000000007</v>
      </c>
      <c r="K263" s="7">
        <v>0.24008999999999997</v>
      </c>
      <c r="L263" s="8">
        <v>2</v>
      </c>
      <c r="M263" s="9">
        <f t="shared" si="24"/>
        <v>5.4892857566338988E-5</v>
      </c>
      <c r="N263">
        <f t="shared" si="25"/>
        <v>0.59615384615384615</v>
      </c>
      <c r="O263">
        <f t="shared" si="26"/>
        <v>1.0285714285714286E-3</v>
      </c>
      <c r="P263">
        <f t="shared" si="27"/>
        <v>0.09</v>
      </c>
      <c r="Q263">
        <f t="shared" si="28"/>
        <v>2.9262295081967215E-3</v>
      </c>
      <c r="R263">
        <f t="shared" si="29"/>
        <v>3.0303030303030304E-2</v>
      </c>
      <c r="S263" s="7">
        <v>6.9887000000000005E-2</v>
      </c>
      <c r="T263" s="7">
        <v>0.42106099999999991</v>
      </c>
      <c r="U263" s="7">
        <v>0.56390000000000007</v>
      </c>
      <c r="V263" s="7">
        <v>0.24008999999999997</v>
      </c>
      <c r="W263" s="8">
        <v>2</v>
      </c>
    </row>
    <row r="264" spans="1:23" x14ac:dyDescent="0.25">
      <c r="A264" s="2" t="s">
        <v>273</v>
      </c>
      <c r="B264" s="5">
        <v>100477</v>
      </c>
      <c r="C264" s="5">
        <v>94</v>
      </c>
      <c r="D264" s="5">
        <v>5.3410000000000002</v>
      </c>
      <c r="E264" s="5">
        <v>235</v>
      </c>
      <c r="F264" s="5">
        <v>6.4379999999999988</v>
      </c>
      <c r="G264" s="5">
        <v>14</v>
      </c>
      <c r="H264" s="7">
        <v>2.0219999999999999E-3</v>
      </c>
      <c r="I264" s="7">
        <v>6.2051000000000002E-2</v>
      </c>
      <c r="J264" s="7">
        <v>0.42870000000000003</v>
      </c>
      <c r="K264" s="7">
        <v>0.61479000000000006</v>
      </c>
      <c r="L264" s="8">
        <v>2</v>
      </c>
      <c r="M264" s="9">
        <f t="shared" si="24"/>
        <v>2.65677728790609E-3</v>
      </c>
      <c r="N264">
        <f t="shared" si="25"/>
        <v>0.59615384615384615</v>
      </c>
      <c r="O264">
        <f t="shared" si="26"/>
        <v>7.6300000000000001E-4</v>
      </c>
      <c r="P264">
        <f t="shared" si="27"/>
        <v>2.9746835443037974E-2</v>
      </c>
      <c r="Q264">
        <f t="shared" si="28"/>
        <v>5.2770491803278679E-3</v>
      </c>
      <c r="R264">
        <f t="shared" si="29"/>
        <v>8.4848484848484854E-2</v>
      </c>
      <c r="S264" s="7">
        <v>2.0219999999999999E-3</v>
      </c>
      <c r="T264" s="7">
        <v>6.2051000000000002E-2</v>
      </c>
      <c r="U264" s="7">
        <v>0.42870000000000003</v>
      </c>
      <c r="V264" s="7">
        <v>0.61479000000000006</v>
      </c>
      <c r="W264" s="8">
        <v>2</v>
      </c>
    </row>
    <row r="265" spans="1:23" x14ac:dyDescent="0.25">
      <c r="A265" s="2" t="s">
        <v>274</v>
      </c>
      <c r="B265" s="5">
        <v>11988</v>
      </c>
      <c r="C265" s="5">
        <v>58</v>
      </c>
      <c r="D265" s="5">
        <v>7.1210000000000004</v>
      </c>
      <c r="E265" s="5">
        <v>386</v>
      </c>
      <c r="F265" s="5">
        <v>561</v>
      </c>
      <c r="G265" s="5">
        <v>14</v>
      </c>
      <c r="H265" s="7">
        <v>3.2300000000000002E-3</v>
      </c>
      <c r="I265" s="7">
        <v>3.7021000000000005E-2</v>
      </c>
      <c r="J265" s="7">
        <v>0.49840000000000001</v>
      </c>
      <c r="K265" s="7">
        <v>0.46578999999999998</v>
      </c>
      <c r="L265" s="8">
        <v>2</v>
      </c>
      <c r="M265" s="9">
        <f t="shared" si="24"/>
        <v>3.1698245496400375E-4</v>
      </c>
      <c r="N265">
        <f t="shared" si="25"/>
        <v>0.36538461538461536</v>
      </c>
      <c r="O265">
        <f t="shared" si="26"/>
        <v>1.0172857142857143E-3</v>
      </c>
      <c r="P265">
        <f t="shared" si="27"/>
        <v>4.8860759493670886E-2</v>
      </c>
      <c r="Q265">
        <f t="shared" si="28"/>
        <v>0.45983606557377049</v>
      </c>
      <c r="R265">
        <f t="shared" si="29"/>
        <v>8.4848484848484854E-2</v>
      </c>
      <c r="S265" s="7">
        <v>3.2300000000000002E-3</v>
      </c>
      <c r="T265" s="7">
        <v>3.7021000000000005E-2</v>
      </c>
      <c r="U265" s="7">
        <v>0.49840000000000001</v>
      </c>
      <c r="V265" s="7">
        <v>0.46578999999999998</v>
      </c>
      <c r="W265" s="8">
        <v>2</v>
      </c>
    </row>
    <row r="266" spans="1:23" x14ac:dyDescent="0.25">
      <c r="A266" s="2" t="s">
        <v>275</v>
      </c>
      <c r="B266" s="5">
        <v>2062</v>
      </c>
      <c r="C266" s="5">
        <v>106</v>
      </c>
      <c r="D266" s="5">
        <v>5.4539999999999997</v>
      </c>
      <c r="E266" s="5">
        <v>587</v>
      </c>
      <c r="F266" s="5">
        <v>4.3260000000000005</v>
      </c>
      <c r="G266" s="5">
        <v>10</v>
      </c>
      <c r="H266" s="7">
        <v>5.5049999999999986E-3</v>
      </c>
      <c r="I266" s="7">
        <v>3.1801000000000003E-2</v>
      </c>
      <c r="J266" s="7">
        <v>0.36269999999999997</v>
      </c>
      <c r="K266" s="7">
        <v>0.65639000000000003</v>
      </c>
      <c r="L266" s="8">
        <v>2</v>
      </c>
      <c r="M266" s="9">
        <f t="shared" si="24"/>
        <v>5.4522674519167149E-5</v>
      </c>
      <c r="N266">
        <f t="shared" si="25"/>
        <v>0.67307692307692313</v>
      </c>
      <c r="O266">
        <f t="shared" si="26"/>
        <v>7.7914285714285715E-4</v>
      </c>
      <c r="P266">
        <f t="shared" si="27"/>
        <v>7.4303797468354429E-2</v>
      </c>
      <c r="Q266">
        <f t="shared" si="28"/>
        <v>3.5459016393442626E-3</v>
      </c>
      <c r="R266">
        <f t="shared" si="29"/>
        <v>6.0606060606060608E-2</v>
      </c>
      <c r="S266" s="7">
        <v>5.5049999999999986E-3</v>
      </c>
      <c r="T266" s="7">
        <v>3.1801000000000003E-2</v>
      </c>
      <c r="U266" s="7">
        <v>0.36269999999999997</v>
      </c>
      <c r="V266" s="7">
        <v>0.65639000000000003</v>
      </c>
      <c r="W266" s="8">
        <v>2</v>
      </c>
    </row>
    <row r="267" spans="1:23" x14ac:dyDescent="0.25">
      <c r="A267" s="2" t="s">
        <v>276</v>
      </c>
      <c r="B267" s="5">
        <v>73443</v>
      </c>
      <c r="C267" s="5">
        <v>70</v>
      </c>
      <c r="D267" s="5">
        <v>6.5839999999999996</v>
      </c>
      <c r="E267" s="5">
        <v>115</v>
      </c>
      <c r="F267" s="5">
        <v>70</v>
      </c>
      <c r="G267" s="5">
        <v>11</v>
      </c>
      <c r="H267" s="7">
        <v>3.0117000000000001E-2</v>
      </c>
      <c r="I267" s="7">
        <v>3.5120999999999999E-2</v>
      </c>
      <c r="J267" s="7">
        <v>0.39520000000000005</v>
      </c>
      <c r="K267" s="7">
        <v>0.24258999999999997</v>
      </c>
      <c r="L267" s="8">
        <v>2</v>
      </c>
      <c r="M267" s="9">
        <f t="shared" si="24"/>
        <v>1.9419538238172613E-3</v>
      </c>
      <c r="N267">
        <f t="shared" si="25"/>
        <v>0.44230769230769229</v>
      </c>
      <c r="O267">
        <f t="shared" si="26"/>
        <v>9.4057142857142853E-4</v>
      </c>
      <c r="P267">
        <f t="shared" si="27"/>
        <v>1.4556962025316455E-2</v>
      </c>
      <c r="Q267">
        <f t="shared" si="28"/>
        <v>5.737704918032787E-2</v>
      </c>
      <c r="R267">
        <f t="shared" si="29"/>
        <v>6.6666666666666666E-2</v>
      </c>
      <c r="S267" s="7">
        <v>3.0117000000000001E-2</v>
      </c>
      <c r="T267" s="7">
        <v>3.5120999999999999E-2</v>
      </c>
      <c r="U267" s="7">
        <v>0.39520000000000005</v>
      </c>
      <c r="V267" s="7">
        <v>0.24258999999999997</v>
      </c>
      <c r="W267" s="8">
        <v>2</v>
      </c>
    </row>
    <row r="268" spans="1:23" x14ac:dyDescent="0.25">
      <c r="A268" s="2" t="s">
        <v>277</v>
      </c>
      <c r="B268" s="5">
        <v>8714</v>
      </c>
      <c r="C268" s="5">
        <v>70</v>
      </c>
      <c r="D268" s="5">
        <v>5.8</v>
      </c>
      <c r="E268" s="5">
        <v>138</v>
      </c>
      <c r="F268" s="5">
        <v>154</v>
      </c>
      <c r="G268" s="5">
        <v>0</v>
      </c>
      <c r="H268" s="7">
        <v>1.0057000000000002E-2</v>
      </c>
      <c r="I268" s="7">
        <v>0</v>
      </c>
      <c r="J268" s="7">
        <v>0.29470000000000002</v>
      </c>
      <c r="K268" s="7">
        <v>0.52559</v>
      </c>
      <c r="L268" s="8">
        <v>2</v>
      </c>
      <c r="M268" s="9">
        <f t="shared" si="24"/>
        <v>2.3041250521824565E-4</v>
      </c>
      <c r="N268">
        <f t="shared" si="25"/>
        <v>0.44230769230769229</v>
      </c>
      <c r="O268">
        <f t="shared" si="26"/>
        <v>8.2857142857142851E-4</v>
      </c>
      <c r="P268">
        <f t="shared" si="27"/>
        <v>1.7468354430379748E-2</v>
      </c>
      <c r="Q268">
        <f t="shared" si="28"/>
        <v>0.12622950819672132</v>
      </c>
      <c r="R268">
        <f t="shared" si="29"/>
        <v>0</v>
      </c>
      <c r="S268" s="7">
        <v>1.0057000000000002E-2</v>
      </c>
      <c r="T268" s="7">
        <v>0</v>
      </c>
      <c r="U268" s="7">
        <v>0.29470000000000002</v>
      </c>
      <c r="V268" s="7">
        <v>0.52559</v>
      </c>
      <c r="W268" s="8">
        <v>2</v>
      </c>
    </row>
    <row r="269" spans="1:23" x14ac:dyDescent="0.25">
      <c r="A269" s="2" t="s">
        <v>278</v>
      </c>
      <c r="B269" s="5">
        <v>58497</v>
      </c>
      <c r="C269" s="5">
        <v>70</v>
      </c>
      <c r="D269" s="5">
        <v>5.7539999999999996</v>
      </c>
      <c r="E269" s="5">
        <v>0</v>
      </c>
      <c r="F269" s="5">
        <v>0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8">
        <v>2</v>
      </c>
      <c r="M269" s="9">
        <f t="shared" si="24"/>
        <v>1.5467569793150924E-3</v>
      </c>
      <c r="N269">
        <f t="shared" si="25"/>
        <v>0.44230769230769229</v>
      </c>
      <c r="O269">
        <f t="shared" si="26"/>
        <v>8.2199999999999992E-4</v>
      </c>
      <c r="P269">
        <f t="shared" si="27"/>
        <v>0</v>
      </c>
      <c r="Q269">
        <f t="shared" si="28"/>
        <v>0</v>
      </c>
      <c r="R269">
        <f t="shared" si="29"/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</row>
    <row r="270" spans="1:23" x14ac:dyDescent="0.25">
      <c r="A270" s="2" t="s">
        <v>279</v>
      </c>
      <c r="B270" s="5">
        <v>42533</v>
      </c>
      <c r="C270" s="5">
        <v>70</v>
      </c>
      <c r="D270" s="5">
        <v>6.5670000000000002</v>
      </c>
      <c r="E270" s="5">
        <v>0</v>
      </c>
      <c r="F270" s="5">
        <v>0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8">
        <v>2</v>
      </c>
      <c r="M270" s="9">
        <f t="shared" si="24"/>
        <v>1.1246425389542852E-3</v>
      </c>
      <c r="N270">
        <f t="shared" si="25"/>
        <v>0.44230769230769229</v>
      </c>
      <c r="O270">
        <f t="shared" si="26"/>
        <v>9.3814285714285712E-4</v>
      </c>
      <c r="P270">
        <f t="shared" si="27"/>
        <v>0</v>
      </c>
      <c r="Q270">
        <f t="shared" si="28"/>
        <v>0</v>
      </c>
      <c r="R270">
        <f t="shared" si="29"/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</row>
    <row r="271" spans="1:23" x14ac:dyDescent="0.25">
      <c r="A271" s="2" t="s">
        <v>280</v>
      </c>
      <c r="B271" s="5">
        <v>55326</v>
      </c>
      <c r="C271" s="5">
        <v>82</v>
      </c>
      <c r="D271" s="5">
        <v>10.836</v>
      </c>
      <c r="E271" s="5">
        <v>17</v>
      </c>
      <c r="F271" s="5">
        <v>45</v>
      </c>
      <c r="G271" s="5">
        <v>3</v>
      </c>
      <c r="H271" s="7">
        <v>2.6727000000000001E-2</v>
      </c>
      <c r="I271" s="7">
        <v>3.8241000000000004E-2</v>
      </c>
      <c r="J271" s="7">
        <v>0.25199999999999995</v>
      </c>
      <c r="K271" s="7">
        <v>0.5790900000000001</v>
      </c>
      <c r="L271" s="8">
        <v>2</v>
      </c>
      <c r="M271" s="9">
        <f t="shared" si="24"/>
        <v>1.4629105191306701E-3</v>
      </c>
      <c r="N271">
        <f t="shared" si="25"/>
        <v>0.51923076923076927</v>
      </c>
      <c r="O271">
        <f t="shared" si="26"/>
        <v>1.5480000000000001E-3</v>
      </c>
      <c r="P271">
        <f t="shared" si="27"/>
        <v>2.1518987341772153E-3</v>
      </c>
      <c r="Q271">
        <f t="shared" si="28"/>
        <v>3.6885245901639344E-2</v>
      </c>
      <c r="R271">
        <f t="shared" si="29"/>
        <v>1.8181818181818181E-2</v>
      </c>
      <c r="S271" s="7">
        <v>2.6727000000000001E-2</v>
      </c>
      <c r="T271" s="7">
        <v>3.8241000000000004E-2</v>
      </c>
      <c r="U271" s="7">
        <v>0.25199999999999995</v>
      </c>
      <c r="V271" s="7">
        <v>0.5790900000000001</v>
      </c>
      <c r="W271" s="8">
        <v>2</v>
      </c>
    </row>
    <row r="272" spans="1:23" x14ac:dyDescent="0.25">
      <c r="A272" s="2" t="s">
        <v>281</v>
      </c>
      <c r="B272" s="5">
        <v>2283</v>
      </c>
      <c r="C272" s="5">
        <v>22</v>
      </c>
      <c r="D272" s="5">
        <v>7.3380000000000001</v>
      </c>
      <c r="E272" s="5">
        <v>167</v>
      </c>
      <c r="F272" s="5">
        <v>4.2949999999999999</v>
      </c>
      <c r="G272" s="5">
        <v>11</v>
      </c>
      <c r="H272" s="7">
        <v>1.828E-3</v>
      </c>
      <c r="I272" s="7">
        <v>3.3341000000000003E-2</v>
      </c>
      <c r="J272" s="7">
        <v>0.37859999999999999</v>
      </c>
      <c r="K272" s="7">
        <v>0.56529000000000007</v>
      </c>
      <c r="L272" s="8">
        <v>2</v>
      </c>
      <c r="M272" s="9">
        <f t="shared" si="24"/>
        <v>6.036627833523695E-5</v>
      </c>
      <c r="N272">
        <f t="shared" si="25"/>
        <v>0.13461538461538461</v>
      </c>
      <c r="O272">
        <f t="shared" si="26"/>
        <v>1.0482857142857143E-3</v>
      </c>
      <c r="P272">
        <f t="shared" si="27"/>
        <v>2.1139240506329114E-2</v>
      </c>
      <c r="Q272">
        <f t="shared" si="28"/>
        <v>3.5204918032786885E-3</v>
      </c>
      <c r="R272">
        <f t="shared" si="29"/>
        <v>6.6666666666666666E-2</v>
      </c>
      <c r="S272" s="7">
        <v>1.828E-3</v>
      </c>
      <c r="T272" s="7">
        <v>3.3341000000000003E-2</v>
      </c>
      <c r="U272" s="7">
        <v>0.37859999999999999</v>
      </c>
      <c r="V272" s="7">
        <v>0.56529000000000007</v>
      </c>
      <c r="W272" s="8">
        <v>2</v>
      </c>
    </row>
    <row r="273" spans="1:23" x14ac:dyDescent="0.25">
      <c r="A273" s="2" t="s">
        <v>282</v>
      </c>
      <c r="B273" s="5">
        <v>20554</v>
      </c>
      <c r="C273" s="5">
        <v>82</v>
      </c>
      <c r="D273" s="5">
        <v>6.6310000000000002</v>
      </c>
      <c r="E273" s="5">
        <v>259</v>
      </c>
      <c r="F273" s="5">
        <v>3.2539999999999996</v>
      </c>
      <c r="G273" s="5">
        <v>5</v>
      </c>
      <c r="H273" s="7">
        <v>1.7459999999999999E-3</v>
      </c>
      <c r="I273" s="7">
        <v>2.5991E-2</v>
      </c>
      <c r="J273" s="7">
        <v>0.47300000000000003</v>
      </c>
      <c r="K273" s="7">
        <v>0.42519000000000001</v>
      </c>
      <c r="L273" s="8">
        <v>2</v>
      </c>
      <c r="M273" s="9">
        <f t="shared" si="24"/>
        <v>5.4348159654071847E-4</v>
      </c>
      <c r="N273">
        <f t="shared" si="25"/>
        <v>0.51923076923076927</v>
      </c>
      <c r="O273">
        <f t="shared" si="26"/>
        <v>9.4728571428571431E-4</v>
      </c>
      <c r="P273">
        <f t="shared" si="27"/>
        <v>3.2784810126582277E-2</v>
      </c>
      <c r="Q273">
        <f t="shared" si="28"/>
        <v>2.667213114754098E-3</v>
      </c>
      <c r="R273">
        <f t="shared" si="29"/>
        <v>3.0303030303030304E-2</v>
      </c>
      <c r="S273" s="7">
        <v>1.7459999999999999E-3</v>
      </c>
      <c r="T273" s="7">
        <v>2.5991E-2</v>
      </c>
      <c r="U273" s="7">
        <v>0.47300000000000003</v>
      </c>
      <c r="V273" s="7">
        <v>0.42519000000000001</v>
      </c>
      <c r="W273" s="8">
        <v>2</v>
      </c>
    </row>
    <row r="274" spans="1:23" x14ac:dyDescent="0.25">
      <c r="A274" s="2" t="s">
        <v>283</v>
      </c>
      <c r="B274" s="5">
        <v>227919</v>
      </c>
      <c r="C274" s="5">
        <v>58</v>
      </c>
      <c r="D274" s="5">
        <v>7.1550000000000002</v>
      </c>
      <c r="E274" s="5">
        <v>179</v>
      </c>
      <c r="F274" s="5">
        <v>80</v>
      </c>
      <c r="G274" s="5">
        <v>27</v>
      </c>
      <c r="H274" s="7">
        <v>1.3327000000000002E-2</v>
      </c>
      <c r="I274" s="7">
        <v>7.7701000000000006E-2</v>
      </c>
      <c r="J274" s="7">
        <v>0.32900000000000001</v>
      </c>
      <c r="K274" s="7">
        <v>0.61799000000000004</v>
      </c>
      <c r="L274" s="8">
        <v>2</v>
      </c>
      <c r="M274" s="9">
        <f t="shared" si="24"/>
        <v>6.0265535663113759E-3</v>
      </c>
      <c r="N274">
        <f t="shared" si="25"/>
        <v>0.36538461538461536</v>
      </c>
      <c r="O274">
        <f t="shared" si="26"/>
        <v>1.0221428571428571E-3</v>
      </c>
      <c r="P274">
        <f t="shared" si="27"/>
        <v>2.2658227848101266E-2</v>
      </c>
      <c r="Q274">
        <f t="shared" si="28"/>
        <v>6.5573770491803282E-2</v>
      </c>
      <c r="R274">
        <f t="shared" si="29"/>
        <v>0.16363636363636364</v>
      </c>
      <c r="S274" s="7">
        <v>1.3327000000000002E-2</v>
      </c>
      <c r="T274" s="7">
        <v>7.7701000000000006E-2</v>
      </c>
      <c r="U274" s="7">
        <v>0.32900000000000001</v>
      </c>
      <c r="V274" s="7">
        <v>0.61799000000000004</v>
      </c>
      <c r="W274" s="8">
        <v>2</v>
      </c>
    </row>
    <row r="275" spans="1:23" x14ac:dyDescent="0.25">
      <c r="A275" s="2" t="s">
        <v>284</v>
      </c>
      <c r="B275" s="5">
        <v>81358</v>
      </c>
      <c r="C275" s="5">
        <v>106</v>
      </c>
      <c r="D275" s="5">
        <v>6.8719999999999999</v>
      </c>
      <c r="E275" s="5">
        <v>3</v>
      </c>
      <c r="F275" s="5">
        <v>73</v>
      </c>
      <c r="G275" s="5">
        <v>5</v>
      </c>
      <c r="H275" s="7">
        <v>3.336E-3</v>
      </c>
      <c r="I275" s="7">
        <v>3.9121000000000003E-2</v>
      </c>
      <c r="J275" s="7">
        <v>0.34939999999999999</v>
      </c>
      <c r="K275" s="7">
        <v>0.62899000000000005</v>
      </c>
      <c r="L275" s="8">
        <v>2</v>
      </c>
      <c r="M275" s="9">
        <f t="shared" si="24"/>
        <v>2.1512394537004853E-3</v>
      </c>
      <c r="N275">
        <f t="shared" si="25"/>
        <v>0.67307692307692313</v>
      </c>
      <c r="O275">
        <f t="shared" si="26"/>
        <v>9.8171428571428563E-4</v>
      </c>
      <c r="P275">
        <f t="shared" si="27"/>
        <v>3.7974683544303797E-4</v>
      </c>
      <c r="Q275">
        <f t="shared" si="28"/>
        <v>5.983606557377049E-2</v>
      </c>
      <c r="R275">
        <f t="shared" si="29"/>
        <v>3.0303030303030304E-2</v>
      </c>
      <c r="S275" s="7">
        <v>3.336E-3</v>
      </c>
      <c r="T275" s="7">
        <v>3.9121000000000003E-2</v>
      </c>
      <c r="U275" s="7">
        <v>0.34939999999999999</v>
      </c>
      <c r="V275" s="7">
        <v>0.62899000000000005</v>
      </c>
      <c r="W275" s="8">
        <v>2</v>
      </c>
    </row>
    <row r="276" spans="1:23" x14ac:dyDescent="0.25">
      <c r="A276" s="2" t="s">
        <v>285</v>
      </c>
      <c r="B276" s="5">
        <v>13993</v>
      </c>
      <c r="C276" s="5">
        <v>70</v>
      </c>
      <c r="D276" s="5">
        <v>10.292</v>
      </c>
      <c r="E276" s="5">
        <v>25</v>
      </c>
      <c r="F276" s="5">
        <v>190</v>
      </c>
      <c r="G276" s="5">
        <v>0</v>
      </c>
      <c r="H276" s="7">
        <v>4.1786999999999998E-2</v>
      </c>
      <c r="I276" s="7">
        <v>0</v>
      </c>
      <c r="J276" s="7">
        <v>0.22869999999999996</v>
      </c>
      <c r="K276" s="7">
        <v>0.51699000000000006</v>
      </c>
      <c r="L276" s="8">
        <v>2</v>
      </c>
      <c r="M276" s="9">
        <f t="shared" si="24"/>
        <v>3.6999795564825698E-4</v>
      </c>
      <c r="N276">
        <f t="shared" si="25"/>
        <v>0.44230769230769229</v>
      </c>
      <c r="O276">
        <f t="shared" si="26"/>
        <v>1.4702857142857143E-3</v>
      </c>
      <c r="P276">
        <f t="shared" si="27"/>
        <v>3.1645569620253164E-3</v>
      </c>
      <c r="Q276">
        <f t="shared" si="28"/>
        <v>0.15573770491803279</v>
      </c>
      <c r="R276">
        <f t="shared" si="29"/>
        <v>0</v>
      </c>
      <c r="S276" s="7">
        <v>4.1786999999999998E-2</v>
      </c>
      <c r="T276" s="7">
        <v>0</v>
      </c>
      <c r="U276" s="7">
        <v>0.22869999999999996</v>
      </c>
      <c r="V276" s="7">
        <v>0.51699000000000006</v>
      </c>
      <c r="W276" s="8">
        <v>2</v>
      </c>
    </row>
    <row r="277" spans="1:23" x14ac:dyDescent="0.25">
      <c r="A277" s="2" t="s">
        <v>286</v>
      </c>
      <c r="B277" s="5">
        <v>38566</v>
      </c>
      <c r="C277" s="5">
        <v>94</v>
      </c>
      <c r="D277" s="5">
        <v>6.7030000000000003</v>
      </c>
      <c r="E277" s="5">
        <v>32</v>
      </c>
      <c r="F277" s="5">
        <v>645</v>
      </c>
      <c r="G277" s="5">
        <v>7</v>
      </c>
      <c r="H277" s="7">
        <v>6.8379999999999986E-3</v>
      </c>
      <c r="I277" s="7">
        <v>8.1041000000000002E-2</v>
      </c>
      <c r="J277" s="7">
        <v>0.39579999999999999</v>
      </c>
      <c r="K277" s="7">
        <v>0.64359000000000011</v>
      </c>
      <c r="L277" s="8">
        <v>2</v>
      </c>
      <c r="M277" s="9">
        <f t="shared" si="24"/>
        <v>1.0197485283735209E-3</v>
      </c>
      <c r="N277">
        <f t="shared" si="25"/>
        <v>0.59615384615384615</v>
      </c>
      <c r="O277">
        <f t="shared" si="26"/>
        <v>9.5757142857142861E-4</v>
      </c>
      <c r="P277">
        <f t="shared" si="27"/>
        <v>4.0506329113924053E-3</v>
      </c>
      <c r="Q277">
        <f t="shared" si="28"/>
        <v>0.52868852459016391</v>
      </c>
      <c r="R277">
        <f t="shared" si="29"/>
        <v>4.2424242424242427E-2</v>
      </c>
      <c r="S277" s="7">
        <v>6.8379999999999986E-3</v>
      </c>
      <c r="T277" s="7">
        <v>8.1041000000000002E-2</v>
      </c>
      <c r="U277" s="7">
        <v>0.39579999999999999</v>
      </c>
      <c r="V277" s="7">
        <v>0.64359000000000011</v>
      </c>
      <c r="W277" s="8">
        <v>2</v>
      </c>
    </row>
    <row r="278" spans="1:23" x14ac:dyDescent="0.25">
      <c r="A278" s="2" t="s">
        <v>287</v>
      </c>
      <c r="B278" s="5">
        <v>1773</v>
      </c>
      <c r="C278" s="5">
        <v>22</v>
      </c>
      <c r="D278" s="5">
        <v>5.9370000000000003</v>
      </c>
      <c r="E278" s="5">
        <v>566</v>
      </c>
      <c r="F278" s="5">
        <v>7.7850000000000001</v>
      </c>
      <c r="G278" s="5">
        <v>9</v>
      </c>
      <c r="H278" s="7">
        <v>2.2170000000000002E-3</v>
      </c>
      <c r="I278" s="7">
        <v>4.6051000000000002E-2</v>
      </c>
      <c r="J278" s="7">
        <v>0.4178</v>
      </c>
      <c r="K278" s="7">
        <v>0.61489000000000005</v>
      </c>
      <c r="L278" s="8">
        <v>2</v>
      </c>
      <c r="M278" s="9">
        <f t="shared" si="24"/>
        <v>4.6881038759691244E-5</v>
      </c>
      <c r="N278">
        <f t="shared" si="25"/>
        <v>0.13461538461538461</v>
      </c>
      <c r="O278">
        <f t="shared" si="26"/>
        <v>8.4814285714285721E-4</v>
      </c>
      <c r="P278">
        <f t="shared" si="27"/>
        <v>7.1645569620253161E-2</v>
      </c>
      <c r="Q278">
        <f t="shared" si="28"/>
        <v>6.3811475409836071E-3</v>
      </c>
      <c r="R278">
        <f t="shared" si="29"/>
        <v>5.4545454545454543E-2</v>
      </c>
      <c r="S278" s="7">
        <v>2.2170000000000002E-3</v>
      </c>
      <c r="T278" s="7">
        <v>4.6051000000000002E-2</v>
      </c>
      <c r="U278" s="7">
        <v>0.4178</v>
      </c>
      <c r="V278" s="7">
        <v>0.61489000000000005</v>
      </c>
      <c r="W278" s="8">
        <v>2</v>
      </c>
    </row>
    <row r="279" spans="1:23" x14ac:dyDescent="0.25">
      <c r="A279" s="2" t="s">
        <v>288</v>
      </c>
      <c r="B279" s="5">
        <v>2232</v>
      </c>
      <c r="C279" s="5">
        <v>106</v>
      </c>
      <c r="D279" s="5">
        <v>3.9670000000000001</v>
      </c>
      <c r="E279" s="5">
        <v>57</v>
      </c>
      <c r="F279" s="5">
        <v>35</v>
      </c>
      <c r="G279" s="5">
        <v>59</v>
      </c>
      <c r="H279" s="7">
        <v>2.346E-3</v>
      </c>
      <c r="I279" s="7">
        <v>1.1671000000000001E-2</v>
      </c>
      <c r="J279" s="7">
        <v>0.33980000000000005</v>
      </c>
      <c r="K279" s="7">
        <v>0.69349000000000005</v>
      </c>
      <c r="L279" s="8">
        <v>2</v>
      </c>
      <c r="M279" s="9">
        <f t="shared" si="24"/>
        <v>5.9017754377682379E-5</v>
      </c>
      <c r="N279">
        <f t="shared" si="25"/>
        <v>0.67307692307692313</v>
      </c>
      <c r="O279">
        <f t="shared" si="26"/>
        <v>5.6671428571428574E-4</v>
      </c>
      <c r="P279">
        <f t="shared" si="27"/>
        <v>7.2151898734177213E-3</v>
      </c>
      <c r="Q279">
        <f t="shared" si="28"/>
        <v>2.8688524590163935E-2</v>
      </c>
      <c r="R279">
        <f t="shared" si="29"/>
        <v>0.3575757575757576</v>
      </c>
      <c r="S279" s="7">
        <v>2.346E-3</v>
      </c>
      <c r="T279" s="7">
        <v>1.1671000000000001E-2</v>
      </c>
      <c r="U279" s="7">
        <v>0.33980000000000005</v>
      </c>
      <c r="V279" s="7">
        <v>0.69349000000000005</v>
      </c>
      <c r="W279" s="8">
        <v>2</v>
      </c>
    </row>
    <row r="280" spans="1:23" x14ac:dyDescent="0.25">
      <c r="A280" s="2" t="s">
        <v>289</v>
      </c>
      <c r="B280" s="5">
        <v>1921</v>
      </c>
      <c r="C280" s="5">
        <v>82</v>
      </c>
      <c r="D280" s="5">
        <v>3.5819999999999999</v>
      </c>
      <c r="E280" s="5">
        <v>91</v>
      </c>
      <c r="F280" s="5">
        <v>34</v>
      </c>
      <c r="G280" s="5">
        <v>9</v>
      </c>
      <c r="H280" s="7">
        <v>4.8369999999999984E-3</v>
      </c>
      <c r="I280" s="7">
        <v>1.2201E-2</v>
      </c>
      <c r="J280" s="7">
        <v>0.44629999999999997</v>
      </c>
      <c r="K280" s="7">
        <v>0.29028999999999999</v>
      </c>
      <c r="L280" s="8">
        <v>2</v>
      </c>
      <c r="M280" s="9">
        <f t="shared" si="24"/>
        <v>5.0794402401222155E-5</v>
      </c>
      <c r="N280">
        <f t="shared" si="25"/>
        <v>0.51923076923076927</v>
      </c>
      <c r="O280">
        <f t="shared" si="26"/>
        <v>5.117142857142857E-4</v>
      </c>
      <c r="P280">
        <f t="shared" si="27"/>
        <v>1.1518987341772152E-2</v>
      </c>
      <c r="Q280">
        <f t="shared" si="28"/>
        <v>2.7868852459016394E-2</v>
      </c>
      <c r="R280">
        <f t="shared" si="29"/>
        <v>5.4545454545454543E-2</v>
      </c>
      <c r="S280" s="7">
        <v>4.8369999999999984E-3</v>
      </c>
      <c r="T280" s="7">
        <v>1.2201E-2</v>
      </c>
      <c r="U280" s="7">
        <v>0.44629999999999997</v>
      </c>
      <c r="V280" s="7">
        <v>0.29028999999999999</v>
      </c>
      <c r="W280" s="8">
        <v>2</v>
      </c>
    </row>
    <row r="281" spans="1:23" x14ac:dyDescent="0.25">
      <c r="A281" s="2" t="s">
        <v>290</v>
      </c>
      <c r="B281" s="5">
        <v>306413</v>
      </c>
      <c r="C281" s="5">
        <v>94</v>
      </c>
      <c r="D281" s="5">
        <v>7.3630000000000004</v>
      </c>
      <c r="E281" s="5">
        <v>7</v>
      </c>
      <c r="F281" s="5">
        <v>22</v>
      </c>
      <c r="G281" s="5">
        <v>12</v>
      </c>
      <c r="H281" s="7">
        <v>1.6167000000000001E-2</v>
      </c>
      <c r="I281" s="7">
        <v>0</v>
      </c>
      <c r="J281" s="7">
        <v>0.49910000000000004</v>
      </c>
      <c r="K281" s="7">
        <v>0.12979000000000002</v>
      </c>
      <c r="L281" s="8">
        <v>2</v>
      </c>
      <c r="M281" s="9">
        <f t="shared" si="24"/>
        <v>8.1020641452189922E-3</v>
      </c>
      <c r="N281">
        <f t="shared" si="25"/>
        <v>0.59615384615384615</v>
      </c>
      <c r="O281">
        <f t="shared" si="26"/>
        <v>1.051857142857143E-3</v>
      </c>
      <c r="P281">
        <f t="shared" si="27"/>
        <v>8.8607594936708858E-4</v>
      </c>
      <c r="Q281">
        <f t="shared" si="28"/>
        <v>1.8032786885245903E-2</v>
      </c>
      <c r="R281">
        <f t="shared" si="29"/>
        <v>7.2727272727272724E-2</v>
      </c>
      <c r="S281" s="7">
        <v>1.6167000000000001E-2</v>
      </c>
      <c r="T281" s="7">
        <v>0</v>
      </c>
      <c r="U281" s="7">
        <v>0.49910000000000004</v>
      </c>
      <c r="V281" s="7">
        <v>0.12979000000000002</v>
      </c>
      <c r="W281" s="8">
        <v>2</v>
      </c>
    </row>
    <row r="282" spans="1:23" x14ac:dyDescent="0.25">
      <c r="A282" s="2" t="s">
        <v>291</v>
      </c>
      <c r="B282" s="5">
        <v>315777</v>
      </c>
      <c r="C282" s="5">
        <v>70</v>
      </c>
      <c r="D282" s="5">
        <v>7.4039999999999999</v>
      </c>
      <c r="E282" s="5">
        <v>157</v>
      </c>
      <c r="F282" s="5">
        <v>92</v>
      </c>
      <c r="G282" s="5">
        <v>33</v>
      </c>
      <c r="H282" s="7">
        <v>5.5296999999999992E-2</v>
      </c>
      <c r="I282" s="7">
        <v>0</v>
      </c>
      <c r="J282" s="7">
        <v>0.30119999999999997</v>
      </c>
      <c r="K282" s="7">
        <v>0.16678999999999999</v>
      </c>
      <c r="L282" s="8">
        <v>2</v>
      </c>
      <c r="M282" s="9">
        <f t="shared" si="24"/>
        <v>8.3496637204845021E-3</v>
      </c>
      <c r="N282">
        <f t="shared" si="25"/>
        <v>0.44230769230769229</v>
      </c>
      <c r="O282">
        <f t="shared" si="26"/>
        <v>1.0577142857142857E-3</v>
      </c>
      <c r="P282">
        <f t="shared" si="27"/>
        <v>1.9873417721518988E-2</v>
      </c>
      <c r="Q282">
        <f t="shared" si="28"/>
        <v>7.5409836065573776E-2</v>
      </c>
      <c r="R282">
        <f t="shared" si="29"/>
        <v>0.2</v>
      </c>
      <c r="S282" s="7">
        <v>5.5296999999999992E-2</v>
      </c>
      <c r="T282" s="7">
        <v>0</v>
      </c>
      <c r="U282" s="7">
        <v>0.30119999999999997</v>
      </c>
      <c r="V282" s="7">
        <v>0.16678999999999999</v>
      </c>
      <c r="W282" s="8">
        <v>2</v>
      </c>
    </row>
    <row r="283" spans="1:23" x14ac:dyDescent="0.25">
      <c r="A283" s="2" t="s">
        <v>292</v>
      </c>
      <c r="B283" s="5">
        <v>1583449</v>
      </c>
      <c r="C283" s="5">
        <v>106</v>
      </c>
      <c r="D283" s="5">
        <v>6.9509999999999996</v>
      </c>
      <c r="E283" s="5">
        <v>0</v>
      </c>
      <c r="F283" s="5">
        <v>0</v>
      </c>
      <c r="G283" s="5">
        <v>10</v>
      </c>
      <c r="H283" s="7">
        <v>1.444E-3</v>
      </c>
      <c r="I283" s="7">
        <v>4.8251000000000002E-2</v>
      </c>
      <c r="J283" s="7">
        <v>0.35590000000000005</v>
      </c>
      <c r="K283" s="7">
        <v>0.47369</v>
      </c>
      <c r="L283" s="8">
        <v>2</v>
      </c>
      <c r="M283" s="9">
        <f t="shared" si="24"/>
        <v>4.1868998275800533E-2</v>
      </c>
      <c r="N283">
        <f t="shared" si="25"/>
        <v>0.67307692307692313</v>
      </c>
      <c r="O283">
        <f t="shared" si="26"/>
        <v>9.9299999999999996E-4</v>
      </c>
      <c r="P283">
        <f t="shared" si="27"/>
        <v>0</v>
      </c>
      <c r="Q283">
        <f t="shared" si="28"/>
        <v>0</v>
      </c>
      <c r="R283">
        <f t="shared" si="29"/>
        <v>6.0606060606060608E-2</v>
      </c>
      <c r="S283" s="7">
        <v>1.444E-3</v>
      </c>
      <c r="T283" s="7">
        <v>4.8251000000000002E-2</v>
      </c>
      <c r="U283" s="7">
        <v>0.35590000000000005</v>
      </c>
      <c r="V283" s="7">
        <v>0.47369</v>
      </c>
      <c r="W283" s="8">
        <v>2</v>
      </c>
    </row>
    <row r="284" spans="1:23" x14ac:dyDescent="0.25">
      <c r="A284" s="2" t="s">
        <v>293</v>
      </c>
      <c r="B284" s="5">
        <v>29261</v>
      </c>
      <c r="C284" s="5">
        <v>106</v>
      </c>
      <c r="D284" s="5">
        <v>8.0150000000000006</v>
      </c>
      <c r="E284" s="5">
        <v>0</v>
      </c>
      <c r="F284" s="5">
        <v>0</v>
      </c>
      <c r="G284" s="5">
        <v>2</v>
      </c>
      <c r="H284" s="7">
        <v>4.507999999999999E-3</v>
      </c>
      <c r="I284" s="7">
        <v>1.1519999999999998E-3</v>
      </c>
      <c r="J284" s="7">
        <v>0.22769999999999996</v>
      </c>
      <c r="K284" s="7">
        <v>0.35898999999999998</v>
      </c>
      <c r="L284" s="8">
        <v>2</v>
      </c>
      <c r="M284" s="9">
        <f t="shared" si="24"/>
        <v>7.7370901023537822E-4</v>
      </c>
      <c r="N284">
        <f t="shared" si="25"/>
        <v>0.67307692307692313</v>
      </c>
      <c r="O284">
        <f t="shared" si="26"/>
        <v>1.1450000000000002E-3</v>
      </c>
      <c r="P284">
        <f t="shared" si="27"/>
        <v>0</v>
      </c>
      <c r="Q284">
        <f t="shared" si="28"/>
        <v>0</v>
      </c>
      <c r="R284">
        <f t="shared" si="29"/>
        <v>1.2121212121212121E-2</v>
      </c>
      <c r="S284" s="7">
        <v>4.507999999999999E-3</v>
      </c>
      <c r="T284" s="7">
        <v>1.1519999999999998E-3</v>
      </c>
      <c r="U284" s="7">
        <v>0.22769999999999996</v>
      </c>
      <c r="V284" s="7">
        <v>0.35898999999999998</v>
      </c>
      <c r="W284" s="8">
        <v>2</v>
      </c>
    </row>
    <row r="285" spans="1:23" x14ac:dyDescent="0.25">
      <c r="A285" s="2" t="s">
        <v>294</v>
      </c>
      <c r="B285" s="5">
        <v>729</v>
      </c>
      <c r="C285" s="5">
        <v>82</v>
      </c>
      <c r="D285" s="5">
        <v>7.36</v>
      </c>
      <c r="E285" s="5">
        <v>6.8960000000000008</v>
      </c>
      <c r="F285" s="5">
        <v>24.675000000000001</v>
      </c>
      <c r="G285" s="5">
        <v>38</v>
      </c>
      <c r="H285" s="7">
        <v>1.219E-3</v>
      </c>
      <c r="I285" s="7">
        <v>3.9720999999999999E-2</v>
      </c>
      <c r="J285" s="7">
        <v>0.50180000000000002</v>
      </c>
      <c r="K285" s="7">
        <v>0.26308999999999999</v>
      </c>
      <c r="L285" s="8">
        <v>2</v>
      </c>
      <c r="M285" s="9">
        <f t="shared" si="24"/>
        <v>1.9275960099162391E-5</v>
      </c>
      <c r="N285">
        <f t="shared" si="25"/>
        <v>0.51923076923076927</v>
      </c>
      <c r="O285">
        <f t="shared" si="26"/>
        <v>1.0514285714285714E-3</v>
      </c>
      <c r="P285">
        <f t="shared" si="27"/>
        <v>8.7291139240506339E-4</v>
      </c>
      <c r="Q285">
        <f t="shared" si="28"/>
        <v>2.0225409836065574E-2</v>
      </c>
      <c r="R285">
        <f t="shared" si="29"/>
        <v>0.23030303030303031</v>
      </c>
      <c r="S285" s="7">
        <v>1.219E-3</v>
      </c>
      <c r="T285" s="7">
        <v>3.9720999999999999E-2</v>
      </c>
      <c r="U285" s="7">
        <v>0.50180000000000002</v>
      </c>
      <c r="V285" s="7">
        <v>0.26308999999999999</v>
      </c>
      <c r="W285" s="8">
        <v>2</v>
      </c>
    </row>
    <row r="286" spans="1:23" x14ac:dyDescent="0.25">
      <c r="A286" s="2" t="s">
        <v>295</v>
      </c>
      <c r="B286" s="5">
        <v>152398</v>
      </c>
      <c r="C286" s="5">
        <v>70</v>
      </c>
      <c r="D286" s="5">
        <v>7.1959999999999997</v>
      </c>
      <c r="E286" s="5">
        <v>2.3010000000000002</v>
      </c>
      <c r="F286" s="5">
        <v>3.7610000000000001</v>
      </c>
      <c r="G286" s="5">
        <v>5</v>
      </c>
      <c r="H286" s="7">
        <v>2.6157000000000003E-2</v>
      </c>
      <c r="I286" s="7">
        <v>2.7740999999999998E-2</v>
      </c>
      <c r="J286" s="7">
        <v>0.40360000000000001</v>
      </c>
      <c r="K286" s="7">
        <v>0.39968999999999999</v>
      </c>
      <c r="L286" s="8">
        <v>2</v>
      </c>
      <c r="M286" s="9">
        <f t="shared" si="24"/>
        <v>4.0296540016353227E-3</v>
      </c>
      <c r="N286">
        <f t="shared" si="25"/>
        <v>0.44230769230769229</v>
      </c>
      <c r="O286">
        <f t="shared" si="26"/>
        <v>1.0280000000000001E-3</v>
      </c>
      <c r="P286">
        <f t="shared" si="27"/>
        <v>2.9126582278481014E-4</v>
      </c>
      <c r="Q286">
        <f t="shared" si="28"/>
        <v>3.0827868852459019E-3</v>
      </c>
      <c r="R286">
        <f t="shared" si="29"/>
        <v>3.0303030303030304E-2</v>
      </c>
      <c r="S286" s="7">
        <v>2.6157000000000003E-2</v>
      </c>
      <c r="T286" s="7">
        <v>2.7740999999999998E-2</v>
      </c>
      <c r="U286" s="7">
        <v>0.40360000000000001</v>
      </c>
      <c r="V286" s="7">
        <v>0.39968999999999999</v>
      </c>
      <c r="W286" s="8">
        <v>2</v>
      </c>
    </row>
    <row r="287" spans="1:23" x14ac:dyDescent="0.25">
      <c r="A287" s="2" t="s">
        <v>296</v>
      </c>
      <c r="B287" s="5">
        <v>87</v>
      </c>
      <c r="C287" s="5">
        <v>94</v>
      </c>
      <c r="D287" s="5">
        <v>6.8840000000000003</v>
      </c>
      <c r="E287" s="5">
        <v>92</v>
      </c>
      <c r="F287" s="5">
        <v>978</v>
      </c>
      <c r="G287" s="5">
        <v>7</v>
      </c>
      <c r="H287" s="7">
        <v>5.193999999999999E-3</v>
      </c>
      <c r="I287" s="7">
        <v>2.1280999999999998E-2</v>
      </c>
      <c r="J287" s="7">
        <v>0.37540000000000001</v>
      </c>
      <c r="K287" s="7">
        <v>0.55739000000000005</v>
      </c>
      <c r="L287" s="8">
        <v>2</v>
      </c>
      <c r="M287" s="9">
        <f t="shared" si="24"/>
        <v>2.300423221710738E-6</v>
      </c>
      <c r="N287">
        <f t="shared" si="25"/>
        <v>0.59615384615384615</v>
      </c>
      <c r="O287">
        <f t="shared" si="26"/>
        <v>9.8342857142857151E-4</v>
      </c>
      <c r="P287">
        <f t="shared" si="27"/>
        <v>1.1645569620253165E-2</v>
      </c>
      <c r="Q287">
        <f t="shared" si="28"/>
        <v>0.80163934426229511</v>
      </c>
      <c r="R287">
        <f t="shared" si="29"/>
        <v>4.2424242424242427E-2</v>
      </c>
      <c r="S287" s="7">
        <v>5.193999999999999E-3</v>
      </c>
      <c r="T287" s="7">
        <v>2.1280999999999998E-2</v>
      </c>
      <c r="U287" s="7">
        <v>0.37540000000000001</v>
      </c>
      <c r="V287" s="7">
        <v>0.55739000000000005</v>
      </c>
      <c r="W287" s="8">
        <v>2</v>
      </c>
    </row>
    <row r="288" spans="1:23" x14ac:dyDescent="0.25">
      <c r="A288" s="2" t="s">
        <v>297</v>
      </c>
      <c r="B288" s="5">
        <v>4879</v>
      </c>
      <c r="C288" s="5">
        <v>82</v>
      </c>
      <c r="D288" s="5">
        <v>5.9379999999999997</v>
      </c>
      <c r="E288" s="5">
        <v>28</v>
      </c>
      <c r="F288" s="5">
        <v>13</v>
      </c>
      <c r="G288" s="5">
        <v>15</v>
      </c>
      <c r="H288" s="7">
        <v>4.1559999999999991E-3</v>
      </c>
      <c r="I288" s="7">
        <v>2.1080999999999999E-2</v>
      </c>
      <c r="J288" s="7">
        <v>0.41840000000000005</v>
      </c>
      <c r="K288" s="7">
        <v>0.45468999999999998</v>
      </c>
      <c r="L288" s="8">
        <v>2</v>
      </c>
      <c r="M288" s="9">
        <f t="shared" si="24"/>
        <v>1.2900879193938726E-4</v>
      </c>
      <c r="N288">
        <f t="shared" si="25"/>
        <v>0.51923076923076927</v>
      </c>
      <c r="O288">
        <f t="shared" si="26"/>
        <v>8.4828571428571429E-4</v>
      </c>
      <c r="P288">
        <f t="shared" si="27"/>
        <v>3.5443037974683543E-3</v>
      </c>
      <c r="Q288">
        <f t="shared" si="28"/>
        <v>1.0655737704918032E-2</v>
      </c>
      <c r="R288">
        <f t="shared" si="29"/>
        <v>9.0909090909090912E-2</v>
      </c>
      <c r="S288" s="7">
        <v>4.1559999999999991E-3</v>
      </c>
      <c r="T288" s="7">
        <v>2.1080999999999999E-2</v>
      </c>
      <c r="U288" s="7">
        <v>0.41840000000000005</v>
      </c>
      <c r="V288" s="7">
        <v>0.45468999999999998</v>
      </c>
      <c r="W288" s="8">
        <v>2</v>
      </c>
    </row>
    <row r="289" spans="1:23" x14ac:dyDescent="0.25">
      <c r="A289" s="2" t="s">
        <v>298</v>
      </c>
      <c r="B289" s="5">
        <v>32972</v>
      </c>
      <c r="C289" s="5">
        <v>46</v>
      </c>
      <c r="D289" s="5">
        <v>7.15</v>
      </c>
      <c r="E289" s="5">
        <v>83</v>
      </c>
      <c r="F289" s="5">
        <v>111</v>
      </c>
      <c r="G289" s="5">
        <v>11</v>
      </c>
      <c r="H289" s="7">
        <v>4.677999999999999E-3</v>
      </c>
      <c r="I289" s="7">
        <v>0.121161</v>
      </c>
      <c r="J289" s="7">
        <v>0.41650000000000004</v>
      </c>
      <c r="K289" s="7">
        <v>0.65829000000000004</v>
      </c>
      <c r="L289" s="8">
        <v>2</v>
      </c>
      <c r="M289" s="9">
        <f t="shared" si="24"/>
        <v>8.718339593821432E-4</v>
      </c>
      <c r="N289">
        <f t="shared" si="25"/>
        <v>0.28846153846153844</v>
      </c>
      <c r="O289">
        <f t="shared" si="26"/>
        <v>1.0214285714285716E-3</v>
      </c>
      <c r="P289">
        <f t="shared" si="27"/>
        <v>1.0506329113924051E-2</v>
      </c>
      <c r="Q289">
        <f t="shared" si="28"/>
        <v>9.0983606557377056E-2</v>
      </c>
      <c r="R289">
        <f t="shared" si="29"/>
        <v>6.6666666666666666E-2</v>
      </c>
      <c r="S289" s="7">
        <v>4.677999999999999E-3</v>
      </c>
      <c r="T289" s="7">
        <v>0.121161</v>
      </c>
      <c r="U289" s="7">
        <v>0.41650000000000004</v>
      </c>
      <c r="V289" s="7">
        <v>0.65829000000000004</v>
      </c>
      <c r="W289" s="8">
        <v>2</v>
      </c>
    </row>
    <row r="290" spans="1:23" x14ac:dyDescent="0.25">
      <c r="A290" s="2" t="s">
        <v>299</v>
      </c>
      <c r="B290" s="5">
        <v>103436</v>
      </c>
      <c r="C290" s="5">
        <v>70</v>
      </c>
      <c r="D290" s="5">
        <v>6.4580000000000002</v>
      </c>
      <c r="E290" s="5">
        <v>49</v>
      </c>
      <c r="F290" s="5">
        <v>130</v>
      </c>
      <c r="G290" s="5">
        <v>2</v>
      </c>
      <c r="H290" s="7">
        <v>1.1117000000000002E-2</v>
      </c>
      <c r="I290" s="7">
        <v>2.4801E-2</v>
      </c>
      <c r="J290" s="7">
        <v>0.15179999999999999</v>
      </c>
      <c r="K290" s="7">
        <v>0.80229000000000006</v>
      </c>
      <c r="L290" s="8">
        <v>2</v>
      </c>
      <c r="M290" s="9">
        <f t="shared" si="24"/>
        <v>2.7350181190904815E-3</v>
      </c>
      <c r="N290">
        <f t="shared" si="25"/>
        <v>0.44230769230769229</v>
      </c>
      <c r="O290">
        <f t="shared" si="26"/>
        <v>9.2257142857142863E-4</v>
      </c>
      <c r="P290">
        <f t="shared" si="27"/>
        <v>6.2025316455696202E-3</v>
      </c>
      <c r="Q290">
        <f t="shared" si="28"/>
        <v>0.10655737704918032</v>
      </c>
      <c r="R290">
        <f t="shared" si="29"/>
        <v>1.2121212121212121E-2</v>
      </c>
      <c r="S290" s="7">
        <v>1.1117000000000002E-2</v>
      </c>
      <c r="T290" s="7">
        <v>2.4801E-2</v>
      </c>
      <c r="U290" s="7">
        <v>0.15179999999999999</v>
      </c>
      <c r="V290" s="7">
        <v>0.80229000000000006</v>
      </c>
      <c r="W290" s="8">
        <v>2</v>
      </c>
    </row>
    <row r="291" spans="1:23" x14ac:dyDescent="0.25">
      <c r="A291" s="2" t="s">
        <v>300</v>
      </c>
      <c r="B291" s="5">
        <v>152413</v>
      </c>
      <c r="C291" s="5">
        <v>46</v>
      </c>
      <c r="D291" s="5">
        <v>6.9489999999999998</v>
      </c>
      <c r="E291" s="5">
        <v>0</v>
      </c>
      <c r="F291" s="5">
        <v>0</v>
      </c>
      <c r="G291" s="5">
        <v>4</v>
      </c>
      <c r="H291" s="7">
        <v>5.095999999999999E-3</v>
      </c>
      <c r="I291" s="7">
        <v>2.4500999999999998E-2</v>
      </c>
      <c r="J291" s="7">
        <v>9.2380000000000004E-2</v>
      </c>
      <c r="K291" s="7">
        <v>0.92609000000000008</v>
      </c>
      <c r="L291" s="8">
        <v>2</v>
      </c>
      <c r="M291" s="9">
        <f t="shared" si="24"/>
        <v>4.030050626328721E-3</v>
      </c>
      <c r="N291">
        <f t="shared" si="25"/>
        <v>0.28846153846153844</v>
      </c>
      <c r="O291">
        <f t="shared" si="26"/>
        <v>9.9271428571428579E-4</v>
      </c>
      <c r="P291">
        <f t="shared" si="27"/>
        <v>0</v>
      </c>
      <c r="Q291">
        <f t="shared" si="28"/>
        <v>0</v>
      </c>
      <c r="R291">
        <f t="shared" si="29"/>
        <v>2.4242424242424242E-2</v>
      </c>
      <c r="S291" s="7">
        <v>5.095999999999999E-3</v>
      </c>
      <c r="T291" s="7">
        <v>2.4500999999999998E-2</v>
      </c>
      <c r="U291" s="7">
        <v>9.2380000000000004E-2</v>
      </c>
      <c r="V291" s="7">
        <v>0.92609000000000008</v>
      </c>
      <c r="W291" s="8">
        <v>2</v>
      </c>
    </row>
    <row r="292" spans="1:23" x14ac:dyDescent="0.25">
      <c r="A292" s="2" t="s">
        <v>301</v>
      </c>
      <c r="B292" s="5">
        <v>74253</v>
      </c>
      <c r="C292" s="5">
        <v>70</v>
      </c>
      <c r="D292" s="5">
        <v>7.2610000000000001</v>
      </c>
      <c r="E292" s="5">
        <v>71</v>
      </c>
      <c r="F292" s="5">
        <v>83</v>
      </c>
      <c r="G292" s="5">
        <v>8</v>
      </c>
      <c r="H292" s="7">
        <v>3.3456999999999994E-2</v>
      </c>
      <c r="I292" s="7">
        <v>0.22036100000000003</v>
      </c>
      <c r="J292" s="7">
        <v>0.38069999999999998</v>
      </c>
      <c r="K292" s="7">
        <v>0.38218999999999997</v>
      </c>
      <c r="L292" s="8">
        <v>2</v>
      </c>
      <c r="M292" s="9">
        <f t="shared" si="24"/>
        <v>1.9633715572607751E-3</v>
      </c>
      <c r="N292">
        <f t="shared" si="25"/>
        <v>0.44230769230769229</v>
      </c>
      <c r="O292">
        <f t="shared" si="26"/>
        <v>1.0372857142857143E-3</v>
      </c>
      <c r="P292">
        <f t="shared" si="27"/>
        <v>8.9873417721518991E-3</v>
      </c>
      <c r="Q292">
        <f t="shared" si="28"/>
        <v>6.8032786885245902E-2</v>
      </c>
      <c r="R292">
        <f t="shared" si="29"/>
        <v>4.8484848484848485E-2</v>
      </c>
      <c r="S292" s="7">
        <v>3.3456999999999994E-2</v>
      </c>
      <c r="T292" s="7">
        <v>0.22036100000000003</v>
      </c>
      <c r="U292" s="7">
        <v>0.38069999999999998</v>
      </c>
      <c r="V292" s="7">
        <v>0.38218999999999997</v>
      </c>
      <c r="W292" s="8">
        <v>2</v>
      </c>
    </row>
    <row r="293" spans="1:23" x14ac:dyDescent="0.25">
      <c r="A293" s="2" t="s">
        <v>302</v>
      </c>
      <c r="B293" s="5">
        <v>35273</v>
      </c>
      <c r="C293" s="5">
        <v>94</v>
      </c>
      <c r="D293" s="5">
        <v>8.2040000000000006</v>
      </c>
      <c r="E293" s="5">
        <v>147</v>
      </c>
      <c r="F293" s="5">
        <v>194</v>
      </c>
      <c r="G293" s="5">
        <v>16</v>
      </c>
      <c r="H293" s="7">
        <v>2.2300000000000002E-3</v>
      </c>
      <c r="I293" s="7">
        <v>2.0080999999999998E-2</v>
      </c>
      <c r="J293" s="7">
        <v>0.46429999999999999</v>
      </c>
      <c r="K293" s="7">
        <v>0.44208999999999998</v>
      </c>
      <c r="L293" s="8">
        <v>2</v>
      </c>
      <c r="M293" s="9">
        <f t="shared" si="24"/>
        <v>9.3267618734945823E-4</v>
      </c>
      <c r="N293">
        <f t="shared" si="25"/>
        <v>0.59615384615384615</v>
      </c>
      <c r="O293">
        <f t="shared" si="26"/>
        <v>1.1720000000000001E-3</v>
      </c>
      <c r="P293">
        <f t="shared" si="27"/>
        <v>1.8607594936708861E-2</v>
      </c>
      <c r="Q293">
        <f t="shared" si="28"/>
        <v>0.15901639344262294</v>
      </c>
      <c r="R293">
        <f t="shared" si="29"/>
        <v>9.696969696969697E-2</v>
      </c>
      <c r="S293" s="7">
        <v>2.2300000000000002E-3</v>
      </c>
      <c r="T293" s="7">
        <v>2.0080999999999998E-2</v>
      </c>
      <c r="U293" s="7">
        <v>0.46429999999999999</v>
      </c>
      <c r="V293" s="7">
        <v>0.44208999999999998</v>
      </c>
      <c r="W293" s="8">
        <v>2</v>
      </c>
    </row>
    <row r="294" spans="1:23" x14ac:dyDescent="0.25">
      <c r="A294" s="2" t="s">
        <v>282</v>
      </c>
      <c r="B294" s="5">
        <v>20554</v>
      </c>
      <c r="C294" s="5">
        <v>82</v>
      </c>
      <c r="D294" s="5">
        <v>6.6310000000000002</v>
      </c>
      <c r="E294" s="5">
        <v>259</v>
      </c>
      <c r="F294" s="5">
        <v>3.2539999999999996</v>
      </c>
      <c r="G294" s="5">
        <v>5</v>
      </c>
      <c r="H294" s="7">
        <v>1.714E-3</v>
      </c>
      <c r="I294" s="7">
        <v>2.5850999999999999E-2</v>
      </c>
      <c r="J294" s="7">
        <v>0.47390000000000004</v>
      </c>
      <c r="K294" s="7">
        <v>0.42329</v>
      </c>
      <c r="L294" s="8">
        <v>2</v>
      </c>
      <c r="M294" s="9">
        <f t="shared" si="24"/>
        <v>5.4348159654071847E-4</v>
      </c>
      <c r="N294">
        <f t="shared" si="25"/>
        <v>0.51923076923076927</v>
      </c>
      <c r="O294">
        <f t="shared" si="26"/>
        <v>9.4728571428571431E-4</v>
      </c>
      <c r="P294">
        <f t="shared" si="27"/>
        <v>3.2784810126582277E-2</v>
      </c>
      <c r="Q294">
        <f t="shared" si="28"/>
        <v>2.667213114754098E-3</v>
      </c>
      <c r="R294">
        <f t="shared" si="29"/>
        <v>3.0303030303030304E-2</v>
      </c>
      <c r="S294" s="7">
        <v>1.714E-3</v>
      </c>
      <c r="T294" s="7">
        <v>2.5850999999999999E-2</v>
      </c>
      <c r="U294" s="7">
        <v>0.47390000000000004</v>
      </c>
      <c r="V294" s="7">
        <v>0.42329</v>
      </c>
      <c r="W294" s="8">
        <v>2</v>
      </c>
    </row>
    <row r="295" spans="1:23" x14ac:dyDescent="0.25">
      <c r="A295" s="2" t="s">
        <v>303</v>
      </c>
      <c r="B295" s="5">
        <v>4767</v>
      </c>
      <c r="C295" s="5">
        <v>70</v>
      </c>
      <c r="D295" s="5">
        <v>5.649</v>
      </c>
      <c r="E295" s="5">
        <v>422</v>
      </c>
      <c r="F295" s="5">
        <v>286</v>
      </c>
      <c r="G295" s="5">
        <v>30</v>
      </c>
      <c r="H295" s="7">
        <v>4.1369999999999992E-3</v>
      </c>
      <c r="I295" s="7">
        <v>0.21226100000000001</v>
      </c>
      <c r="J295" s="7">
        <v>0.16139999999999999</v>
      </c>
      <c r="K295" s="7">
        <v>0.73659000000000008</v>
      </c>
      <c r="L295" s="8">
        <v>2</v>
      </c>
      <c r="M295" s="9">
        <f t="shared" si="24"/>
        <v>1.2604732756201252E-4</v>
      </c>
      <c r="N295">
        <f t="shared" si="25"/>
        <v>0.44230769230769229</v>
      </c>
      <c r="O295">
        <f t="shared" si="26"/>
        <v>8.0699999999999999E-4</v>
      </c>
      <c r="P295">
        <f t="shared" si="27"/>
        <v>5.3417721518987341E-2</v>
      </c>
      <c r="Q295">
        <f t="shared" si="28"/>
        <v>0.23442622950819672</v>
      </c>
      <c r="R295">
        <f t="shared" si="29"/>
        <v>0.18181818181818182</v>
      </c>
      <c r="S295" s="7">
        <v>4.1369999999999992E-3</v>
      </c>
      <c r="T295" s="7">
        <v>0.21226100000000001</v>
      </c>
      <c r="U295" s="7">
        <v>0.16139999999999999</v>
      </c>
      <c r="V295" s="7">
        <v>0.73659000000000008</v>
      </c>
      <c r="W295" s="8">
        <v>2</v>
      </c>
    </row>
    <row r="296" spans="1:23" x14ac:dyDescent="0.25">
      <c r="A296" s="2" t="s">
        <v>304</v>
      </c>
      <c r="B296" s="5">
        <v>6021</v>
      </c>
      <c r="C296" s="5">
        <v>82</v>
      </c>
      <c r="D296" s="5">
        <v>4.266</v>
      </c>
      <c r="E296" s="5">
        <v>115</v>
      </c>
      <c r="F296" s="5">
        <v>650</v>
      </c>
      <c r="G296" s="5">
        <v>13</v>
      </c>
      <c r="H296" s="7">
        <v>3.6000000000000003E-3</v>
      </c>
      <c r="I296" s="7">
        <v>2.1190999999999998E-2</v>
      </c>
      <c r="J296" s="7">
        <v>0.34400000000000003</v>
      </c>
      <c r="K296" s="7">
        <v>0.6486900000000001</v>
      </c>
      <c r="L296" s="8">
        <v>2</v>
      </c>
      <c r="M296" s="9">
        <f t="shared" si="24"/>
        <v>1.59205151930119E-4</v>
      </c>
      <c r="N296">
        <f t="shared" si="25"/>
        <v>0.51923076923076927</v>
      </c>
      <c r="O296">
        <f t="shared" si="26"/>
        <v>6.0942857142857142E-4</v>
      </c>
      <c r="P296">
        <f t="shared" si="27"/>
        <v>1.4556962025316455E-2</v>
      </c>
      <c r="Q296">
        <f t="shared" si="28"/>
        <v>0.53278688524590168</v>
      </c>
      <c r="R296">
        <f t="shared" si="29"/>
        <v>7.8787878787878782E-2</v>
      </c>
      <c r="S296" s="7">
        <v>3.6000000000000003E-3</v>
      </c>
      <c r="T296" s="7">
        <v>2.1190999999999998E-2</v>
      </c>
      <c r="U296" s="7">
        <v>0.34400000000000003</v>
      </c>
      <c r="V296" s="7">
        <v>0.6486900000000001</v>
      </c>
      <c r="W296" s="8">
        <v>2</v>
      </c>
    </row>
    <row r="297" spans="1:23" x14ac:dyDescent="0.25">
      <c r="A297" s="2" t="s">
        <v>305</v>
      </c>
      <c r="B297" s="5">
        <v>2036</v>
      </c>
      <c r="C297" s="5">
        <v>58</v>
      </c>
      <c r="D297" s="5">
        <v>8.1430000000000007</v>
      </c>
      <c r="E297" s="5">
        <v>708</v>
      </c>
      <c r="F297" s="5">
        <v>5.4820000000000002</v>
      </c>
      <c r="G297" s="5">
        <v>3</v>
      </c>
      <c r="H297" s="7">
        <v>1.1267000000000003E-2</v>
      </c>
      <c r="I297" s="7">
        <v>5.4571000000000001E-2</v>
      </c>
      <c r="J297" s="7">
        <v>0.31260000000000004</v>
      </c>
      <c r="K297" s="7">
        <v>0.56679000000000002</v>
      </c>
      <c r="L297" s="8">
        <v>2</v>
      </c>
      <c r="M297" s="9">
        <f t="shared" si="24"/>
        <v>5.3835191717276585E-5</v>
      </c>
      <c r="N297">
        <f t="shared" si="25"/>
        <v>0.36538461538461536</v>
      </c>
      <c r="O297">
        <f t="shared" si="26"/>
        <v>1.1632857142857144E-3</v>
      </c>
      <c r="P297">
        <f t="shared" si="27"/>
        <v>8.9620253164556962E-2</v>
      </c>
      <c r="Q297">
        <f t="shared" si="28"/>
        <v>4.4934426229508197E-3</v>
      </c>
      <c r="R297">
        <f t="shared" si="29"/>
        <v>1.8181818181818181E-2</v>
      </c>
      <c r="S297" s="7">
        <v>1.1267000000000003E-2</v>
      </c>
      <c r="T297" s="7">
        <v>5.4571000000000001E-2</v>
      </c>
      <c r="U297" s="7">
        <v>0.31260000000000004</v>
      </c>
      <c r="V297" s="7">
        <v>0.56679000000000002</v>
      </c>
      <c r="W297" s="8">
        <v>2</v>
      </c>
    </row>
    <row r="298" spans="1:23" x14ac:dyDescent="0.25">
      <c r="A298" s="2" t="s">
        <v>306</v>
      </c>
      <c r="B298" s="5">
        <v>591798</v>
      </c>
      <c r="C298" s="5">
        <v>94</v>
      </c>
      <c r="D298" s="5">
        <v>8.3810000000000002</v>
      </c>
      <c r="E298" s="5">
        <v>0</v>
      </c>
      <c r="F298" s="5">
        <v>0</v>
      </c>
      <c r="G298" s="5">
        <v>0</v>
      </c>
      <c r="H298" s="7">
        <v>2.1777000000000001E-2</v>
      </c>
      <c r="I298" s="7">
        <v>0</v>
      </c>
      <c r="J298" s="7">
        <v>0.34749999999999998</v>
      </c>
      <c r="K298" s="7">
        <v>0.49969000000000002</v>
      </c>
      <c r="L298" s="8">
        <v>2</v>
      </c>
      <c r="M298" s="9">
        <f t="shared" si="24"/>
        <v>1.5648113353585878E-2</v>
      </c>
      <c r="N298">
        <f t="shared" si="25"/>
        <v>0.59615384615384615</v>
      </c>
      <c r="O298">
        <f t="shared" si="26"/>
        <v>1.1972857142857143E-3</v>
      </c>
      <c r="P298">
        <f t="shared" si="27"/>
        <v>0</v>
      </c>
      <c r="Q298">
        <f t="shared" si="28"/>
        <v>0</v>
      </c>
      <c r="R298">
        <f t="shared" si="29"/>
        <v>0</v>
      </c>
      <c r="S298" s="7">
        <v>2.1777000000000001E-2</v>
      </c>
      <c r="T298" s="7">
        <v>0</v>
      </c>
      <c r="U298" s="7">
        <v>0.34749999999999998</v>
      </c>
      <c r="V298" s="7">
        <v>0.49969000000000002</v>
      </c>
      <c r="W298" s="8">
        <v>2</v>
      </c>
    </row>
    <row r="299" spans="1:23" x14ac:dyDescent="0.25">
      <c r="A299" s="2" t="s">
        <v>307</v>
      </c>
      <c r="B299" s="5">
        <v>18752</v>
      </c>
      <c r="C299" s="5">
        <v>58</v>
      </c>
      <c r="D299" s="5">
        <v>6.99</v>
      </c>
      <c r="E299" s="5">
        <v>36</v>
      </c>
      <c r="F299" s="5">
        <v>48</v>
      </c>
      <c r="G299" s="5">
        <v>6</v>
      </c>
      <c r="H299" s="7">
        <v>8.4930000000000023E-3</v>
      </c>
      <c r="I299" s="7">
        <v>1.3851E-2</v>
      </c>
      <c r="J299" s="7">
        <v>0.35269999999999996</v>
      </c>
      <c r="K299" s="7">
        <v>0.55449000000000004</v>
      </c>
      <c r="L299" s="8">
        <v>2</v>
      </c>
      <c r="M299" s="9">
        <f t="shared" si="24"/>
        <v>4.9583375004045704E-4</v>
      </c>
      <c r="N299">
        <f t="shared" si="25"/>
        <v>0.36538461538461536</v>
      </c>
      <c r="O299">
        <f t="shared" si="26"/>
        <v>9.9857142857142853E-4</v>
      </c>
      <c r="P299">
        <f t="shared" si="27"/>
        <v>4.5569620253164559E-3</v>
      </c>
      <c r="Q299">
        <f t="shared" si="28"/>
        <v>3.9344262295081971E-2</v>
      </c>
      <c r="R299">
        <f t="shared" si="29"/>
        <v>3.6363636363636362E-2</v>
      </c>
      <c r="S299" s="7">
        <v>8.4930000000000023E-3</v>
      </c>
      <c r="T299" s="7">
        <v>1.3851E-2</v>
      </c>
      <c r="U299" s="7">
        <v>0.35269999999999996</v>
      </c>
      <c r="V299" s="7">
        <v>0.55449000000000004</v>
      </c>
      <c r="W299" s="8">
        <v>2</v>
      </c>
    </row>
    <row r="300" spans="1:23" x14ac:dyDescent="0.25">
      <c r="A300" s="2" t="s">
        <v>211</v>
      </c>
      <c r="B300" s="5">
        <v>179241</v>
      </c>
      <c r="C300" s="5">
        <v>106</v>
      </c>
      <c r="D300" s="5">
        <v>2.5710000000000002</v>
      </c>
      <c r="E300" s="5">
        <v>78</v>
      </c>
      <c r="F300" s="5">
        <v>270</v>
      </c>
      <c r="G300" s="5">
        <v>19</v>
      </c>
      <c r="H300" s="7">
        <v>2.3679999999999999E-3</v>
      </c>
      <c r="I300" s="7">
        <v>1.5073E-2</v>
      </c>
      <c r="J300" s="7">
        <v>0.19039999999999996</v>
      </c>
      <c r="K300" s="7">
        <v>0.81118000000000001</v>
      </c>
      <c r="L300" s="8">
        <v>2</v>
      </c>
      <c r="M300" s="9">
        <f t="shared" si="24"/>
        <v>4.7394271112948779E-3</v>
      </c>
      <c r="N300">
        <f t="shared" si="25"/>
        <v>0.67307692307692313</v>
      </c>
      <c r="O300">
        <f t="shared" si="26"/>
        <v>3.6728571428571431E-4</v>
      </c>
      <c r="P300">
        <f t="shared" si="27"/>
        <v>9.8734177215189876E-3</v>
      </c>
      <c r="Q300">
        <f t="shared" si="28"/>
        <v>0.22131147540983606</v>
      </c>
      <c r="R300">
        <f t="shared" si="29"/>
        <v>0.11515151515151516</v>
      </c>
      <c r="S300" s="7">
        <v>2.3679999999999999E-3</v>
      </c>
      <c r="T300" s="7">
        <v>1.5073E-2</v>
      </c>
      <c r="U300" s="7">
        <v>0.19039999999999996</v>
      </c>
      <c r="V300" s="7">
        <v>0.81118000000000001</v>
      </c>
      <c r="W300" s="8">
        <v>2</v>
      </c>
    </row>
    <row r="301" spans="1:23" x14ac:dyDescent="0.25">
      <c r="A301" s="2" t="s">
        <v>212</v>
      </c>
      <c r="B301" s="5">
        <v>264085</v>
      </c>
      <c r="C301" s="5">
        <v>106</v>
      </c>
      <c r="D301" s="5">
        <v>2.1579999999999999</v>
      </c>
      <c r="E301" s="5">
        <v>5</v>
      </c>
      <c r="F301" s="5">
        <v>12</v>
      </c>
      <c r="G301" s="5">
        <v>8</v>
      </c>
      <c r="H301" s="7">
        <v>3.7680999999999992E-2</v>
      </c>
      <c r="I301" s="7">
        <v>0.15093300000000001</v>
      </c>
      <c r="J301" s="7">
        <v>0.15489999999999998</v>
      </c>
      <c r="K301" s="7">
        <v>0.57108000000000003</v>
      </c>
      <c r="L301" s="8">
        <v>2</v>
      </c>
      <c r="M301" s="9">
        <f t="shared" si="24"/>
        <v>6.9828421437411522E-3</v>
      </c>
      <c r="N301">
        <f t="shared" si="25"/>
        <v>0.67307692307692313</v>
      </c>
      <c r="O301">
        <f t="shared" si="26"/>
        <v>3.0828571428571428E-4</v>
      </c>
      <c r="P301">
        <f t="shared" si="27"/>
        <v>6.329113924050633E-4</v>
      </c>
      <c r="Q301">
        <f t="shared" si="28"/>
        <v>9.8360655737704927E-3</v>
      </c>
      <c r="R301">
        <f t="shared" si="29"/>
        <v>4.8484848484848485E-2</v>
      </c>
      <c r="S301" s="7">
        <v>3.7680999999999992E-2</v>
      </c>
      <c r="T301" s="7">
        <v>0.15093300000000001</v>
      </c>
      <c r="U301" s="7">
        <v>0.15489999999999998</v>
      </c>
      <c r="V301" s="7">
        <v>0.57108000000000003</v>
      </c>
      <c r="W301" s="8">
        <v>2</v>
      </c>
    </row>
    <row r="302" spans="1:23" x14ac:dyDescent="0.25">
      <c r="A302" s="2" t="s">
        <v>213</v>
      </c>
      <c r="B302" s="5">
        <v>20437</v>
      </c>
      <c r="C302" s="5">
        <v>106</v>
      </c>
      <c r="D302" s="5">
        <v>9.36</v>
      </c>
      <c r="E302" s="5">
        <v>588</v>
      </c>
      <c r="F302" s="5">
        <v>800</v>
      </c>
      <c r="G302" s="5">
        <v>0</v>
      </c>
      <c r="H302" s="7">
        <v>2.5591000000000003E-2</v>
      </c>
      <c r="I302" s="7">
        <v>4.7653000000000008E-2</v>
      </c>
      <c r="J302" s="7">
        <v>0.46739999999999993</v>
      </c>
      <c r="K302" s="7">
        <v>0.15587999999999996</v>
      </c>
      <c r="L302" s="8">
        <v>2</v>
      </c>
      <c r="M302" s="9">
        <f t="shared" si="24"/>
        <v>5.4038792393221093E-4</v>
      </c>
      <c r="N302">
        <f t="shared" si="25"/>
        <v>0.67307692307692313</v>
      </c>
      <c r="O302">
        <f t="shared" si="26"/>
        <v>1.3371428571428571E-3</v>
      </c>
      <c r="P302">
        <f t="shared" si="27"/>
        <v>7.4430379746835446E-2</v>
      </c>
      <c r="Q302">
        <f t="shared" si="28"/>
        <v>0.65573770491803274</v>
      </c>
      <c r="R302">
        <f t="shared" si="29"/>
        <v>0</v>
      </c>
      <c r="S302" s="7">
        <v>2.5591000000000003E-2</v>
      </c>
      <c r="T302" s="7">
        <v>4.7653000000000008E-2</v>
      </c>
      <c r="U302" s="7">
        <v>0.46739999999999993</v>
      </c>
      <c r="V302" s="7">
        <v>0.15587999999999996</v>
      </c>
      <c r="W302" s="8">
        <v>2</v>
      </c>
    </row>
    <row r="303" spans="1:23" x14ac:dyDescent="0.25">
      <c r="A303" s="2" t="s">
        <v>214</v>
      </c>
      <c r="B303" s="5">
        <v>11533</v>
      </c>
      <c r="C303" s="5">
        <v>34</v>
      </c>
      <c r="D303" s="5">
        <v>2.7320000000000002</v>
      </c>
      <c r="E303" s="5">
        <v>772</v>
      </c>
      <c r="F303" s="5">
        <v>11.175000000000001</v>
      </c>
      <c r="G303" s="5">
        <v>10</v>
      </c>
      <c r="H303" s="7">
        <v>1.9959999999999999E-3</v>
      </c>
      <c r="I303" s="7">
        <v>9.1343000000000008E-2</v>
      </c>
      <c r="J303" s="7">
        <v>0.37419999999999998</v>
      </c>
      <c r="K303" s="7">
        <v>0.56137999999999999</v>
      </c>
      <c r="L303" s="8">
        <v>2</v>
      </c>
      <c r="M303" s="9">
        <f t="shared" si="24"/>
        <v>3.0495150593091888E-4</v>
      </c>
      <c r="N303">
        <f t="shared" si="25"/>
        <v>0.21153846153846154</v>
      </c>
      <c r="O303">
        <f t="shared" si="26"/>
        <v>3.9028571428571432E-4</v>
      </c>
      <c r="P303">
        <f t="shared" si="27"/>
        <v>9.7721518987341771E-2</v>
      </c>
      <c r="Q303">
        <f t="shared" si="28"/>
        <v>9.1598360655737714E-3</v>
      </c>
      <c r="R303">
        <f t="shared" si="29"/>
        <v>6.0606060606060608E-2</v>
      </c>
      <c r="S303" s="7">
        <v>1.9959999999999999E-3</v>
      </c>
      <c r="T303" s="7">
        <v>9.1343000000000008E-2</v>
      </c>
      <c r="U303" s="7">
        <v>0.37419999999999998</v>
      </c>
      <c r="V303" s="7">
        <v>0.56137999999999999</v>
      </c>
      <c r="W303" s="8">
        <v>2</v>
      </c>
    </row>
    <row r="304" spans="1:23" x14ac:dyDescent="0.25">
      <c r="A304" s="2" t="s">
        <v>215</v>
      </c>
      <c r="B304" s="5">
        <v>58870</v>
      </c>
      <c r="C304" s="5">
        <v>70</v>
      </c>
      <c r="D304" s="5">
        <v>1.2889999999999999</v>
      </c>
      <c r="E304" s="5">
        <v>83</v>
      </c>
      <c r="F304" s="5">
        <v>106</v>
      </c>
      <c r="G304" s="5">
        <v>8</v>
      </c>
      <c r="H304" s="7">
        <v>4.5199999999999988E-3</v>
      </c>
      <c r="I304" s="7">
        <v>5.1413000000000007E-2</v>
      </c>
      <c r="J304" s="7">
        <v>0.39890000000000003</v>
      </c>
      <c r="K304" s="7">
        <v>0.50568000000000002</v>
      </c>
      <c r="L304" s="8">
        <v>2</v>
      </c>
      <c r="M304" s="9">
        <f t="shared" si="24"/>
        <v>1.5566197133575993E-3</v>
      </c>
      <c r="N304">
        <f t="shared" si="25"/>
        <v>0.44230769230769229</v>
      </c>
      <c r="O304">
        <f t="shared" si="26"/>
        <v>1.8414285714285714E-4</v>
      </c>
      <c r="P304">
        <f t="shared" si="27"/>
        <v>1.0506329113924051E-2</v>
      </c>
      <c r="Q304">
        <f t="shared" si="28"/>
        <v>8.6885245901639346E-2</v>
      </c>
      <c r="R304">
        <f t="shared" si="29"/>
        <v>4.8484848484848485E-2</v>
      </c>
      <c r="S304" s="7">
        <v>4.5199999999999988E-3</v>
      </c>
      <c r="T304" s="7">
        <v>5.1413000000000007E-2</v>
      </c>
      <c r="U304" s="7">
        <v>0.39890000000000003</v>
      </c>
      <c r="V304" s="7">
        <v>0.50568000000000002</v>
      </c>
      <c r="W304" s="8">
        <v>2</v>
      </c>
    </row>
    <row r="305" spans="1:23" x14ac:dyDescent="0.25">
      <c r="A305" s="2" t="s">
        <v>216</v>
      </c>
      <c r="B305" s="5">
        <v>13821</v>
      </c>
      <c r="C305" s="5">
        <v>70</v>
      </c>
      <c r="D305" s="5">
        <v>3.21</v>
      </c>
      <c r="E305" s="5">
        <v>839</v>
      </c>
      <c r="F305" s="5">
        <v>8.0940000000000012</v>
      </c>
      <c r="G305" s="5">
        <v>11</v>
      </c>
      <c r="H305" s="7">
        <v>3.1030000000000003E-3</v>
      </c>
      <c r="I305" s="7">
        <v>2.5742999999999999E-2</v>
      </c>
      <c r="J305" s="7">
        <v>0.35809999999999997</v>
      </c>
      <c r="K305" s="7">
        <v>0.55457999999999996</v>
      </c>
      <c r="L305" s="8">
        <v>2</v>
      </c>
      <c r="M305" s="9">
        <f t="shared" si="24"/>
        <v>3.6544999249728862E-4</v>
      </c>
      <c r="N305">
        <f t="shared" si="25"/>
        <v>0.44230769230769229</v>
      </c>
      <c r="O305">
        <f t="shared" si="26"/>
        <v>4.5857142857142857E-4</v>
      </c>
      <c r="P305">
        <f t="shared" si="27"/>
        <v>0.10620253164556961</v>
      </c>
      <c r="Q305">
        <f t="shared" si="28"/>
        <v>6.6344262295081977E-3</v>
      </c>
      <c r="R305">
        <f t="shared" si="29"/>
        <v>6.6666666666666666E-2</v>
      </c>
      <c r="S305" s="7">
        <v>3.1030000000000003E-3</v>
      </c>
      <c r="T305" s="7">
        <v>2.5742999999999999E-2</v>
      </c>
      <c r="U305" s="7">
        <v>0.35809999999999997</v>
      </c>
      <c r="V305" s="7">
        <v>0.55457999999999996</v>
      </c>
      <c r="W305" s="8">
        <v>2</v>
      </c>
    </row>
    <row r="306" spans="1:23" x14ac:dyDescent="0.25">
      <c r="A306" s="2" t="s">
        <v>217</v>
      </c>
      <c r="B306" s="5">
        <v>240</v>
      </c>
      <c r="C306" s="5">
        <v>106</v>
      </c>
      <c r="D306" s="5">
        <v>1.6419999999999999</v>
      </c>
      <c r="E306" s="5">
        <v>31</v>
      </c>
      <c r="F306" s="5">
        <v>184</v>
      </c>
      <c r="G306" s="5">
        <v>16</v>
      </c>
      <c r="H306" s="7">
        <v>1.7429999999999998E-3</v>
      </c>
      <c r="I306" s="7">
        <v>6.9463000000000011E-2</v>
      </c>
      <c r="J306" s="7">
        <v>0.24229999999999999</v>
      </c>
      <c r="K306" s="7">
        <v>0.79127999999999998</v>
      </c>
      <c r="L306" s="8">
        <v>2</v>
      </c>
      <c r="M306" s="9">
        <f t="shared" si="24"/>
        <v>6.3459950943744496E-6</v>
      </c>
      <c r="N306">
        <f t="shared" si="25"/>
        <v>0.67307692307692313</v>
      </c>
      <c r="O306">
        <f t="shared" si="26"/>
        <v>2.3457142857142855E-4</v>
      </c>
      <c r="P306">
        <f t="shared" si="27"/>
        <v>3.9240506329113927E-3</v>
      </c>
      <c r="Q306">
        <f t="shared" si="28"/>
        <v>0.15081967213114755</v>
      </c>
      <c r="R306">
        <f t="shared" si="29"/>
        <v>9.696969696969697E-2</v>
      </c>
      <c r="S306" s="7">
        <v>1.7429999999999998E-3</v>
      </c>
      <c r="T306" s="7">
        <v>6.9463000000000011E-2</v>
      </c>
      <c r="U306" s="7">
        <v>0.24229999999999999</v>
      </c>
      <c r="V306" s="7">
        <v>0.79127999999999998</v>
      </c>
      <c r="W306" s="8">
        <v>2</v>
      </c>
    </row>
    <row r="307" spans="1:23" x14ac:dyDescent="0.25">
      <c r="A307" s="2" t="s">
        <v>218</v>
      </c>
      <c r="B307" s="5">
        <v>61170</v>
      </c>
      <c r="C307" s="5">
        <v>46</v>
      </c>
      <c r="D307" s="5">
        <v>3.15</v>
      </c>
      <c r="E307" s="5">
        <v>62</v>
      </c>
      <c r="F307" s="5">
        <v>55</v>
      </c>
      <c r="G307" s="5">
        <v>10</v>
      </c>
      <c r="H307" s="7">
        <v>4.1179999999999993E-3</v>
      </c>
      <c r="I307" s="7">
        <v>1.7543E-2</v>
      </c>
      <c r="J307" s="7">
        <v>0.19269999999999998</v>
      </c>
      <c r="K307" s="7">
        <v>0.60318000000000005</v>
      </c>
      <c r="L307" s="8">
        <v>2</v>
      </c>
      <c r="M307" s="9">
        <f t="shared" si="24"/>
        <v>1.6174354996786879E-3</v>
      </c>
      <c r="N307">
        <f t="shared" si="25"/>
        <v>0.28846153846153844</v>
      </c>
      <c r="O307">
        <f t="shared" si="26"/>
        <v>4.4999999999999999E-4</v>
      </c>
      <c r="P307">
        <f t="shared" si="27"/>
        <v>7.8481012658227853E-3</v>
      </c>
      <c r="Q307">
        <f t="shared" si="28"/>
        <v>4.5081967213114756E-2</v>
      </c>
      <c r="R307">
        <f t="shared" si="29"/>
        <v>6.0606060606060608E-2</v>
      </c>
      <c r="S307" s="7">
        <v>4.1179999999999993E-3</v>
      </c>
      <c r="T307" s="7">
        <v>1.7543E-2</v>
      </c>
      <c r="U307" s="7">
        <v>0.19269999999999998</v>
      </c>
      <c r="V307" s="7">
        <v>0.60318000000000005</v>
      </c>
      <c r="W307" s="8">
        <v>2</v>
      </c>
    </row>
    <row r="308" spans="1:23" x14ac:dyDescent="0.25">
      <c r="A308" s="2" t="s">
        <v>219</v>
      </c>
      <c r="B308" s="5">
        <v>51009</v>
      </c>
      <c r="C308" s="5">
        <v>70</v>
      </c>
      <c r="D308" s="5">
        <v>3.5670000000000002</v>
      </c>
      <c r="E308" s="5">
        <v>553</v>
      </c>
      <c r="F308" s="5">
        <v>6.657</v>
      </c>
      <c r="G308" s="5">
        <v>11</v>
      </c>
      <c r="H308" s="7">
        <v>3.473E-3</v>
      </c>
      <c r="I308" s="7">
        <v>6.5479999999999991E-3</v>
      </c>
      <c r="J308" s="7">
        <v>0.34689999999999999</v>
      </c>
      <c r="K308" s="7">
        <v>0.43248000000000003</v>
      </c>
      <c r="L308" s="8">
        <v>2</v>
      </c>
      <c r="M308" s="9">
        <f t="shared" si="24"/>
        <v>1.3487619323706095E-3</v>
      </c>
      <c r="N308">
        <f t="shared" si="25"/>
        <v>0.44230769230769229</v>
      </c>
      <c r="O308">
        <f t="shared" si="26"/>
        <v>5.0957142857142857E-4</v>
      </c>
      <c r="P308">
        <f t="shared" si="27"/>
        <v>7.0000000000000007E-2</v>
      </c>
      <c r="Q308">
        <f t="shared" si="28"/>
        <v>5.45655737704918E-3</v>
      </c>
      <c r="R308">
        <f t="shared" si="29"/>
        <v>6.6666666666666666E-2</v>
      </c>
      <c r="S308" s="7">
        <v>3.473E-3</v>
      </c>
      <c r="T308" s="7">
        <v>6.5479999999999991E-3</v>
      </c>
      <c r="U308" s="7">
        <v>0.34689999999999999</v>
      </c>
      <c r="V308" s="7">
        <v>0.43248000000000003</v>
      </c>
      <c r="W308" s="8">
        <v>2</v>
      </c>
    </row>
    <row r="309" spans="1:23" x14ac:dyDescent="0.25">
      <c r="A309" s="2" t="s">
        <v>220</v>
      </c>
      <c r="B309" s="5">
        <v>87261</v>
      </c>
      <c r="C309" s="5">
        <v>106</v>
      </c>
      <c r="D309" s="5">
        <v>4.0979999999999999</v>
      </c>
      <c r="E309" s="5">
        <v>65</v>
      </c>
      <c r="F309" s="5">
        <v>354</v>
      </c>
      <c r="G309" s="5">
        <v>15</v>
      </c>
      <c r="H309" s="7">
        <v>1.3609999999999998E-3</v>
      </c>
      <c r="I309" s="7">
        <v>7.1303000000000005E-2</v>
      </c>
      <c r="J309" s="7">
        <v>0.40590000000000004</v>
      </c>
      <c r="K309" s="7">
        <v>0.53408</v>
      </c>
      <c r="L309" s="8">
        <v>2</v>
      </c>
      <c r="M309" s="9">
        <f t="shared" si="24"/>
        <v>2.30732449137587E-3</v>
      </c>
      <c r="N309">
        <f t="shared" si="25"/>
        <v>0.67307692307692313</v>
      </c>
      <c r="O309">
        <f t="shared" si="26"/>
        <v>5.8542857142857138E-4</v>
      </c>
      <c r="P309">
        <f t="shared" si="27"/>
        <v>8.2278481012658233E-3</v>
      </c>
      <c r="Q309">
        <f t="shared" si="28"/>
        <v>0.29016393442622951</v>
      </c>
      <c r="R309">
        <f t="shared" si="29"/>
        <v>9.0909090909090912E-2</v>
      </c>
      <c r="S309" s="7">
        <v>1.3609999999999998E-3</v>
      </c>
      <c r="T309" s="7">
        <v>7.1303000000000005E-2</v>
      </c>
      <c r="U309" s="7">
        <v>0.40590000000000004</v>
      </c>
      <c r="V309" s="7">
        <v>0.53408</v>
      </c>
      <c r="W309" s="8">
        <v>2</v>
      </c>
    </row>
    <row r="310" spans="1:23" x14ac:dyDescent="0.25">
      <c r="A310" s="2" t="s">
        <v>221</v>
      </c>
      <c r="B310" s="5">
        <v>28811</v>
      </c>
      <c r="C310" s="5">
        <v>118</v>
      </c>
      <c r="D310" s="5">
        <v>4.1269999999999998</v>
      </c>
      <c r="E310" s="5">
        <v>222</v>
      </c>
      <c r="F310" s="5">
        <v>880</v>
      </c>
      <c r="G310" s="5">
        <v>15</v>
      </c>
      <c r="H310" s="7">
        <v>3.7070000000000002E-3</v>
      </c>
      <c r="I310" s="7">
        <v>3.0072999999999999E-2</v>
      </c>
      <c r="J310" s="7">
        <v>0.23519999999999999</v>
      </c>
      <c r="K310" s="7">
        <v>0.65268000000000004</v>
      </c>
      <c r="L310" s="8">
        <v>2</v>
      </c>
      <c r="M310" s="9">
        <f t="shared" si="24"/>
        <v>7.6181026943342612E-4</v>
      </c>
      <c r="N310">
        <f t="shared" si="25"/>
        <v>0.75</v>
      </c>
      <c r="O310">
        <f t="shared" si="26"/>
        <v>5.8957142857142856E-4</v>
      </c>
      <c r="P310">
        <f t="shared" si="27"/>
        <v>2.8101265822784809E-2</v>
      </c>
      <c r="Q310">
        <f t="shared" si="28"/>
        <v>0.72131147540983609</v>
      </c>
      <c r="R310">
        <f t="shared" si="29"/>
        <v>9.0909090909090912E-2</v>
      </c>
      <c r="S310" s="7">
        <v>3.7070000000000002E-3</v>
      </c>
      <c r="T310" s="7">
        <v>3.0072999999999999E-2</v>
      </c>
      <c r="U310" s="7">
        <v>0.23519999999999999</v>
      </c>
      <c r="V310" s="7">
        <v>0.65268000000000004</v>
      </c>
      <c r="W310" s="8">
        <v>2</v>
      </c>
    </row>
    <row r="311" spans="1:23" x14ac:dyDescent="0.25">
      <c r="A311" s="2" t="s">
        <v>222</v>
      </c>
      <c r="B311" s="5">
        <v>2131</v>
      </c>
      <c r="C311" s="5">
        <v>118</v>
      </c>
      <c r="D311" s="5">
        <v>2.395</v>
      </c>
      <c r="E311" s="5">
        <v>9</v>
      </c>
      <c r="F311" s="5">
        <v>46</v>
      </c>
      <c r="G311" s="5">
        <v>12</v>
      </c>
      <c r="H311" s="7">
        <v>8.0580000000000027E-3</v>
      </c>
      <c r="I311" s="7">
        <v>0.26023299999999994</v>
      </c>
      <c r="J311" s="7">
        <v>0.19669999999999999</v>
      </c>
      <c r="K311" s="7">
        <v>0.72358</v>
      </c>
      <c r="L311" s="8">
        <v>2</v>
      </c>
      <c r="M311" s="9">
        <f t="shared" si="24"/>
        <v>5.6347148108799802E-5</v>
      </c>
      <c r="N311">
        <f t="shared" si="25"/>
        <v>0.75</v>
      </c>
      <c r="O311">
        <f t="shared" si="26"/>
        <v>3.4214285714285716E-4</v>
      </c>
      <c r="P311">
        <f t="shared" si="27"/>
        <v>1.139240506329114E-3</v>
      </c>
      <c r="Q311">
        <f t="shared" si="28"/>
        <v>3.7704918032786888E-2</v>
      </c>
      <c r="R311">
        <f t="shared" si="29"/>
        <v>7.2727272727272724E-2</v>
      </c>
      <c r="S311" s="7">
        <v>8.0580000000000027E-3</v>
      </c>
      <c r="T311" s="7">
        <v>0.26023299999999994</v>
      </c>
      <c r="U311" s="7">
        <v>0.19669999999999999</v>
      </c>
      <c r="V311" s="7">
        <v>0.72358</v>
      </c>
      <c r="W311" s="8">
        <v>2</v>
      </c>
    </row>
    <row r="312" spans="1:23" x14ac:dyDescent="0.25">
      <c r="A312" s="2" t="s">
        <v>223</v>
      </c>
      <c r="B312" s="5">
        <v>21994</v>
      </c>
      <c r="C312" s="5">
        <v>82</v>
      </c>
      <c r="D312" s="5">
        <v>4.4539999999999997</v>
      </c>
      <c r="E312" s="5">
        <v>118</v>
      </c>
      <c r="F312" s="5">
        <v>115</v>
      </c>
      <c r="G312" s="5">
        <v>6</v>
      </c>
      <c r="H312" s="7">
        <v>5.0359999999999988E-3</v>
      </c>
      <c r="I312" s="7">
        <v>5.7583000000000002E-2</v>
      </c>
      <c r="J312" s="7">
        <v>0.44679999999999997</v>
      </c>
      <c r="K312" s="7">
        <v>0.38288</v>
      </c>
      <c r="L312" s="8">
        <v>2</v>
      </c>
      <c r="M312" s="9">
        <f t="shared" si="24"/>
        <v>5.8155756710696524E-4</v>
      </c>
      <c r="N312">
        <f t="shared" si="25"/>
        <v>0.51923076923076927</v>
      </c>
      <c r="O312">
        <f t="shared" si="26"/>
        <v>6.3628571428571423E-4</v>
      </c>
      <c r="P312">
        <f t="shared" si="27"/>
        <v>1.4936708860759493E-2</v>
      </c>
      <c r="Q312">
        <f t="shared" si="28"/>
        <v>9.4262295081967207E-2</v>
      </c>
      <c r="R312">
        <f t="shared" si="29"/>
        <v>3.6363636363636362E-2</v>
      </c>
      <c r="S312" s="7">
        <v>5.0359999999999988E-3</v>
      </c>
      <c r="T312" s="7">
        <v>5.7583000000000002E-2</v>
      </c>
      <c r="U312" s="7">
        <v>0.44679999999999997</v>
      </c>
      <c r="V312" s="7">
        <v>0.38288</v>
      </c>
      <c r="W312" s="8">
        <v>2</v>
      </c>
    </row>
    <row r="313" spans="1:23" x14ac:dyDescent="0.25">
      <c r="A313" s="2" t="s">
        <v>224</v>
      </c>
      <c r="B313" s="5">
        <v>1273</v>
      </c>
      <c r="C313" s="5">
        <v>58</v>
      </c>
      <c r="D313" s="5">
        <v>3.22</v>
      </c>
      <c r="E313" s="5">
        <v>40</v>
      </c>
      <c r="F313" s="5">
        <v>218</v>
      </c>
      <c r="G313" s="5">
        <v>22</v>
      </c>
      <c r="H313" s="7">
        <v>1.5279999999999998E-3</v>
      </c>
      <c r="I313" s="7">
        <v>4.4293000000000006E-2</v>
      </c>
      <c r="J313" s="7">
        <v>0.22090000000000001</v>
      </c>
      <c r="K313" s="7">
        <v>0.76568000000000003</v>
      </c>
      <c r="L313" s="8">
        <v>2</v>
      </c>
      <c r="M313" s="9">
        <f t="shared" si="24"/>
        <v>3.3660215646411142E-5</v>
      </c>
      <c r="N313">
        <f t="shared" si="25"/>
        <v>0.36538461538461536</v>
      </c>
      <c r="O313">
        <f t="shared" si="26"/>
        <v>4.6000000000000001E-4</v>
      </c>
      <c r="P313">
        <f t="shared" si="27"/>
        <v>5.0632911392405064E-3</v>
      </c>
      <c r="Q313">
        <f t="shared" si="28"/>
        <v>0.17868852459016393</v>
      </c>
      <c r="R313">
        <f t="shared" si="29"/>
        <v>0.13333333333333333</v>
      </c>
      <c r="S313" s="7">
        <v>1.5279999999999998E-3</v>
      </c>
      <c r="T313" s="7">
        <v>4.4293000000000006E-2</v>
      </c>
      <c r="U313" s="7">
        <v>0.22090000000000001</v>
      </c>
      <c r="V313" s="7">
        <v>0.76568000000000003</v>
      </c>
      <c r="W313" s="8">
        <v>2</v>
      </c>
    </row>
    <row r="314" spans="1:23" x14ac:dyDescent="0.25">
      <c r="A314" s="2" t="s">
        <v>225</v>
      </c>
      <c r="B314" s="5">
        <v>191121</v>
      </c>
      <c r="C314" s="5">
        <v>106</v>
      </c>
      <c r="D314" s="5">
        <v>4.91</v>
      </c>
      <c r="E314" s="5">
        <v>73</v>
      </c>
      <c r="F314" s="5">
        <v>256</v>
      </c>
      <c r="G314" s="5">
        <v>14</v>
      </c>
      <c r="H314" s="7">
        <v>1.6549999999999998E-3</v>
      </c>
      <c r="I314" s="7">
        <v>1.9432999999999999E-2</v>
      </c>
      <c r="J314" s="7">
        <v>0.42190000000000005</v>
      </c>
      <c r="K314" s="7">
        <v>0.40228000000000003</v>
      </c>
      <c r="L314" s="8">
        <v>2</v>
      </c>
      <c r="M314" s="9">
        <f t="shared" si="24"/>
        <v>5.0535538684664131E-3</v>
      </c>
      <c r="N314">
        <f t="shared" si="25"/>
        <v>0.67307692307692313</v>
      </c>
      <c r="O314">
        <f t="shared" si="26"/>
        <v>7.0142857142857149E-4</v>
      </c>
      <c r="P314">
        <f t="shared" si="27"/>
        <v>9.2405063291139244E-3</v>
      </c>
      <c r="Q314">
        <f t="shared" si="28"/>
        <v>0.20983606557377049</v>
      </c>
      <c r="R314">
        <f t="shared" si="29"/>
        <v>8.4848484848484854E-2</v>
      </c>
      <c r="S314" s="7">
        <v>1.6549999999999998E-3</v>
      </c>
      <c r="T314" s="7">
        <v>1.9432999999999999E-2</v>
      </c>
      <c r="U314" s="7">
        <v>0.42190000000000005</v>
      </c>
      <c r="V314" s="7">
        <v>0.40228000000000003</v>
      </c>
      <c r="W314" s="8">
        <v>2</v>
      </c>
    </row>
    <row r="315" spans="1:23" x14ac:dyDescent="0.25">
      <c r="A315" s="2" t="s">
        <v>226</v>
      </c>
      <c r="B315" s="5">
        <v>269261</v>
      </c>
      <c r="C315" s="5">
        <v>94</v>
      </c>
      <c r="D315" s="5">
        <v>1.1020000000000001</v>
      </c>
      <c r="E315" s="5">
        <v>6.2190000000000012</v>
      </c>
      <c r="F315" s="5">
        <v>19.207999999999998</v>
      </c>
      <c r="G315" s="5">
        <v>8</v>
      </c>
      <c r="H315" s="7">
        <v>1.1049999999999999E-3</v>
      </c>
      <c r="I315" s="7">
        <v>4.7193000000000006E-2</v>
      </c>
      <c r="J315" s="7">
        <v>0.31310000000000004</v>
      </c>
      <c r="K315" s="7">
        <v>0.59808000000000006</v>
      </c>
      <c r="L315" s="8">
        <v>2</v>
      </c>
      <c r="M315" s="9">
        <f t="shared" si="24"/>
        <v>7.1197041046098279E-3</v>
      </c>
      <c r="N315">
        <f t="shared" si="25"/>
        <v>0.59615384615384615</v>
      </c>
      <c r="O315">
        <f t="shared" si="26"/>
        <v>1.5742857142857144E-4</v>
      </c>
      <c r="P315">
        <f t="shared" si="27"/>
        <v>7.8721518987341784E-4</v>
      </c>
      <c r="Q315">
        <f t="shared" si="28"/>
        <v>1.5744262295081964E-2</v>
      </c>
      <c r="R315">
        <f t="shared" si="29"/>
        <v>4.8484848484848485E-2</v>
      </c>
      <c r="S315" s="7">
        <v>1.1049999999999999E-3</v>
      </c>
      <c r="T315" s="7">
        <v>4.7193000000000006E-2</v>
      </c>
      <c r="U315" s="7">
        <v>0.31310000000000004</v>
      </c>
      <c r="V315" s="7">
        <v>0.59808000000000006</v>
      </c>
      <c r="W315" s="8">
        <v>2</v>
      </c>
    </row>
    <row r="316" spans="1:23" x14ac:dyDescent="0.25">
      <c r="A316" s="2" t="s">
        <v>227</v>
      </c>
      <c r="B316" s="5">
        <v>26923</v>
      </c>
      <c r="C316" s="5">
        <v>106</v>
      </c>
      <c r="D316" s="5">
        <v>2.1379999999999999</v>
      </c>
      <c r="E316" s="5">
        <v>29</v>
      </c>
      <c r="F316" s="5">
        <v>312</v>
      </c>
      <c r="G316" s="5">
        <v>8</v>
      </c>
      <c r="H316" s="7">
        <v>3.9179999999999996E-3</v>
      </c>
      <c r="I316" s="7">
        <v>7.8563000000000008E-2</v>
      </c>
      <c r="J316" s="7">
        <v>0.30980000000000008</v>
      </c>
      <c r="K316" s="7">
        <v>0.60707999999999995</v>
      </c>
      <c r="L316" s="8">
        <v>2</v>
      </c>
      <c r="M316" s="9">
        <f t="shared" si="24"/>
        <v>7.1188844135768048E-4</v>
      </c>
      <c r="N316">
        <f t="shared" si="25"/>
        <v>0.67307692307692313</v>
      </c>
      <c r="O316">
        <f t="shared" si="26"/>
        <v>3.054285714285714E-4</v>
      </c>
      <c r="P316">
        <f t="shared" si="27"/>
        <v>3.670886075949367E-3</v>
      </c>
      <c r="Q316">
        <f t="shared" si="28"/>
        <v>0.25573770491803277</v>
      </c>
      <c r="R316">
        <f t="shared" si="29"/>
        <v>4.8484848484848485E-2</v>
      </c>
      <c r="S316" s="7">
        <v>3.9179999999999996E-3</v>
      </c>
      <c r="T316" s="7">
        <v>7.8563000000000008E-2</v>
      </c>
      <c r="U316" s="7">
        <v>0.30980000000000008</v>
      </c>
      <c r="V316" s="7">
        <v>0.60707999999999995</v>
      </c>
      <c r="W316" s="8">
        <v>2</v>
      </c>
    </row>
    <row r="317" spans="1:23" x14ac:dyDescent="0.25">
      <c r="A317" s="2" t="s">
        <v>228</v>
      </c>
      <c r="B317" s="5">
        <v>127607</v>
      </c>
      <c r="C317" s="5">
        <v>118</v>
      </c>
      <c r="D317" s="5">
        <v>3.5779999999999998</v>
      </c>
      <c r="E317" s="5">
        <v>33</v>
      </c>
      <c r="F317" s="5">
        <v>364</v>
      </c>
      <c r="G317" s="5">
        <v>24</v>
      </c>
      <c r="H317" s="7">
        <v>4.6289999999999994E-3</v>
      </c>
      <c r="I317" s="7">
        <v>0.12893299999999999</v>
      </c>
      <c r="J317" s="7">
        <v>0.22669999999999998</v>
      </c>
      <c r="K317" s="7">
        <v>0.74368000000000001</v>
      </c>
      <c r="L317" s="8">
        <v>2</v>
      </c>
      <c r="M317" s="9">
        <f t="shared" si="24"/>
        <v>3.3741391500326685E-3</v>
      </c>
      <c r="N317">
        <f t="shared" si="25"/>
        <v>0.75</v>
      </c>
      <c r="O317">
        <f t="shared" si="26"/>
        <v>5.1114285714285715E-4</v>
      </c>
      <c r="P317">
        <f t="shared" si="27"/>
        <v>4.177215189873418E-3</v>
      </c>
      <c r="Q317">
        <f t="shared" si="28"/>
        <v>0.29836065573770493</v>
      </c>
      <c r="R317">
        <f t="shared" si="29"/>
        <v>0.14545454545454545</v>
      </c>
      <c r="S317" s="7">
        <v>4.6289999999999994E-3</v>
      </c>
      <c r="T317" s="7">
        <v>0.12893299999999999</v>
      </c>
      <c r="U317" s="7">
        <v>0.22669999999999998</v>
      </c>
      <c r="V317" s="7">
        <v>0.74368000000000001</v>
      </c>
      <c r="W317" s="8">
        <v>2</v>
      </c>
    </row>
    <row r="318" spans="1:23" x14ac:dyDescent="0.25">
      <c r="A318" s="2" t="s">
        <v>229</v>
      </c>
      <c r="B318" s="5">
        <v>5500</v>
      </c>
      <c r="C318" s="5">
        <v>70</v>
      </c>
      <c r="D318" s="5">
        <v>4.3710000000000004</v>
      </c>
      <c r="E318" s="5">
        <v>179</v>
      </c>
      <c r="F318" s="5">
        <v>4.944</v>
      </c>
      <c r="G318" s="5">
        <v>34</v>
      </c>
      <c r="H318" s="7">
        <v>1.8819999999999998E-3</v>
      </c>
      <c r="I318" s="7">
        <v>3.8563000000000007E-2</v>
      </c>
      <c r="J318" s="7">
        <v>0.42470000000000008</v>
      </c>
      <c r="K318" s="7">
        <v>0.51878000000000002</v>
      </c>
      <c r="L318" s="8">
        <v>2</v>
      </c>
      <c r="M318" s="9">
        <f t="shared" si="24"/>
        <v>1.4542905424608113E-4</v>
      </c>
      <c r="N318">
        <f t="shared" si="25"/>
        <v>0.44230769230769229</v>
      </c>
      <c r="O318">
        <f t="shared" si="26"/>
        <v>6.2442857142857146E-4</v>
      </c>
      <c r="P318">
        <f t="shared" si="27"/>
        <v>2.2658227848101266E-2</v>
      </c>
      <c r="Q318">
        <f t="shared" si="28"/>
        <v>4.0524590163934426E-3</v>
      </c>
      <c r="R318">
        <f t="shared" si="29"/>
        <v>0.20606060606060606</v>
      </c>
      <c r="S318" s="7">
        <v>1.8819999999999998E-3</v>
      </c>
      <c r="T318" s="7">
        <v>3.8563000000000007E-2</v>
      </c>
      <c r="U318" s="7">
        <v>0.42470000000000008</v>
      </c>
      <c r="V318" s="7">
        <v>0.51878000000000002</v>
      </c>
      <c r="W318" s="8">
        <v>2</v>
      </c>
    </row>
    <row r="319" spans="1:23" x14ac:dyDescent="0.25">
      <c r="A319" s="2" t="s">
        <v>230</v>
      </c>
      <c r="B319" s="5">
        <v>114200</v>
      </c>
      <c r="C319" s="5">
        <v>70</v>
      </c>
      <c r="D319" s="5">
        <v>3.6419999999999999</v>
      </c>
      <c r="E319" s="5">
        <v>20</v>
      </c>
      <c r="F319" s="5">
        <v>38</v>
      </c>
      <c r="G319" s="5">
        <v>15</v>
      </c>
      <c r="H319" s="7">
        <v>3.444E-3</v>
      </c>
      <c r="I319" s="7">
        <v>5.6083000000000008E-2</v>
      </c>
      <c r="J319" s="7">
        <v>0.35970000000000002</v>
      </c>
      <c r="K319" s="7">
        <v>0.68378000000000005</v>
      </c>
      <c r="L319" s="8">
        <v>2</v>
      </c>
      <c r="M319" s="9">
        <f t="shared" si="24"/>
        <v>3.0196359990731759E-3</v>
      </c>
      <c r="N319">
        <f t="shared" si="25"/>
        <v>0.44230769230769229</v>
      </c>
      <c r="O319">
        <f t="shared" si="26"/>
        <v>5.2028571428571423E-4</v>
      </c>
      <c r="P319">
        <f t="shared" si="27"/>
        <v>2.5316455696202532E-3</v>
      </c>
      <c r="Q319">
        <f t="shared" si="28"/>
        <v>3.1147540983606559E-2</v>
      </c>
      <c r="R319">
        <f t="shared" si="29"/>
        <v>9.0909090909090912E-2</v>
      </c>
      <c r="S319" s="7">
        <v>3.444E-3</v>
      </c>
      <c r="T319" s="7">
        <v>5.6083000000000008E-2</v>
      </c>
      <c r="U319" s="7">
        <v>0.35970000000000002</v>
      </c>
      <c r="V319" s="7">
        <v>0.68378000000000005</v>
      </c>
      <c r="W319" s="8">
        <v>2</v>
      </c>
    </row>
    <row r="320" spans="1:23" x14ac:dyDescent="0.25">
      <c r="A320" s="2" t="s">
        <v>231</v>
      </c>
      <c r="B320" s="5">
        <v>103027</v>
      </c>
      <c r="C320" s="5">
        <v>22</v>
      </c>
      <c r="D320" s="5">
        <v>14.167</v>
      </c>
      <c r="E320" s="5">
        <v>29</v>
      </c>
      <c r="F320" s="5">
        <v>4</v>
      </c>
      <c r="G320" s="5">
        <v>26</v>
      </c>
      <c r="H320" s="7">
        <v>1.2661000000000002E-2</v>
      </c>
      <c r="I320" s="7">
        <v>0.11353300000000001</v>
      </c>
      <c r="J320" s="7">
        <v>0.19169999999999998</v>
      </c>
      <c r="K320" s="7">
        <v>0.46488000000000002</v>
      </c>
      <c r="L320" s="8">
        <v>2</v>
      </c>
      <c r="M320" s="9">
        <f t="shared" si="24"/>
        <v>2.7242034857838187E-3</v>
      </c>
      <c r="N320">
        <f t="shared" si="25"/>
        <v>0.13461538461538461</v>
      </c>
      <c r="O320">
        <f t="shared" si="26"/>
        <v>2.0238571428571428E-3</v>
      </c>
      <c r="P320">
        <f t="shared" si="27"/>
        <v>3.670886075949367E-3</v>
      </c>
      <c r="Q320">
        <f t="shared" si="28"/>
        <v>3.2786885245901639E-3</v>
      </c>
      <c r="R320">
        <f t="shared" si="29"/>
        <v>0.15757575757575756</v>
      </c>
      <c r="S320" s="7">
        <v>1.2661000000000002E-2</v>
      </c>
      <c r="T320" s="7">
        <v>0.11353300000000001</v>
      </c>
      <c r="U320" s="7">
        <v>0.19169999999999998</v>
      </c>
      <c r="V320" s="7">
        <v>0.46488000000000002</v>
      </c>
      <c r="W320" s="8">
        <v>2</v>
      </c>
    </row>
    <row r="321" spans="1:23" x14ac:dyDescent="0.25">
      <c r="A321" s="2" t="s">
        <v>232</v>
      </c>
      <c r="B321" s="5">
        <v>1713090</v>
      </c>
      <c r="C321" s="5">
        <v>118</v>
      </c>
      <c r="D321" s="5">
        <v>3.7839999999999998</v>
      </c>
      <c r="E321" s="5">
        <v>27</v>
      </c>
      <c r="F321" s="5">
        <v>223</v>
      </c>
      <c r="G321" s="5">
        <v>33</v>
      </c>
      <c r="H321" s="7">
        <v>2.0969999999999999E-3</v>
      </c>
      <c r="I321" s="7">
        <v>8.0173000000000008E-2</v>
      </c>
      <c r="J321" s="7">
        <v>0.22109999999999999</v>
      </c>
      <c r="K321" s="7">
        <v>0.72997999999999996</v>
      </c>
      <c r="L321" s="8">
        <v>2</v>
      </c>
      <c r="M321" s="9">
        <f t="shared" si="24"/>
        <v>4.5296919734258027E-2</v>
      </c>
      <c r="N321">
        <f t="shared" si="25"/>
        <v>0.75</v>
      </c>
      <c r="O321">
        <f t="shared" si="26"/>
        <v>5.4057142857142856E-4</v>
      </c>
      <c r="P321">
        <f t="shared" si="27"/>
        <v>3.4177215189873417E-3</v>
      </c>
      <c r="Q321">
        <f t="shared" si="28"/>
        <v>0.18278688524590164</v>
      </c>
      <c r="R321">
        <f t="shared" si="29"/>
        <v>0.2</v>
      </c>
      <c r="S321" s="7">
        <v>2.0969999999999999E-3</v>
      </c>
      <c r="T321" s="7">
        <v>8.0173000000000008E-2</v>
      </c>
      <c r="U321" s="7">
        <v>0.22109999999999999</v>
      </c>
      <c r="V321" s="7">
        <v>0.72997999999999996</v>
      </c>
      <c r="W321" s="8">
        <v>2</v>
      </c>
    </row>
    <row r="322" spans="1:23" x14ac:dyDescent="0.25">
      <c r="A322" s="2" t="s">
        <v>233</v>
      </c>
      <c r="B322" s="5">
        <v>25346</v>
      </c>
      <c r="C322" s="5">
        <v>82</v>
      </c>
      <c r="D322" s="5">
        <v>2.4700000000000002</v>
      </c>
      <c r="E322" s="5">
        <v>252</v>
      </c>
      <c r="F322" s="5">
        <v>384</v>
      </c>
      <c r="G322" s="5">
        <v>8</v>
      </c>
      <c r="H322" s="7">
        <v>6.6649999999999991E-3</v>
      </c>
      <c r="I322" s="7">
        <v>6.8123000000000003E-2</v>
      </c>
      <c r="J322" s="7">
        <v>0.39900000000000002</v>
      </c>
      <c r="K322" s="7">
        <v>0.38588</v>
      </c>
      <c r="L322" s="8">
        <v>2</v>
      </c>
      <c r="M322" s="9">
        <f t="shared" si="24"/>
        <v>6.7018996525839499E-4</v>
      </c>
      <c r="N322">
        <f t="shared" si="25"/>
        <v>0.51923076923076927</v>
      </c>
      <c r="O322">
        <f t="shared" si="26"/>
        <v>3.5285714285714288E-4</v>
      </c>
      <c r="P322">
        <f t="shared" si="27"/>
        <v>3.1898734177215192E-2</v>
      </c>
      <c r="Q322">
        <f t="shared" si="28"/>
        <v>0.31475409836065577</v>
      </c>
      <c r="R322">
        <f t="shared" si="29"/>
        <v>4.8484848484848485E-2</v>
      </c>
      <c r="S322" s="7">
        <v>6.6649999999999991E-3</v>
      </c>
      <c r="T322" s="7">
        <v>6.8123000000000003E-2</v>
      </c>
      <c r="U322" s="7">
        <v>0.39900000000000002</v>
      </c>
      <c r="V322" s="7">
        <v>0.38588</v>
      </c>
      <c r="W322" s="8">
        <v>2</v>
      </c>
    </row>
    <row r="323" spans="1:23" x14ac:dyDescent="0.25">
      <c r="A323" s="2" t="s">
        <v>234</v>
      </c>
      <c r="B323" s="5">
        <v>65576</v>
      </c>
      <c r="C323" s="5">
        <v>118</v>
      </c>
      <c r="D323" s="5">
        <v>4.62</v>
      </c>
      <c r="E323" s="5">
        <v>15</v>
      </c>
      <c r="F323" s="5">
        <v>34</v>
      </c>
      <c r="G323" s="5">
        <v>6</v>
      </c>
      <c r="H323" s="7">
        <v>2.0410000000000003E-3</v>
      </c>
      <c r="I323" s="7">
        <v>5.3949999999999996E-3</v>
      </c>
      <c r="J323" s="7">
        <v>1.3020000000000004E-2</v>
      </c>
      <c r="K323" s="7">
        <v>0.96597999999999995</v>
      </c>
      <c r="L323" s="8">
        <v>2</v>
      </c>
      <c r="M323" s="9">
        <f t="shared" si="24"/>
        <v>1.7339373929529122E-3</v>
      </c>
      <c r="N323">
        <f t="shared" si="25"/>
        <v>0.75</v>
      </c>
      <c r="O323">
        <f t="shared" si="26"/>
        <v>6.6E-4</v>
      </c>
      <c r="P323">
        <f t="shared" si="27"/>
        <v>1.8987341772151898E-3</v>
      </c>
      <c r="Q323">
        <f t="shared" si="28"/>
        <v>2.7868852459016394E-2</v>
      </c>
      <c r="R323">
        <f t="shared" si="29"/>
        <v>3.6363636363636362E-2</v>
      </c>
      <c r="S323" s="7">
        <v>2.0410000000000003E-3</v>
      </c>
      <c r="T323" s="7">
        <v>5.3949999999999996E-3</v>
      </c>
      <c r="U323" s="7">
        <v>1.3020000000000004E-2</v>
      </c>
      <c r="V323" s="7">
        <v>0.96597999999999995</v>
      </c>
      <c r="W323" s="8">
        <v>2</v>
      </c>
    </row>
    <row r="324" spans="1:23" x14ac:dyDescent="0.25">
      <c r="A324" s="2" t="s">
        <v>235</v>
      </c>
      <c r="B324" s="5">
        <v>18224</v>
      </c>
      <c r="C324" s="5">
        <v>70</v>
      </c>
      <c r="D324" s="5">
        <v>3.4710000000000001</v>
      </c>
      <c r="E324" s="5">
        <v>285</v>
      </c>
      <c r="F324" s="5">
        <v>201</v>
      </c>
      <c r="G324" s="5">
        <v>11</v>
      </c>
      <c r="H324" s="7">
        <v>4.8489999999999991E-3</v>
      </c>
      <c r="I324" s="7">
        <v>8.2272999999999999E-2</v>
      </c>
      <c r="J324" s="7">
        <v>0.25609999999999999</v>
      </c>
      <c r="K324" s="7">
        <v>0.65317999999999998</v>
      </c>
      <c r="L324" s="8">
        <v>2</v>
      </c>
      <c r="M324" s="9">
        <f t="shared" ref="M324:M387" si="30">B324/37819127.88</f>
        <v>4.8187256083283324E-4</v>
      </c>
      <c r="N324">
        <f t="shared" ref="N324:N387" si="31">(C324-1)/156</f>
        <v>0.44230769230769229</v>
      </c>
      <c r="O324">
        <f t="shared" ref="O324:O387" si="32">D324/7000</f>
        <v>4.9585714285714283E-4</v>
      </c>
      <c r="P324">
        <f t="shared" ref="P324:P387" si="33">E324/7900</f>
        <v>3.6075949367088606E-2</v>
      </c>
      <c r="Q324">
        <f t="shared" ref="Q324:Q387" si="34">F324/1220</f>
        <v>0.16475409836065574</v>
      </c>
      <c r="R324">
        <f t="shared" ref="R324:R387" si="35">G324/165</f>
        <v>6.6666666666666666E-2</v>
      </c>
      <c r="S324" s="7">
        <v>4.8489999999999991E-3</v>
      </c>
      <c r="T324" s="7">
        <v>8.2272999999999999E-2</v>
      </c>
      <c r="U324" s="7">
        <v>0.25609999999999999</v>
      </c>
      <c r="V324" s="7">
        <v>0.65317999999999998</v>
      </c>
      <c r="W324" s="8">
        <v>2</v>
      </c>
    </row>
    <row r="325" spans="1:23" x14ac:dyDescent="0.25">
      <c r="A325" s="2" t="s">
        <v>236</v>
      </c>
      <c r="B325" s="5">
        <v>2136</v>
      </c>
      <c r="C325" s="5">
        <v>82</v>
      </c>
      <c r="D325" s="5">
        <v>4.0999999999999996</v>
      </c>
      <c r="E325" s="5">
        <v>400</v>
      </c>
      <c r="F325" s="5">
        <v>985</v>
      </c>
      <c r="G325" s="5">
        <v>5</v>
      </c>
      <c r="H325" s="7">
        <v>1.7381000000000001E-2</v>
      </c>
      <c r="I325" s="7">
        <v>6.0823000000000002E-2</v>
      </c>
      <c r="J325" s="7">
        <v>0.19579999999999997</v>
      </c>
      <c r="K325" s="7">
        <v>0.69608000000000003</v>
      </c>
      <c r="L325" s="8">
        <v>2</v>
      </c>
      <c r="M325" s="9">
        <f t="shared" si="30"/>
        <v>5.6479356339932604E-5</v>
      </c>
      <c r="N325">
        <f t="shared" si="31"/>
        <v>0.51923076923076927</v>
      </c>
      <c r="O325">
        <f t="shared" si="32"/>
        <v>5.8571428571428566E-4</v>
      </c>
      <c r="P325">
        <f t="shared" si="33"/>
        <v>5.0632911392405063E-2</v>
      </c>
      <c r="Q325">
        <f t="shared" si="34"/>
        <v>0.80737704918032782</v>
      </c>
      <c r="R325">
        <f t="shared" si="35"/>
        <v>3.0303030303030304E-2</v>
      </c>
      <c r="S325" s="7">
        <v>1.7381000000000001E-2</v>
      </c>
      <c r="T325" s="7">
        <v>6.0823000000000002E-2</v>
      </c>
      <c r="U325" s="7">
        <v>0.19579999999999997</v>
      </c>
      <c r="V325" s="7">
        <v>0.69608000000000003</v>
      </c>
      <c r="W325" s="8">
        <v>2</v>
      </c>
    </row>
    <row r="326" spans="1:23" x14ac:dyDescent="0.25">
      <c r="A326" s="2" t="s">
        <v>237</v>
      </c>
      <c r="B326" s="5">
        <v>10585</v>
      </c>
      <c r="C326" s="5">
        <v>58</v>
      </c>
      <c r="D326" s="5">
        <v>3.835</v>
      </c>
      <c r="E326" s="5">
        <v>213</v>
      </c>
      <c r="F326" s="5">
        <v>6.4209999999999994</v>
      </c>
      <c r="G326" s="5">
        <v>38</v>
      </c>
      <c r="H326" s="7">
        <v>2.385E-3</v>
      </c>
      <c r="I326" s="7">
        <v>5.8353000000000002E-2</v>
      </c>
      <c r="J326" s="7">
        <v>0.3881</v>
      </c>
      <c r="K326" s="7">
        <v>0.56178000000000006</v>
      </c>
      <c r="L326" s="8">
        <v>2</v>
      </c>
      <c r="M326" s="9">
        <f t="shared" si="30"/>
        <v>2.798848253081398E-4</v>
      </c>
      <c r="N326">
        <f t="shared" si="31"/>
        <v>0.36538461538461536</v>
      </c>
      <c r="O326">
        <f t="shared" si="32"/>
        <v>5.478571428571429E-4</v>
      </c>
      <c r="P326">
        <f t="shared" si="33"/>
        <v>2.6962025316455696E-2</v>
      </c>
      <c r="Q326">
        <f t="shared" si="34"/>
        <v>5.2631147540983603E-3</v>
      </c>
      <c r="R326">
        <f t="shared" si="35"/>
        <v>0.23030303030303031</v>
      </c>
      <c r="S326" s="7">
        <v>2.385E-3</v>
      </c>
      <c r="T326" s="7">
        <v>5.8353000000000002E-2</v>
      </c>
      <c r="U326" s="7">
        <v>0.3881</v>
      </c>
      <c r="V326" s="7">
        <v>0.56178000000000006</v>
      </c>
      <c r="W326" s="8">
        <v>2</v>
      </c>
    </row>
    <row r="327" spans="1:23" x14ac:dyDescent="0.25">
      <c r="A327" s="2" t="s">
        <v>238</v>
      </c>
      <c r="B327" s="5">
        <v>13361</v>
      </c>
      <c r="C327" s="5">
        <v>94</v>
      </c>
      <c r="D327" s="5">
        <v>4.9269999999999996</v>
      </c>
      <c r="E327" s="5">
        <v>6</v>
      </c>
      <c r="F327" s="5">
        <v>13</v>
      </c>
      <c r="G327" s="5">
        <v>21</v>
      </c>
      <c r="H327" s="7">
        <v>5.2959999999999995E-3</v>
      </c>
      <c r="I327" s="7">
        <v>0.110933</v>
      </c>
      <c r="J327" s="7">
        <v>0.20529999999999998</v>
      </c>
      <c r="K327" s="7">
        <v>0.78358000000000005</v>
      </c>
      <c r="L327" s="8">
        <v>2</v>
      </c>
      <c r="M327" s="9">
        <f t="shared" si="30"/>
        <v>3.5328683523307093E-4</v>
      </c>
      <c r="N327">
        <f t="shared" si="31"/>
        <v>0.59615384615384615</v>
      </c>
      <c r="O327">
        <f t="shared" si="32"/>
        <v>7.0385714285714279E-4</v>
      </c>
      <c r="P327">
        <f t="shared" si="33"/>
        <v>7.5949367088607594E-4</v>
      </c>
      <c r="Q327">
        <f t="shared" si="34"/>
        <v>1.0655737704918032E-2</v>
      </c>
      <c r="R327">
        <f t="shared" si="35"/>
        <v>0.12727272727272726</v>
      </c>
      <c r="S327" s="7">
        <v>5.2959999999999995E-3</v>
      </c>
      <c r="T327" s="7">
        <v>0.110933</v>
      </c>
      <c r="U327" s="7">
        <v>0.20529999999999998</v>
      </c>
      <c r="V327" s="7">
        <v>0.78358000000000005</v>
      </c>
      <c r="W327" s="8">
        <v>2</v>
      </c>
    </row>
    <row r="328" spans="1:23" x14ac:dyDescent="0.25">
      <c r="A328" s="2" t="s">
        <v>239</v>
      </c>
      <c r="B328" s="5">
        <v>359211</v>
      </c>
      <c r="C328" s="5">
        <v>70</v>
      </c>
      <c r="D328" s="5">
        <v>5.4450000000000003</v>
      </c>
      <c r="E328" s="5">
        <v>12</v>
      </c>
      <c r="F328" s="5">
        <v>14</v>
      </c>
      <c r="G328" s="5">
        <v>6</v>
      </c>
      <c r="H328" s="7">
        <v>4.2449999999999996E-3</v>
      </c>
      <c r="I328" s="7">
        <v>0</v>
      </c>
      <c r="J328" s="7">
        <v>0.18869999999999998</v>
      </c>
      <c r="K328" s="7">
        <v>0.77048000000000005</v>
      </c>
      <c r="L328" s="8">
        <v>2</v>
      </c>
      <c r="M328" s="9">
        <f t="shared" si="30"/>
        <v>9.4981301826889183E-3</v>
      </c>
      <c r="N328">
        <f t="shared" si="31"/>
        <v>0.44230769230769229</v>
      </c>
      <c r="O328">
        <f t="shared" si="32"/>
        <v>7.7785714285714285E-4</v>
      </c>
      <c r="P328">
        <f t="shared" si="33"/>
        <v>1.5189873417721519E-3</v>
      </c>
      <c r="Q328">
        <f t="shared" si="34"/>
        <v>1.1475409836065573E-2</v>
      </c>
      <c r="R328">
        <f t="shared" si="35"/>
        <v>3.6363636363636362E-2</v>
      </c>
      <c r="S328" s="7">
        <v>4.2449999999999996E-3</v>
      </c>
      <c r="T328" s="7">
        <v>0</v>
      </c>
      <c r="U328" s="7">
        <v>0.18869999999999998</v>
      </c>
      <c r="V328" s="7">
        <v>0.77048000000000005</v>
      </c>
      <c r="W328" s="8">
        <v>2</v>
      </c>
    </row>
    <row r="329" spans="1:23" x14ac:dyDescent="0.25">
      <c r="A329" s="2" t="s">
        <v>240</v>
      </c>
      <c r="B329" s="5">
        <v>7737</v>
      </c>
      <c r="C329" s="5">
        <v>58</v>
      </c>
      <c r="D329" s="5">
        <v>3.9769999999999999</v>
      </c>
      <c r="E329" s="5">
        <v>46</v>
      </c>
      <c r="F329" s="5">
        <v>90</v>
      </c>
      <c r="G329" s="5">
        <v>8</v>
      </c>
      <c r="H329" s="7">
        <v>1.9741000000000002E-2</v>
      </c>
      <c r="I329" s="7">
        <v>0</v>
      </c>
      <c r="J329" s="7">
        <v>0.23450000000000001</v>
      </c>
      <c r="K329" s="7">
        <v>0.44078000000000001</v>
      </c>
      <c r="L329" s="8">
        <v>2</v>
      </c>
      <c r="M329" s="9">
        <f t="shared" si="30"/>
        <v>2.0457901685489631E-4</v>
      </c>
      <c r="N329">
        <f t="shared" si="31"/>
        <v>0.36538461538461536</v>
      </c>
      <c r="O329">
        <f t="shared" si="32"/>
        <v>5.6814285714285712E-4</v>
      </c>
      <c r="P329">
        <f t="shared" si="33"/>
        <v>5.8227848101265823E-3</v>
      </c>
      <c r="Q329">
        <f t="shared" si="34"/>
        <v>7.3770491803278687E-2</v>
      </c>
      <c r="R329">
        <f t="shared" si="35"/>
        <v>4.8484848484848485E-2</v>
      </c>
      <c r="S329" s="7">
        <v>1.9741000000000002E-2</v>
      </c>
      <c r="T329" s="7">
        <v>0</v>
      </c>
      <c r="U329" s="7">
        <v>0.23450000000000001</v>
      </c>
      <c r="V329" s="7">
        <v>0.44078000000000001</v>
      </c>
      <c r="W329" s="8">
        <v>2</v>
      </c>
    </row>
    <row r="330" spans="1:23" x14ac:dyDescent="0.25">
      <c r="A330" s="2" t="s">
        <v>241</v>
      </c>
      <c r="B330" s="5">
        <v>35363</v>
      </c>
      <c r="C330" s="5">
        <v>70</v>
      </c>
      <c r="D330" s="5">
        <v>5.3090000000000002</v>
      </c>
      <c r="E330" s="5">
        <v>196</v>
      </c>
      <c r="F330" s="5">
        <v>4.5060000000000002</v>
      </c>
      <c r="G330" s="5">
        <v>13</v>
      </c>
      <c r="H330" s="7">
        <v>4.4149999999999988E-3</v>
      </c>
      <c r="I330" s="7">
        <v>3.8383000000000007E-2</v>
      </c>
      <c r="J330" s="7">
        <v>0.35160000000000002</v>
      </c>
      <c r="K330" s="7">
        <v>0.63478000000000001</v>
      </c>
      <c r="L330" s="8">
        <v>2</v>
      </c>
      <c r="M330" s="9">
        <f t="shared" si="30"/>
        <v>9.3505593550984858E-4</v>
      </c>
      <c r="N330">
        <f t="shared" si="31"/>
        <v>0.44230769230769229</v>
      </c>
      <c r="O330">
        <f t="shared" si="32"/>
        <v>7.5842857142857146E-4</v>
      </c>
      <c r="P330">
        <f t="shared" si="33"/>
        <v>2.4810126582278481E-2</v>
      </c>
      <c r="Q330">
        <f t="shared" si="34"/>
        <v>3.6934426229508197E-3</v>
      </c>
      <c r="R330">
        <f t="shared" si="35"/>
        <v>7.8787878787878782E-2</v>
      </c>
      <c r="S330" s="7">
        <v>4.4149999999999988E-3</v>
      </c>
      <c r="T330" s="7">
        <v>3.8383000000000007E-2</v>
      </c>
      <c r="U330" s="7">
        <v>0.35160000000000002</v>
      </c>
      <c r="V330" s="7">
        <v>0.63478000000000001</v>
      </c>
      <c r="W330" s="8">
        <v>2</v>
      </c>
    </row>
    <row r="331" spans="1:23" x14ac:dyDescent="0.25">
      <c r="A331" s="2" t="s">
        <v>242</v>
      </c>
      <c r="B331" s="5">
        <v>26455</v>
      </c>
      <c r="C331" s="5">
        <v>106</v>
      </c>
      <c r="D331" s="5">
        <v>3.7189999999999999</v>
      </c>
      <c r="E331" s="5">
        <v>78</v>
      </c>
      <c r="F331" s="5">
        <v>222</v>
      </c>
      <c r="G331" s="5">
        <v>7</v>
      </c>
      <c r="H331" s="7">
        <v>6.0749999999999988E-3</v>
      </c>
      <c r="I331" s="7">
        <v>1.3823E-2</v>
      </c>
      <c r="J331" s="7">
        <v>8.3639999999999992E-2</v>
      </c>
      <c r="K331" s="7">
        <v>0.79488000000000003</v>
      </c>
      <c r="L331" s="8">
        <v>2</v>
      </c>
      <c r="M331" s="9">
        <f t="shared" si="30"/>
        <v>6.9951375092365032E-4</v>
      </c>
      <c r="N331">
        <f t="shared" si="31"/>
        <v>0.67307692307692313</v>
      </c>
      <c r="O331">
        <f t="shared" si="32"/>
        <v>5.3128571428571428E-4</v>
      </c>
      <c r="P331">
        <f t="shared" si="33"/>
        <v>9.8734177215189876E-3</v>
      </c>
      <c r="Q331">
        <f t="shared" si="34"/>
        <v>0.18196721311475411</v>
      </c>
      <c r="R331">
        <f t="shared" si="35"/>
        <v>4.2424242424242427E-2</v>
      </c>
      <c r="S331" s="7">
        <v>6.0749999999999988E-3</v>
      </c>
      <c r="T331" s="7">
        <v>1.3823E-2</v>
      </c>
      <c r="U331" s="7">
        <v>8.3639999999999992E-2</v>
      </c>
      <c r="V331" s="7">
        <v>0.79488000000000003</v>
      </c>
      <c r="W331" s="8">
        <v>2</v>
      </c>
    </row>
    <row r="332" spans="1:23" x14ac:dyDescent="0.25">
      <c r="A332" s="2" t="s">
        <v>243</v>
      </c>
      <c r="B332" s="5">
        <v>105869</v>
      </c>
      <c r="C332" s="5">
        <v>106</v>
      </c>
      <c r="D332" s="5">
        <v>3.3530000000000002</v>
      </c>
      <c r="E332" s="5">
        <v>213</v>
      </c>
      <c r="F332" s="5">
        <v>4.944</v>
      </c>
      <c r="G332" s="5">
        <v>6</v>
      </c>
      <c r="H332" s="7">
        <v>6.5911000000000011E-2</v>
      </c>
      <c r="I332" s="7">
        <v>0</v>
      </c>
      <c r="J332" s="7">
        <v>0.18729999999999997</v>
      </c>
      <c r="K332" s="7">
        <v>0.51048000000000004</v>
      </c>
      <c r="L332" s="8">
        <v>2</v>
      </c>
      <c r="M332" s="9">
        <f t="shared" si="30"/>
        <v>2.7993506443597027E-3</v>
      </c>
      <c r="N332">
        <f t="shared" si="31"/>
        <v>0.67307692307692313</v>
      </c>
      <c r="O332">
        <f t="shared" si="32"/>
        <v>4.7900000000000004E-4</v>
      </c>
      <c r="P332">
        <f t="shared" si="33"/>
        <v>2.6962025316455696E-2</v>
      </c>
      <c r="Q332">
        <f t="shared" si="34"/>
        <v>4.0524590163934426E-3</v>
      </c>
      <c r="R332">
        <f t="shared" si="35"/>
        <v>3.6363636363636362E-2</v>
      </c>
      <c r="S332" s="7">
        <v>6.5911000000000011E-2</v>
      </c>
      <c r="T332" s="7">
        <v>0</v>
      </c>
      <c r="U332" s="7">
        <v>0.18729999999999997</v>
      </c>
      <c r="V332" s="7">
        <v>0.51048000000000004</v>
      </c>
      <c r="W332" s="8">
        <v>2</v>
      </c>
    </row>
    <row r="333" spans="1:23" x14ac:dyDescent="0.25">
      <c r="A333" s="2" t="s">
        <v>244</v>
      </c>
      <c r="B333" s="5">
        <v>35684</v>
      </c>
      <c r="C333" s="5">
        <v>82</v>
      </c>
      <c r="D333" s="5">
        <v>5.3150000000000004</v>
      </c>
      <c r="E333" s="5">
        <v>23</v>
      </c>
      <c r="F333" s="5">
        <v>448</v>
      </c>
      <c r="G333" s="5">
        <v>20</v>
      </c>
      <c r="H333" s="7">
        <v>2.3150000000000002E-3</v>
      </c>
      <c r="I333" s="7">
        <v>0.10333300000000001</v>
      </c>
      <c r="J333" s="7">
        <v>0.43420000000000003</v>
      </c>
      <c r="K333" s="7">
        <v>0.52137999999999995</v>
      </c>
      <c r="L333" s="8">
        <v>2</v>
      </c>
      <c r="M333" s="9">
        <f t="shared" si="30"/>
        <v>9.4354370394857448E-4</v>
      </c>
      <c r="N333">
        <f t="shared" si="31"/>
        <v>0.51923076923076927</v>
      </c>
      <c r="O333">
        <f t="shared" si="32"/>
        <v>7.5928571428571429E-4</v>
      </c>
      <c r="P333">
        <f t="shared" si="33"/>
        <v>2.9113924050632911E-3</v>
      </c>
      <c r="Q333">
        <f t="shared" si="34"/>
        <v>0.36721311475409835</v>
      </c>
      <c r="R333">
        <f t="shared" si="35"/>
        <v>0.12121212121212122</v>
      </c>
      <c r="S333" s="7">
        <v>2.3150000000000002E-3</v>
      </c>
      <c r="T333" s="7">
        <v>0.10333300000000001</v>
      </c>
      <c r="U333" s="7">
        <v>0.43420000000000003</v>
      </c>
      <c r="V333" s="7">
        <v>0.52137999999999995</v>
      </c>
      <c r="W333" s="8">
        <v>2</v>
      </c>
    </row>
    <row r="334" spans="1:23" x14ac:dyDescent="0.25">
      <c r="A334" s="2">
        <v>80888</v>
      </c>
      <c r="B334" s="5">
        <v>2973</v>
      </c>
      <c r="C334" s="5">
        <v>58</v>
      </c>
      <c r="D334" s="5">
        <v>9.2509999999999994</v>
      </c>
      <c r="E334" s="5">
        <v>116</v>
      </c>
      <c r="F334" s="5">
        <v>151</v>
      </c>
      <c r="G334" s="5">
        <v>5</v>
      </c>
      <c r="H334" s="7">
        <v>2.9961000000000002E-2</v>
      </c>
      <c r="I334" s="7">
        <v>2.3932999999999999E-2</v>
      </c>
      <c r="J334" s="7">
        <v>0.36870000000000003</v>
      </c>
      <c r="K334" s="7">
        <v>0.16987999999999998</v>
      </c>
      <c r="L334" s="8">
        <v>2</v>
      </c>
      <c r="M334" s="9">
        <f t="shared" si="30"/>
        <v>7.8611014231563502E-5</v>
      </c>
      <c r="N334">
        <f t="shared" si="31"/>
        <v>0.36538461538461536</v>
      </c>
      <c r="O334">
        <f t="shared" si="32"/>
        <v>1.3215714285714285E-3</v>
      </c>
      <c r="P334">
        <f t="shared" si="33"/>
        <v>1.4683544303797468E-2</v>
      </c>
      <c r="Q334">
        <f t="shared" si="34"/>
        <v>0.12377049180327869</v>
      </c>
      <c r="R334">
        <f t="shared" si="35"/>
        <v>3.0303030303030304E-2</v>
      </c>
      <c r="S334" s="7">
        <v>2.9961000000000002E-2</v>
      </c>
      <c r="T334" s="7">
        <v>2.3932999999999999E-2</v>
      </c>
      <c r="U334" s="7">
        <v>0.36870000000000003</v>
      </c>
      <c r="V334" s="7">
        <v>0.16987999999999998</v>
      </c>
      <c r="W334" s="8">
        <v>2</v>
      </c>
    </row>
    <row r="335" spans="1:23" x14ac:dyDescent="0.25">
      <c r="A335" s="2" t="s">
        <v>245</v>
      </c>
      <c r="B335" s="5">
        <v>66095</v>
      </c>
      <c r="C335" s="5">
        <v>106</v>
      </c>
      <c r="D335" s="5">
        <v>5.7809999999999997</v>
      </c>
      <c r="E335" s="5">
        <v>78</v>
      </c>
      <c r="F335" s="5">
        <v>6</v>
      </c>
      <c r="G335" s="5">
        <v>0</v>
      </c>
      <c r="H335" s="7">
        <v>3.5750999999999998E-2</v>
      </c>
      <c r="I335" s="7">
        <v>3.1943000000000006E-2</v>
      </c>
      <c r="J335" s="7">
        <v>0.32950000000000002</v>
      </c>
      <c r="K335" s="7">
        <v>0.30218</v>
      </c>
      <c r="L335" s="8">
        <v>2</v>
      </c>
      <c r="M335" s="9">
        <f t="shared" si="30"/>
        <v>1.7476606073444968E-3</v>
      </c>
      <c r="N335">
        <f t="shared" si="31"/>
        <v>0.67307692307692313</v>
      </c>
      <c r="O335">
        <f t="shared" si="32"/>
        <v>8.2585714285714283E-4</v>
      </c>
      <c r="P335">
        <f t="shared" si="33"/>
        <v>9.8734177215189876E-3</v>
      </c>
      <c r="Q335">
        <f t="shared" si="34"/>
        <v>4.9180327868852463E-3</v>
      </c>
      <c r="R335">
        <f t="shared" si="35"/>
        <v>0</v>
      </c>
      <c r="S335" s="7">
        <v>3.5750999999999998E-2</v>
      </c>
      <c r="T335" s="7">
        <v>3.1943000000000006E-2</v>
      </c>
      <c r="U335" s="7">
        <v>0.32950000000000002</v>
      </c>
      <c r="V335" s="7">
        <v>0.30218</v>
      </c>
      <c r="W335" s="8">
        <v>2</v>
      </c>
    </row>
    <row r="336" spans="1:23" x14ac:dyDescent="0.25">
      <c r="A336" s="2" t="s">
        <v>246</v>
      </c>
      <c r="B336" s="5">
        <v>29598</v>
      </c>
      <c r="C336" s="5">
        <v>70</v>
      </c>
      <c r="D336" s="5">
        <v>4.5279999999999996</v>
      </c>
      <c r="E336" s="5">
        <v>17</v>
      </c>
      <c r="F336" s="5">
        <v>31</v>
      </c>
      <c r="G336" s="5">
        <v>17</v>
      </c>
      <c r="H336" s="7">
        <v>3.0040000000000002E-3</v>
      </c>
      <c r="I336" s="7">
        <v>8.1162999999999999E-2</v>
      </c>
      <c r="J336" s="7">
        <v>0.42230000000000001</v>
      </c>
      <c r="K336" s="7">
        <v>0.46788000000000002</v>
      </c>
      <c r="L336" s="8">
        <v>2</v>
      </c>
      <c r="M336" s="9">
        <f t="shared" si="30"/>
        <v>7.8261984501372904E-4</v>
      </c>
      <c r="N336">
        <f t="shared" si="31"/>
        <v>0.44230769230769229</v>
      </c>
      <c r="O336">
        <f t="shared" si="32"/>
        <v>6.4685714285714281E-4</v>
      </c>
      <c r="P336">
        <f t="shared" si="33"/>
        <v>2.1518987341772153E-3</v>
      </c>
      <c r="Q336">
        <f t="shared" si="34"/>
        <v>2.540983606557377E-2</v>
      </c>
      <c r="R336">
        <f t="shared" si="35"/>
        <v>0.10303030303030303</v>
      </c>
      <c r="S336" s="7">
        <v>3.0040000000000002E-3</v>
      </c>
      <c r="T336" s="7">
        <v>8.1162999999999999E-2</v>
      </c>
      <c r="U336" s="7">
        <v>0.42230000000000001</v>
      </c>
      <c r="V336" s="7">
        <v>0.46788000000000002</v>
      </c>
      <c r="W336" s="8">
        <v>2</v>
      </c>
    </row>
    <row r="337" spans="1:23" x14ac:dyDescent="0.25">
      <c r="A337" s="2" t="s">
        <v>247</v>
      </c>
      <c r="B337" s="5">
        <v>1673</v>
      </c>
      <c r="C337" s="5">
        <v>58</v>
      </c>
      <c r="D337" s="5">
        <v>4.0970000000000004</v>
      </c>
      <c r="E337" s="5">
        <v>40</v>
      </c>
      <c r="F337" s="5">
        <v>258</v>
      </c>
      <c r="G337" s="5">
        <v>22</v>
      </c>
      <c r="H337" s="7">
        <v>2.4169999999999999E-3</v>
      </c>
      <c r="I337" s="7">
        <v>0.19093299999999999</v>
      </c>
      <c r="J337" s="7">
        <v>0.36609999999999998</v>
      </c>
      <c r="K337" s="7">
        <v>0.54718</v>
      </c>
      <c r="L337" s="8">
        <v>2</v>
      </c>
      <c r="M337" s="9">
        <f t="shared" si="30"/>
        <v>4.4236874137035225E-5</v>
      </c>
      <c r="N337">
        <f t="shared" si="31"/>
        <v>0.36538461538461536</v>
      </c>
      <c r="O337">
        <f t="shared" si="32"/>
        <v>5.8528571428571429E-4</v>
      </c>
      <c r="P337">
        <f t="shared" si="33"/>
        <v>5.0632911392405064E-3</v>
      </c>
      <c r="Q337">
        <f t="shared" si="34"/>
        <v>0.21147540983606558</v>
      </c>
      <c r="R337">
        <f t="shared" si="35"/>
        <v>0.13333333333333333</v>
      </c>
      <c r="S337" s="7">
        <v>2.4169999999999999E-3</v>
      </c>
      <c r="T337" s="7">
        <v>0.19093299999999999</v>
      </c>
      <c r="U337" s="7">
        <v>0.36609999999999998</v>
      </c>
      <c r="V337" s="7">
        <v>0.54718</v>
      </c>
      <c r="W337" s="8">
        <v>2</v>
      </c>
    </row>
    <row r="338" spans="1:23" x14ac:dyDescent="0.25">
      <c r="A338" s="2" t="s">
        <v>248</v>
      </c>
      <c r="B338" s="5">
        <v>91300</v>
      </c>
      <c r="C338" s="5">
        <v>82</v>
      </c>
      <c r="D338" s="5">
        <v>4.8899999999999997</v>
      </c>
      <c r="E338" s="5">
        <v>23</v>
      </c>
      <c r="F338" s="5">
        <v>60</v>
      </c>
      <c r="G338" s="5">
        <v>12</v>
      </c>
      <c r="H338" s="7">
        <v>1.4909999999999999E-3</v>
      </c>
      <c r="I338" s="7">
        <v>8.5883000000000001E-2</v>
      </c>
      <c r="J338" s="7">
        <v>3.4289999999999987E-2</v>
      </c>
      <c r="K338" s="7">
        <v>0.42218</v>
      </c>
      <c r="L338" s="8">
        <v>2</v>
      </c>
      <c r="M338" s="9">
        <f t="shared" si="30"/>
        <v>2.4141223004849467E-3</v>
      </c>
      <c r="N338">
        <f t="shared" si="31"/>
        <v>0.51923076923076927</v>
      </c>
      <c r="O338">
        <f t="shared" si="32"/>
        <v>6.985714285714285E-4</v>
      </c>
      <c r="P338">
        <f t="shared" si="33"/>
        <v>2.9113924050632911E-3</v>
      </c>
      <c r="Q338">
        <f t="shared" si="34"/>
        <v>4.9180327868852458E-2</v>
      </c>
      <c r="R338">
        <f t="shared" si="35"/>
        <v>7.2727272727272724E-2</v>
      </c>
      <c r="S338" s="7">
        <v>1.4909999999999999E-3</v>
      </c>
      <c r="T338" s="7">
        <v>8.5883000000000001E-2</v>
      </c>
      <c r="U338" s="7">
        <v>3.4289999999999987E-2</v>
      </c>
      <c r="V338" s="7">
        <v>0.42218</v>
      </c>
      <c r="W338" s="8">
        <v>2</v>
      </c>
    </row>
    <row r="339" spans="1:23" x14ac:dyDescent="0.25">
      <c r="A339" s="2" t="s">
        <v>249</v>
      </c>
      <c r="B339" s="5">
        <v>6596</v>
      </c>
      <c r="C339" s="5">
        <v>70</v>
      </c>
      <c r="D339" s="5">
        <v>5.665</v>
      </c>
      <c r="E339" s="5">
        <v>474</v>
      </c>
      <c r="F339" s="5">
        <v>228</v>
      </c>
      <c r="G339" s="5">
        <v>5</v>
      </c>
      <c r="H339" s="7">
        <v>9.9981000000000014E-2</v>
      </c>
      <c r="I339" s="7">
        <v>0</v>
      </c>
      <c r="J339" s="7">
        <v>0.28670000000000007</v>
      </c>
      <c r="K339" s="7">
        <v>0.24037999999999998</v>
      </c>
      <c r="L339" s="8">
        <v>2</v>
      </c>
      <c r="M339" s="9">
        <f t="shared" si="30"/>
        <v>1.7440909851039113E-4</v>
      </c>
      <c r="N339">
        <f t="shared" si="31"/>
        <v>0.44230769230769229</v>
      </c>
      <c r="O339">
        <f t="shared" si="32"/>
        <v>8.0928571428571432E-4</v>
      </c>
      <c r="P339">
        <f t="shared" si="33"/>
        <v>0.06</v>
      </c>
      <c r="Q339">
        <f t="shared" si="34"/>
        <v>0.18688524590163935</v>
      </c>
      <c r="R339">
        <f t="shared" si="35"/>
        <v>3.0303030303030304E-2</v>
      </c>
      <c r="S339" s="7">
        <v>9.9981000000000014E-2</v>
      </c>
      <c r="T339" s="7">
        <v>0</v>
      </c>
      <c r="U339" s="7">
        <v>0.28670000000000007</v>
      </c>
      <c r="V339" s="7">
        <v>0.24037999999999998</v>
      </c>
      <c r="W339" s="8">
        <v>2</v>
      </c>
    </row>
    <row r="340" spans="1:23" x14ac:dyDescent="0.25">
      <c r="A340" s="2" t="s">
        <v>250</v>
      </c>
      <c r="B340" s="5">
        <v>112669</v>
      </c>
      <c r="C340" s="5">
        <v>118</v>
      </c>
      <c r="D340" s="5">
        <v>3.1</v>
      </c>
      <c r="E340" s="5">
        <v>9</v>
      </c>
      <c r="F340" s="5">
        <v>20</v>
      </c>
      <c r="G340" s="5">
        <v>5</v>
      </c>
      <c r="H340" s="7">
        <v>2.274E-3</v>
      </c>
      <c r="I340" s="7">
        <v>3.3743000000000002E-2</v>
      </c>
      <c r="J340" s="7">
        <v>0.26180000000000003</v>
      </c>
      <c r="K340" s="7">
        <v>0.75827999999999995</v>
      </c>
      <c r="L340" s="8">
        <v>2</v>
      </c>
      <c r="M340" s="9">
        <f t="shared" si="30"/>
        <v>2.9791538387003119E-3</v>
      </c>
      <c r="N340">
        <f t="shared" si="31"/>
        <v>0.75</v>
      </c>
      <c r="O340">
        <f t="shared" si="32"/>
        <v>4.428571428571429E-4</v>
      </c>
      <c r="P340">
        <f t="shared" si="33"/>
        <v>1.139240506329114E-3</v>
      </c>
      <c r="Q340">
        <f t="shared" si="34"/>
        <v>1.6393442622950821E-2</v>
      </c>
      <c r="R340">
        <f t="shared" si="35"/>
        <v>3.0303030303030304E-2</v>
      </c>
      <c r="S340" s="7">
        <v>2.274E-3</v>
      </c>
      <c r="T340" s="7">
        <v>3.3743000000000002E-2</v>
      </c>
      <c r="U340" s="7">
        <v>0.26180000000000003</v>
      </c>
      <c r="V340" s="7">
        <v>0.75827999999999995</v>
      </c>
      <c r="W340" s="8">
        <v>2</v>
      </c>
    </row>
    <row r="341" spans="1:23" x14ac:dyDescent="0.25">
      <c r="A341" s="2" t="s">
        <v>251</v>
      </c>
      <c r="B341" s="5">
        <v>4069</v>
      </c>
      <c r="C341" s="5">
        <v>58</v>
      </c>
      <c r="D341" s="5">
        <v>4.2110000000000003</v>
      </c>
      <c r="E341" s="5">
        <v>374</v>
      </c>
      <c r="F341" s="5">
        <v>4.62</v>
      </c>
      <c r="G341" s="5">
        <v>0</v>
      </c>
      <c r="H341" s="7">
        <v>1.8851000000000003E-2</v>
      </c>
      <c r="I341" s="7">
        <v>0</v>
      </c>
      <c r="J341" s="7">
        <v>0.39670000000000005</v>
      </c>
      <c r="K341" s="7">
        <v>0.29958000000000001</v>
      </c>
      <c r="L341" s="8">
        <v>2</v>
      </c>
      <c r="M341" s="9">
        <f t="shared" si="30"/>
        <v>1.0759105849587349E-4</v>
      </c>
      <c r="N341">
        <f t="shared" si="31"/>
        <v>0.36538461538461536</v>
      </c>
      <c r="O341">
        <f t="shared" si="32"/>
        <v>6.0157142857142863E-4</v>
      </c>
      <c r="P341">
        <f t="shared" si="33"/>
        <v>4.7341772151898734E-2</v>
      </c>
      <c r="Q341">
        <f t="shared" si="34"/>
        <v>3.7868852459016396E-3</v>
      </c>
      <c r="R341">
        <f t="shared" si="35"/>
        <v>0</v>
      </c>
      <c r="S341" s="7">
        <v>1.8851000000000003E-2</v>
      </c>
      <c r="T341" s="7">
        <v>0</v>
      </c>
      <c r="U341" s="7">
        <v>0.39670000000000005</v>
      </c>
      <c r="V341" s="7">
        <v>0.29958000000000001</v>
      </c>
      <c r="W341" s="8">
        <v>2</v>
      </c>
    </row>
    <row r="342" spans="1:23" x14ac:dyDescent="0.25">
      <c r="A342" s="2" t="s">
        <v>252</v>
      </c>
      <c r="B342" s="5">
        <v>301</v>
      </c>
      <c r="C342" s="5">
        <v>58</v>
      </c>
      <c r="D342" s="5">
        <v>4.8860000000000001</v>
      </c>
      <c r="E342" s="5">
        <v>435</v>
      </c>
      <c r="F342" s="5">
        <v>432</v>
      </c>
      <c r="G342" s="5">
        <v>24</v>
      </c>
      <c r="H342" s="7">
        <v>6.1189999999999994E-3</v>
      </c>
      <c r="I342" s="7">
        <v>0.192333</v>
      </c>
      <c r="J342" s="7">
        <v>0.13989999999999997</v>
      </c>
      <c r="K342" s="7">
        <v>0.75448000000000004</v>
      </c>
      <c r="L342" s="8">
        <v>2</v>
      </c>
      <c r="M342" s="9">
        <f t="shared" si="30"/>
        <v>7.9589355141946219E-6</v>
      </c>
      <c r="N342">
        <f t="shared" si="31"/>
        <v>0.36538461538461536</v>
      </c>
      <c r="O342">
        <f t="shared" si="32"/>
        <v>6.9800000000000005E-4</v>
      </c>
      <c r="P342">
        <f t="shared" si="33"/>
        <v>5.5063291139240508E-2</v>
      </c>
      <c r="Q342">
        <f t="shared" si="34"/>
        <v>0.35409836065573769</v>
      </c>
      <c r="R342">
        <f t="shared" si="35"/>
        <v>0.14545454545454545</v>
      </c>
      <c r="S342" s="7">
        <v>6.1189999999999994E-3</v>
      </c>
      <c r="T342" s="7">
        <v>0.192333</v>
      </c>
      <c r="U342" s="7">
        <v>0.13989999999999997</v>
      </c>
      <c r="V342" s="7">
        <v>0.75448000000000004</v>
      </c>
      <c r="W342" s="8">
        <v>2</v>
      </c>
    </row>
    <row r="343" spans="1:23" x14ac:dyDescent="0.25">
      <c r="A343" s="2" t="s">
        <v>253</v>
      </c>
      <c r="B343" s="5">
        <v>32</v>
      </c>
      <c r="C343" s="5">
        <v>58</v>
      </c>
      <c r="D343" s="5">
        <v>6.593</v>
      </c>
      <c r="E343" s="5">
        <v>321</v>
      </c>
      <c r="F343" s="5">
        <v>4.9290000000000003</v>
      </c>
      <c r="G343" s="5">
        <v>12</v>
      </c>
      <c r="H343" s="7">
        <v>5.017999999999999E-3</v>
      </c>
      <c r="I343" s="7">
        <v>7.2529999999999999E-3</v>
      </c>
      <c r="J343" s="7">
        <v>0.16449999999999998</v>
      </c>
      <c r="K343" s="7">
        <v>0.76348000000000005</v>
      </c>
      <c r="L343" s="8">
        <v>2</v>
      </c>
      <c r="M343" s="9">
        <f t="shared" si="30"/>
        <v>8.461326792499266E-7</v>
      </c>
      <c r="N343">
        <f t="shared" si="31"/>
        <v>0.36538461538461536</v>
      </c>
      <c r="O343">
        <f t="shared" si="32"/>
        <v>9.4185714285714283E-4</v>
      </c>
      <c r="P343">
        <f t="shared" si="33"/>
        <v>4.0632911392405061E-2</v>
      </c>
      <c r="Q343">
        <f t="shared" si="34"/>
        <v>4.0401639344262294E-3</v>
      </c>
      <c r="R343">
        <f t="shared" si="35"/>
        <v>7.2727272727272724E-2</v>
      </c>
      <c r="S343" s="7">
        <v>5.017999999999999E-3</v>
      </c>
      <c r="T343" s="7">
        <v>7.2529999999999999E-3</v>
      </c>
      <c r="U343" s="7">
        <v>0.16449999999999998</v>
      </c>
      <c r="V343" s="7">
        <v>0.76348000000000005</v>
      </c>
      <c r="W343" s="8">
        <v>2</v>
      </c>
    </row>
    <row r="344" spans="1:23" x14ac:dyDescent="0.25">
      <c r="A344" s="2" t="s">
        <v>254</v>
      </c>
      <c r="B344" s="5">
        <v>3446</v>
      </c>
      <c r="C344" s="5">
        <v>106</v>
      </c>
      <c r="D344" s="5">
        <v>9.1359999999999992</v>
      </c>
      <c r="E344" s="5">
        <v>15</v>
      </c>
      <c r="F344" s="5">
        <v>23</v>
      </c>
      <c r="G344" s="5">
        <v>0</v>
      </c>
      <c r="H344" s="7">
        <v>0.49998099999999995</v>
      </c>
      <c r="I344" s="7">
        <v>0</v>
      </c>
      <c r="J344" s="7">
        <v>0</v>
      </c>
      <c r="K344" s="7">
        <v>0</v>
      </c>
      <c r="L344" s="8">
        <v>2</v>
      </c>
      <c r="M344" s="9">
        <f t="shared" si="30"/>
        <v>9.1117912896726476E-5</v>
      </c>
      <c r="N344">
        <f t="shared" si="31"/>
        <v>0.67307692307692313</v>
      </c>
      <c r="O344">
        <f t="shared" si="32"/>
        <v>1.3051428571428569E-3</v>
      </c>
      <c r="P344">
        <f t="shared" si="33"/>
        <v>1.8987341772151898E-3</v>
      </c>
      <c r="Q344">
        <f t="shared" si="34"/>
        <v>1.8852459016393444E-2</v>
      </c>
      <c r="R344">
        <f t="shared" si="35"/>
        <v>0</v>
      </c>
      <c r="S344" s="7">
        <v>0.49998099999999995</v>
      </c>
      <c r="T344" s="7">
        <v>0</v>
      </c>
      <c r="U344" s="7">
        <v>0</v>
      </c>
      <c r="V344" s="7">
        <v>0</v>
      </c>
      <c r="W344" s="8">
        <v>2</v>
      </c>
    </row>
    <row r="345" spans="1:23" x14ac:dyDescent="0.25">
      <c r="A345" s="2" t="s">
        <v>255</v>
      </c>
      <c r="B345" s="5">
        <v>10035</v>
      </c>
      <c r="C345" s="5">
        <v>70</v>
      </c>
      <c r="D345" s="5">
        <v>6.7450000000000001</v>
      </c>
      <c r="E345" s="5">
        <v>206</v>
      </c>
      <c r="F345" s="5">
        <v>228</v>
      </c>
      <c r="G345" s="5">
        <v>5</v>
      </c>
      <c r="H345" s="7">
        <v>9.0891000000000013E-2</v>
      </c>
      <c r="I345" s="7">
        <v>0.33333299999999993</v>
      </c>
      <c r="J345" s="7">
        <v>0.2132</v>
      </c>
      <c r="K345" s="7">
        <v>0.45448</v>
      </c>
      <c r="L345" s="8">
        <v>2</v>
      </c>
      <c r="M345" s="9">
        <f t="shared" si="30"/>
        <v>2.653419198835317E-4</v>
      </c>
      <c r="N345">
        <f t="shared" si="31"/>
        <v>0.44230769230769229</v>
      </c>
      <c r="O345">
        <f t="shared" si="32"/>
        <v>9.6357142857142854E-4</v>
      </c>
      <c r="P345">
        <f t="shared" si="33"/>
        <v>2.6075949367088607E-2</v>
      </c>
      <c r="Q345">
        <f t="shared" si="34"/>
        <v>0.18688524590163935</v>
      </c>
      <c r="R345">
        <f t="shared" si="35"/>
        <v>3.0303030303030304E-2</v>
      </c>
      <c r="S345" s="7">
        <v>9.0891000000000013E-2</v>
      </c>
      <c r="T345" s="7">
        <v>0.33333299999999993</v>
      </c>
      <c r="U345" s="7">
        <v>0.2132</v>
      </c>
      <c r="V345" s="7">
        <v>0.45448</v>
      </c>
      <c r="W345" s="8">
        <v>2</v>
      </c>
    </row>
    <row r="346" spans="1:23" x14ac:dyDescent="0.25">
      <c r="A346" s="2" t="s">
        <v>256</v>
      </c>
      <c r="B346" s="5">
        <v>64066</v>
      </c>
      <c r="C346" s="5">
        <v>118</v>
      </c>
      <c r="D346" s="5">
        <v>14.712</v>
      </c>
      <c r="E346" s="5">
        <v>31</v>
      </c>
      <c r="F346" s="5">
        <v>51</v>
      </c>
      <c r="G346" s="5">
        <v>0</v>
      </c>
      <c r="H346" s="7">
        <v>2.6131000000000001E-2</v>
      </c>
      <c r="I346" s="7">
        <v>0</v>
      </c>
      <c r="J346" s="7">
        <v>0.15639999999999998</v>
      </c>
      <c r="K346" s="7">
        <v>0.58518000000000003</v>
      </c>
      <c r="L346" s="8">
        <v>2</v>
      </c>
      <c r="M346" s="9">
        <f t="shared" si="30"/>
        <v>1.6940105071508063E-3</v>
      </c>
      <c r="N346">
        <f t="shared" si="31"/>
        <v>0.75</v>
      </c>
      <c r="O346">
        <f t="shared" si="32"/>
        <v>2.1017142857142858E-3</v>
      </c>
      <c r="P346">
        <f t="shared" si="33"/>
        <v>3.9240506329113927E-3</v>
      </c>
      <c r="Q346">
        <f t="shared" si="34"/>
        <v>4.1803278688524591E-2</v>
      </c>
      <c r="R346">
        <f t="shared" si="35"/>
        <v>0</v>
      </c>
      <c r="S346" s="7">
        <v>2.6131000000000001E-2</v>
      </c>
      <c r="T346" s="7">
        <v>0</v>
      </c>
      <c r="U346" s="7">
        <v>0.15639999999999998</v>
      </c>
      <c r="V346" s="7">
        <v>0.58518000000000003</v>
      </c>
      <c r="W346" s="8">
        <v>2</v>
      </c>
    </row>
    <row r="347" spans="1:23" x14ac:dyDescent="0.25">
      <c r="A347" s="2" t="s">
        <v>257</v>
      </c>
      <c r="B347" s="5">
        <v>19783</v>
      </c>
      <c r="C347" s="5">
        <v>58</v>
      </c>
      <c r="D347" s="5">
        <v>5.6760000000000002</v>
      </c>
      <c r="E347" s="5">
        <v>480</v>
      </c>
      <c r="F347" s="5">
        <v>5.7869999999999999</v>
      </c>
      <c r="G347" s="5">
        <v>13</v>
      </c>
      <c r="H347" s="7">
        <v>2.9429999999999999E-3</v>
      </c>
      <c r="I347" s="7">
        <v>3.4383000000000004E-2</v>
      </c>
      <c r="J347" s="7">
        <v>0.2772</v>
      </c>
      <c r="K347" s="7">
        <v>0.71257999999999999</v>
      </c>
      <c r="L347" s="8">
        <v>2</v>
      </c>
      <c r="M347" s="9">
        <f t="shared" si="30"/>
        <v>5.2309508730004057E-4</v>
      </c>
      <c r="N347">
        <f t="shared" si="31"/>
        <v>0.36538461538461536</v>
      </c>
      <c r="O347">
        <f t="shared" si="32"/>
        <v>8.108571428571429E-4</v>
      </c>
      <c r="P347">
        <f t="shared" si="33"/>
        <v>6.0759493670886074E-2</v>
      </c>
      <c r="Q347">
        <f t="shared" si="34"/>
        <v>4.7434426229508199E-3</v>
      </c>
      <c r="R347">
        <f t="shared" si="35"/>
        <v>7.8787878787878782E-2</v>
      </c>
      <c r="S347" s="7">
        <v>2.9429999999999999E-3</v>
      </c>
      <c r="T347" s="7">
        <v>3.4383000000000004E-2</v>
      </c>
      <c r="U347" s="7">
        <v>0.2772</v>
      </c>
      <c r="V347" s="7">
        <v>0.71257999999999999</v>
      </c>
      <c r="W347" s="8">
        <v>2</v>
      </c>
    </row>
    <row r="348" spans="1:23" x14ac:dyDescent="0.25">
      <c r="A348" s="2" t="s">
        <v>258</v>
      </c>
      <c r="B348" s="5">
        <v>1391</v>
      </c>
      <c r="C348" s="5">
        <v>82</v>
      </c>
      <c r="D348" s="5">
        <v>4.6319999999999997</v>
      </c>
      <c r="E348" s="5">
        <v>81</v>
      </c>
      <c r="F348" s="5">
        <v>4.8890000000000002</v>
      </c>
      <c r="G348" s="5">
        <v>9</v>
      </c>
      <c r="H348" s="7">
        <v>1.3789999999999998E-3</v>
      </c>
      <c r="I348" s="7">
        <v>3.9873000000000006E-2</v>
      </c>
      <c r="J348" s="7">
        <v>0.40739999999999998</v>
      </c>
      <c r="K348" s="7">
        <v>0.55847999999999998</v>
      </c>
      <c r="L348" s="8">
        <v>2</v>
      </c>
      <c r="M348" s="9">
        <f t="shared" si="30"/>
        <v>3.6780329901145251E-5</v>
      </c>
      <c r="N348">
        <f t="shared" si="31"/>
        <v>0.51923076923076927</v>
      </c>
      <c r="O348">
        <f t="shared" si="32"/>
        <v>6.6171428571428566E-4</v>
      </c>
      <c r="P348">
        <f t="shared" si="33"/>
        <v>1.0253164556962025E-2</v>
      </c>
      <c r="Q348">
        <f t="shared" si="34"/>
        <v>4.0073770491803277E-3</v>
      </c>
      <c r="R348">
        <f t="shared" si="35"/>
        <v>5.4545454545454543E-2</v>
      </c>
      <c r="S348" s="7">
        <v>1.3789999999999998E-3</v>
      </c>
      <c r="T348" s="7">
        <v>3.9873000000000006E-2</v>
      </c>
      <c r="U348" s="7">
        <v>0.40739999999999998</v>
      </c>
      <c r="V348" s="7">
        <v>0.55847999999999998</v>
      </c>
      <c r="W348" s="8">
        <v>2</v>
      </c>
    </row>
    <row r="349" spans="1:23" x14ac:dyDescent="0.25">
      <c r="A349" s="2" t="s">
        <v>259</v>
      </c>
      <c r="B349" s="5">
        <v>320917</v>
      </c>
      <c r="C349" s="5">
        <v>118</v>
      </c>
      <c r="D349" s="5">
        <v>5.5039999999999996</v>
      </c>
      <c r="E349" s="5">
        <v>8</v>
      </c>
      <c r="F349" s="5">
        <v>14</v>
      </c>
      <c r="G349" s="5">
        <v>151</v>
      </c>
      <c r="H349" s="7">
        <v>3.385E-3</v>
      </c>
      <c r="I349" s="7">
        <v>4.3293000000000005E-2</v>
      </c>
      <c r="J349" s="7">
        <v>0.31479999999999997</v>
      </c>
      <c r="K349" s="7">
        <v>0.59977999999999998</v>
      </c>
      <c r="L349" s="8">
        <v>2</v>
      </c>
      <c r="M349" s="9">
        <f t="shared" si="30"/>
        <v>8.4855737820890217E-3</v>
      </c>
      <c r="N349">
        <f t="shared" si="31"/>
        <v>0.75</v>
      </c>
      <c r="O349">
        <f t="shared" si="32"/>
        <v>7.8628571428571419E-4</v>
      </c>
      <c r="P349">
        <f t="shared" si="33"/>
        <v>1.0126582278481013E-3</v>
      </c>
      <c r="Q349">
        <f t="shared" si="34"/>
        <v>1.1475409836065573E-2</v>
      </c>
      <c r="R349">
        <f t="shared" si="35"/>
        <v>0.91515151515151516</v>
      </c>
      <c r="S349" s="7">
        <v>3.385E-3</v>
      </c>
      <c r="T349" s="7">
        <v>4.3293000000000005E-2</v>
      </c>
      <c r="U349" s="7">
        <v>0.31479999999999997</v>
      </c>
      <c r="V349" s="7">
        <v>0.59977999999999998</v>
      </c>
      <c r="W349" s="8">
        <v>2</v>
      </c>
    </row>
    <row r="350" spans="1:23" x14ac:dyDescent="0.25">
      <c r="A350" s="2" t="s">
        <v>260</v>
      </c>
      <c r="B350" s="5">
        <v>54866</v>
      </c>
      <c r="C350" s="5">
        <v>70</v>
      </c>
      <c r="D350" s="5">
        <v>5.5419999999999998</v>
      </c>
      <c r="E350" s="5">
        <v>21</v>
      </c>
      <c r="F350" s="5">
        <v>28</v>
      </c>
      <c r="G350" s="5">
        <v>23</v>
      </c>
      <c r="H350" s="7">
        <v>9.3899999999999995E-4</v>
      </c>
      <c r="I350" s="7">
        <v>9.5623E-2</v>
      </c>
      <c r="J350" s="7">
        <v>2.733E-2</v>
      </c>
      <c r="K350" s="7">
        <v>0.97238000000000002</v>
      </c>
      <c r="L350" s="8">
        <v>2</v>
      </c>
      <c r="M350" s="9">
        <f t="shared" si="30"/>
        <v>1.4507473618664522E-3</v>
      </c>
      <c r="N350">
        <f t="shared" si="31"/>
        <v>0.44230769230769229</v>
      </c>
      <c r="O350">
        <f t="shared" si="32"/>
        <v>7.9171428571428568E-4</v>
      </c>
      <c r="P350">
        <f t="shared" si="33"/>
        <v>2.6582278481012659E-3</v>
      </c>
      <c r="Q350">
        <f t="shared" si="34"/>
        <v>2.2950819672131147E-2</v>
      </c>
      <c r="R350">
        <f t="shared" si="35"/>
        <v>0.1393939393939394</v>
      </c>
      <c r="S350" s="7">
        <v>9.3899999999999995E-4</v>
      </c>
      <c r="T350" s="7">
        <v>9.5623E-2</v>
      </c>
      <c r="U350" s="7">
        <v>2.733E-2</v>
      </c>
      <c r="V350" s="7">
        <v>0.97238000000000002</v>
      </c>
      <c r="W350" s="8">
        <v>2</v>
      </c>
    </row>
    <row r="351" spans="1:23" x14ac:dyDescent="0.25">
      <c r="A351" s="2" t="s">
        <v>261</v>
      </c>
      <c r="B351" s="5">
        <v>1000073</v>
      </c>
      <c r="C351" s="5">
        <v>82</v>
      </c>
      <c r="D351" s="5">
        <v>23.12</v>
      </c>
      <c r="E351" s="5">
        <v>3</v>
      </c>
      <c r="F351" s="5">
        <v>4</v>
      </c>
      <c r="G351" s="5">
        <v>5</v>
      </c>
      <c r="H351" s="7">
        <v>0.17858100000000002</v>
      </c>
      <c r="I351" s="7">
        <v>0</v>
      </c>
      <c r="J351" s="7">
        <v>0.2331</v>
      </c>
      <c r="K351" s="7">
        <v>0.17537999999999998</v>
      </c>
      <c r="L351" s="8">
        <v>2</v>
      </c>
      <c r="M351" s="9">
        <f t="shared" si="30"/>
        <v>2.6443576466734744E-2</v>
      </c>
      <c r="N351">
        <f t="shared" si="31"/>
        <v>0.51923076923076927</v>
      </c>
      <c r="O351">
        <f t="shared" si="32"/>
        <v>3.302857142857143E-3</v>
      </c>
      <c r="P351">
        <f t="shared" si="33"/>
        <v>3.7974683544303797E-4</v>
      </c>
      <c r="Q351">
        <f t="shared" si="34"/>
        <v>3.2786885245901639E-3</v>
      </c>
      <c r="R351">
        <f t="shared" si="35"/>
        <v>3.0303030303030304E-2</v>
      </c>
      <c r="S351" s="7">
        <v>0.17858100000000002</v>
      </c>
      <c r="T351" s="7">
        <v>0</v>
      </c>
      <c r="U351" s="7">
        <v>0.2331</v>
      </c>
      <c r="V351" s="7">
        <v>0.17537999999999998</v>
      </c>
      <c r="W351" s="8">
        <v>2</v>
      </c>
    </row>
    <row r="352" spans="1:23" x14ac:dyDescent="0.25">
      <c r="A352" s="2" t="s">
        <v>262</v>
      </c>
      <c r="B352" s="5">
        <v>11510</v>
      </c>
      <c r="C352" s="5">
        <v>58</v>
      </c>
      <c r="D352" s="5">
        <v>6.1040000000000001</v>
      </c>
      <c r="E352" s="5">
        <v>127</v>
      </c>
      <c r="F352" s="5">
        <v>144</v>
      </c>
      <c r="G352" s="5">
        <v>0</v>
      </c>
      <c r="H352" s="7">
        <v>0.49998099999999995</v>
      </c>
      <c r="I352" s="7">
        <v>0</v>
      </c>
      <c r="J352" s="7">
        <v>0</v>
      </c>
      <c r="K352" s="7">
        <v>0</v>
      </c>
      <c r="L352" s="8">
        <v>2</v>
      </c>
      <c r="M352" s="9">
        <f t="shared" si="30"/>
        <v>3.0434334806770801E-4</v>
      </c>
      <c r="N352">
        <f t="shared" si="31"/>
        <v>0.36538461538461536</v>
      </c>
      <c r="O352">
        <f t="shared" si="32"/>
        <v>8.7200000000000005E-4</v>
      </c>
      <c r="P352">
        <f t="shared" si="33"/>
        <v>1.6075949367088609E-2</v>
      </c>
      <c r="Q352">
        <f t="shared" si="34"/>
        <v>0.11803278688524591</v>
      </c>
      <c r="R352">
        <f t="shared" si="35"/>
        <v>0</v>
      </c>
      <c r="S352" s="7">
        <v>0.49998099999999995</v>
      </c>
      <c r="T352" s="7">
        <v>0</v>
      </c>
      <c r="U352" s="7">
        <v>0</v>
      </c>
      <c r="V352" s="7">
        <v>0</v>
      </c>
      <c r="W352" s="8">
        <v>2</v>
      </c>
    </row>
    <row r="353" spans="1:23" x14ac:dyDescent="0.25">
      <c r="A353" s="2" t="s">
        <v>263</v>
      </c>
      <c r="B353" s="5">
        <v>129440</v>
      </c>
      <c r="C353" s="5">
        <v>82</v>
      </c>
      <c r="D353" s="5">
        <v>20.196999999999999</v>
      </c>
      <c r="E353" s="5">
        <v>4</v>
      </c>
      <c r="F353" s="5">
        <v>7</v>
      </c>
      <c r="G353" s="5">
        <v>29</v>
      </c>
      <c r="H353" s="7">
        <v>5.4929999999999996E-3</v>
      </c>
      <c r="I353" s="7">
        <v>0.226633</v>
      </c>
      <c r="J353" s="7">
        <v>0.33679999999999999</v>
      </c>
      <c r="K353" s="7">
        <v>0.69657999999999998</v>
      </c>
      <c r="L353" s="8">
        <v>2</v>
      </c>
      <c r="M353" s="9">
        <f t="shared" si="30"/>
        <v>3.4226066875659533E-3</v>
      </c>
      <c r="N353">
        <f t="shared" si="31"/>
        <v>0.51923076923076927</v>
      </c>
      <c r="O353">
        <f t="shared" si="32"/>
        <v>2.8852857142857144E-3</v>
      </c>
      <c r="P353">
        <f t="shared" si="33"/>
        <v>5.0632911392405066E-4</v>
      </c>
      <c r="Q353">
        <f t="shared" si="34"/>
        <v>5.7377049180327867E-3</v>
      </c>
      <c r="R353">
        <f t="shared" si="35"/>
        <v>0.17575757575757575</v>
      </c>
      <c r="S353" s="7">
        <v>5.4929999999999996E-3</v>
      </c>
      <c r="T353" s="7">
        <v>0.226633</v>
      </c>
      <c r="U353" s="7">
        <v>0.33679999999999999</v>
      </c>
      <c r="V353" s="7">
        <v>0.69657999999999998</v>
      </c>
      <c r="W353" s="8">
        <v>2</v>
      </c>
    </row>
    <row r="354" spans="1:23" x14ac:dyDescent="0.25">
      <c r="A354" s="2" t="s">
        <v>264</v>
      </c>
      <c r="B354" s="5">
        <v>20470</v>
      </c>
      <c r="C354" s="5">
        <v>70</v>
      </c>
      <c r="D354" s="5">
        <v>8.2690000000000001</v>
      </c>
      <c r="E354" s="5">
        <v>52</v>
      </c>
      <c r="F354" s="5">
        <v>66</v>
      </c>
      <c r="G354" s="5">
        <v>9</v>
      </c>
      <c r="H354" s="7">
        <v>1.4299999999999998E-3</v>
      </c>
      <c r="I354" s="7">
        <v>9.0223000000000012E-2</v>
      </c>
      <c r="J354" s="7">
        <v>0.45610000000000006</v>
      </c>
      <c r="K354" s="7">
        <v>0.33657999999999999</v>
      </c>
      <c r="L354" s="8">
        <v>2</v>
      </c>
      <c r="M354" s="9">
        <f t="shared" si="30"/>
        <v>5.4126049825768739E-4</v>
      </c>
      <c r="N354">
        <f t="shared" si="31"/>
        <v>0.44230769230769229</v>
      </c>
      <c r="O354">
        <f t="shared" si="32"/>
        <v>1.1812857142857144E-3</v>
      </c>
      <c r="P354">
        <f t="shared" si="33"/>
        <v>6.5822784810126581E-3</v>
      </c>
      <c r="Q354">
        <f t="shared" si="34"/>
        <v>5.4098360655737705E-2</v>
      </c>
      <c r="R354">
        <f t="shared" si="35"/>
        <v>5.4545454545454543E-2</v>
      </c>
      <c r="S354" s="7">
        <v>1.4299999999999998E-3</v>
      </c>
      <c r="T354" s="7">
        <v>9.0223000000000012E-2</v>
      </c>
      <c r="U354" s="7">
        <v>0.45610000000000006</v>
      </c>
      <c r="V354" s="7">
        <v>0.33657999999999999</v>
      </c>
      <c r="W354" s="8">
        <v>2</v>
      </c>
    </row>
    <row r="355" spans="1:23" x14ac:dyDescent="0.25">
      <c r="A355" s="2" t="s">
        <v>265</v>
      </c>
      <c r="B355" s="5">
        <v>163370</v>
      </c>
      <c r="C355" s="5">
        <v>58</v>
      </c>
      <c r="D355" s="5">
        <v>6.7670000000000003</v>
      </c>
      <c r="E355" s="5">
        <v>10</v>
      </c>
      <c r="F355" s="5">
        <v>18</v>
      </c>
      <c r="G355" s="5">
        <v>0</v>
      </c>
      <c r="H355" s="7">
        <v>3.3760999999999992E-2</v>
      </c>
      <c r="I355" s="7">
        <v>0</v>
      </c>
      <c r="J355" s="7">
        <v>0.45900000000000007</v>
      </c>
      <c r="K355" s="7">
        <v>0.19507999999999998</v>
      </c>
      <c r="L355" s="8">
        <v>2</v>
      </c>
      <c r="M355" s="9">
        <f t="shared" si="30"/>
        <v>4.3197717440331407E-3</v>
      </c>
      <c r="N355">
        <f t="shared" si="31"/>
        <v>0.36538461538461536</v>
      </c>
      <c r="O355">
        <f t="shared" si="32"/>
        <v>9.6671428571428581E-4</v>
      </c>
      <c r="P355">
        <f t="shared" si="33"/>
        <v>1.2658227848101266E-3</v>
      </c>
      <c r="Q355">
        <f t="shared" si="34"/>
        <v>1.4754098360655738E-2</v>
      </c>
      <c r="R355">
        <f t="shared" si="35"/>
        <v>0</v>
      </c>
      <c r="S355" s="7">
        <v>3.3760999999999992E-2</v>
      </c>
      <c r="T355" s="7">
        <v>0</v>
      </c>
      <c r="U355" s="7">
        <v>0.45900000000000007</v>
      </c>
      <c r="V355" s="7">
        <v>0.19507999999999998</v>
      </c>
      <c r="W355" s="8">
        <v>2</v>
      </c>
    </row>
    <row r="356" spans="1:23" x14ac:dyDescent="0.25">
      <c r="A356" s="2" t="s">
        <v>266</v>
      </c>
      <c r="B356" s="5">
        <v>1414</v>
      </c>
      <c r="C356" s="5">
        <v>34</v>
      </c>
      <c r="D356" s="5">
        <v>5.6029999999999998</v>
      </c>
      <c r="E356" s="5">
        <v>976</v>
      </c>
      <c r="F356" s="5">
        <v>12.581</v>
      </c>
      <c r="G356" s="5">
        <v>15</v>
      </c>
      <c r="H356" s="7">
        <v>2.2049999999999999E-3</v>
      </c>
      <c r="I356" s="7">
        <v>7.2233000000000006E-2</v>
      </c>
      <c r="J356" s="7">
        <v>0.36599999999999999</v>
      </c>
      <c r="K356" s="7">
        <v>0.60458000000000001</v>
      </c>
      <c r="L356" s="8">
        <v>2</v>
      </c>
      <c r="M356" s="9">
        <f t="shared" si="30"/>
        <v>3.7388487764356135E-5</v>
      </c>
      <c r="N356">
        <f t="shared" si="31"/>
        <v>0.21153846153846154</v>
      </c>
      <c r="O356">
        <f t="shared" si="32"/>
        <v>8.004285714285714E-4</v>
      </c>
      <c r="P356">
        <f t="shared" si="33"/>
        <v>0.12354430379746835</v>
      </c>
      <c r="Q356">
        <f t="shared" si="34"/>
        <v>1.0312295081967213E-2</v>
      </c>
      <c r="R356">
        <f t="shared" si="35"/>
        <v>9.0909090909090912E-2</v>
      </c>
      <c r="S356" s="7">
        <v>2.2049999999999999E-3</v>
      </c>
      <c r="T356" s="7">
        <v>7.2233000000000006E-2</v>
      </c>
      <c r="U356" s="7">
        <v>0.36599999999999999</v>
      </c>
      <c r="V356" s="7">
        <v>0.60458000000000001</v>
      </c>
      <c r="W356" s="8">
        <v>2</v>
      </c>
    </row>
    <row r="357" spans="1:23" x14ac:dyDescent="0.25">
      <c r="A357" s="2" t="s">
        <v>267</v>
      </c>
      <c r="B357" s="5">
        <v>134</v>
      </c>
      <c r="C357" s="5">
        <v>13</v>
      </c>
      <c r="D357" s="5">
        <v>5.6390000000000002</v>
      </c>
      <c r="E357" s="5">
        <v>330</v>
      </c>
      <c r="F357" s="5">
        <v>8.6879999999999988</v>
      </c>
      <c r="G357" s="5">
        <v>15</v>
      </c>
      <c r="H357" s="7">
        <v>1.5659999999999999E-3</v>
      </c>
      <c r="I357" s="7">
        <v>7.9433000000000004E-2</v>
      </c>
      <c r="J357" s="7">
        <v>0.32000000000000006</v>
      </c>
      <c r="K357" s="7">
        <v>0.59708000000000006</v>
      </c>
      <c r="L357" s="8">
        <v>2</v>
      </c>
      <c r="M357" s="9">
        <f t="shared" si="30"/>
        <v>3.5431805943590678E-6</v>
      </c>
      <c r="N357">
        <f t="shared" si="31"/>
        <v>7.6923076923076927E-2</v>
      </c>
      <c r="O357">
        <f t="shared" si="32"/>
        <v>8.0557142857142861E-4</v>
      </c>
      <c r="P357">
        <f t="shared" si="33"/>
        <v>4.1772151898734178E-2</v>
      </c>
      <c r="Q357">
        <f t="shared" si="34"/>
        <v>7.1213114754098347E-3</v>
      </c>
      <c r="R357">
        <f t="shared" si="35"/>
        <v>9.0909090909090912E-2</v>
      </c>
      <c r="S357" s="7">
        <v>1.5659999999999999E-3</v>
      </c>
      <c r="T357" s="7">
        <v>7.9433000000000004E-2</v>
      </c>
      <c r="U357" s="7">
        <v>0.32000000000000006</v>
      </c>
      <c r="V357" s="7">
        <v>0.59708000000000006</v>
      </c>
      <c r="W357" s="8">
        <v>2</v>
      </c>
    </row>
    <row r="358" spans="1:23" x14ac:dyDescent="0.25">
      <c r="A358" s="2" t="s">
        <v>268</v>
      </c>
      <c r="B358" s="5">
        <v>2076</v>
      </c>
      <c r="C358" s="5">
        <v>106</v>
      </c>
      <c r="D358" s="5">
        <v>10.695</v>
      </c>
      <c r="E358" s="5">
        <v>21</v>
      </c>
      <c r="F358" s="5">
        <v>71</v>
      </c>
      <c r="G358" s="5">
        <v>12</v>
      </c>
      <c r="H358" s="7">
        <v>9.0600000000000021E-3</v>
      </c>
      <c r="I358" s="7">
        <v>0.17283300000000001</v>
      </c>
      <c r="J358" s="7">
        <v>0.25109999999999999</v>
      </c>
      <c r="K358" s="7">
        <v>0.48548000000000002</v>
      </c>
      <c r="L358" s="8">
        <v>2</v>
      </c>
      <c r="M358" s="9">
        <f t="shared" si="30"/>
        <v>5.4892857566338988E-5</v>
      </c>
      <c r="N358">
        <f t="shared" si="31"/>
        <v>0.67307692307692313</v>
      </c>
      <c r="O358">
        <f t="shared" si="32"/>
        <v>1.5278571428571429E-3</v>
      </c>
      <c r="P358">
        <f t="shared" si="33"/>
        <v>2.6582278481012659E-3</v>
      </c>
      <c r="Q358">
        <f t="shared" si="34"/>
        <v>5.8196721311475408E-2</v>
      </c>
      <c r="R358">
        <f t="shared" si="35"/>
        <v>7.2727272727272724E-2</v>
      </c>
      <c r="S358" s="7">
        <v>9.0600000000000021E-3</v>
      </c>
      <c r="T358" s="7">
        <v>0.17283300000000001</v>
      </c>
      <c r="U358" s="7">
        <v>0.25109999999999999</v>
      </c>
      <c r="V358" s="7">
        <v>0.48548000000000002</v>
      </c>
      <c r="W358" s="8">
        <v>2</v>
      </c>
    </row>
    <row r="359" spans="1:23" x14ac:dyDescent="0.25">
      <c r="A359" s="2" t="s">
        <v>269</v>
      </c>
      <c r="B359" s="5">
        <v>7214</v>
      </c>
      <c r="C359" s="5">
        <v>70</v>
      </c>
      <c r="D359" s="5">
        <v>5.3140000000000001</v>
      </c>
      <c r="E359" s="5">
        <v>0</v>
      </c>
      <c r="F359" s="5">
        <v>0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8">
        <v>2</v>
      </c>
      <c r="M359" s="9">
        <f t="shared" si="30"/>
        <v>1.9075003587840534E-4</v>
      </c>
      <c r="N359">
        <f t="shared" si="31"/>
        <v>0.44230769230769229</v>
      </c>
      <c r="O359">
        <f t="shared" si="32"/>
        <v>7.591428571428571E-4</v>
      </c>
      <c r="P359">
        <f t="shared" si="33"/>
        <v>0</v>
      </c>
      <c r="Q359">
        <f t="shared" si="34"/>
        <v>0</v>
      </c>
      <c r="R359">
        <f t="shared" si="35"/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</row>
    <row r="360" spans="1:23" x14ac:dyDescent="0.25">
      <c r="A360" s="2" t="s">
        <v>270</v>
      </c>
      <c r="B360" s="5">
        <v>10349</v>
      </c>
      <c r="C360" s="5">
        <v>70</v>
      </c>
      <c r="D360" s="5">
        <v>4.1479999999999997</v>
      </c>
      <c r="E360" s="5">
        <v>264</v>
      </c>
      <c r="F360" s="5">
        <v>501</v>
      </c>
      <c r="G360" s="5">
        <v>12</v>
      </c>
      <c r="H360" s="7">
        <v>1.5671000000000001E-2</v>
      </c>
      <c r="I360" s="7">
        <v>5.3603000000000005E-2</v>
      </c>
      <c r="J360" s="7">
        <v>0.41780000000000006</v>
      </c>
      <c r="K360" s="7">
        <v>0.42787999999999998</v>
      </c>
      <c r="L360" s="8">
        <v>2</v>
      </c>
      <c r="M360" s="9">
        <f t="shared" si="30"/>
        <v>2.736445967986716E-4</v>
      </c>
      <c r="N360">
        <f t="shared" si="31"/>
        <v>0.44230769230769229</v>
      </c>
      <c r="O360">
        <f t="shared" si="32"/>
        <v>5.9257142857142852E-4</v>
      </c>
      <c r="P360">
        <f t="shared" si="33"/>
        <v>3.3417721518987344E-2</v>
      </c>
      <c r="Q360">
        <f t="shared" si="34"/>
        <v>0.41065573770491803</v>
      </c>
      <c r="R360">
        <f t="shared" si="35"/>
        <v>7.2727272727272724E-2</v>
      </c>
      <c r="S360" s="7">
        <v>1.5671000000000001E-2</v>
      </c>
      <c r="T360" s="7">
        <v>5.3603000000000005E-2</v>
      </c>
      <c r="U360" s="7">
        <v>0.41780000000000006</v>
      </c>
      <c r="V360" s="7">
        <v>0.42787999999999998</v>
      </c>
      <c r="W360" s="8">
        <v>2</v>
      </c>
    </row>
    <row r="361" spans="1:23" x14ac:dyDescent="0.25">
      <c r="A361" s="2" t="s">
        <v>271</v>
      </c>
      <c r="B361" s="5">
        <v>173350</v>
      </c>
      <c r="C361" s="5">
        <v>58</v>
      </c>
      <c r="D361" s="5">
        <v>6.2839999999999998</v>
      </c>
      <c r="E361" s="5">
        <v>0</v>
      </c>
      <c r="F361" s="5">
        <v>0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8">
        <v>2</v>
      </c>
      <c r="M361" s="9">
        <f t="shared" si="30"/>
        <v>4.5836593733742121E-3</v>
      </c>
      <c r="N361">
        <f t="shared" si="31"/>
        <v>0.36538461538461536</v>
      </c>
      <c r="O361">
        <f t="shared" si="32"/>
        <v>8.9771428571428565E-4</v>
      </c>
      <c r="P361">
        <f t="shared" si="33"/>
        <v>0</v>
      </c>
      <c r="Q361">
        <f t="shared" si="34"/>
        <v>0</v>
      </c>
      <c r="R361">
        <f t="shared" si="35"/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</row>
    <row r="362" spans="1:23" x14ac:dyDescent="0.25">
      <c r="A362" s="2" t="s">
        <v>272</v>
      </c>
      <c r="B362" s="5">
        <v>2168</v>
      </c>
      <c r="C362" s="5">
        <v>94</v>
      </c>
      <c r="D362" s="5">
        <v>7.2</v>
      </c>
      <c r="E362" s="5">
        <v>712</v>
      </c>
      <c r="F362" s="5">
        <v>4.57</v>
      </c>
      <c r="G362" s="5">
        <v>8</v>
      </c>
      <c r="H362" s="7">
        <v>6.9831000000000004E-2</v>
      </c>
      <c r="I362" s="7">
        <v>0.42113299999999992</v>
      </c>
      <c r="J362" s="7">
        <v>0.51790000000000003</v>
      </c>
      <c r="K362" s="7">
        <v>0.23287999999999998</v>
      </c>
      <c r="L362" s="8">
        <v>2</v>
      </c>
      <c r="M362" s="9">
        <f t="shared" si="30"/>
        <v>5.7325489019182527E-5</v>
      </c>
      <c r="N362">
        <f t="shared" si="31"/>
        <v>0.59615384615384615</v>
      </c>
      <c r="O362">
        <f t="shared" si="32"/>
        <v>1.0285714285714286E-3</v>
      </c>
      <c r="P362">
        <f t="shared" si="33"/>
        <v>9.0126582278481013E-2</v>
      </c>
      <c r="Q362">
        <f t="shared" si="34"/>
        <v>3.7459016393442627E-3</v>
      </c>
      <c r="R362">
        <f t="shared" si="35"/>
        <v>4.8484848484848485E-2</v>
      </c>
      <c r="S362" s="7">
        <v>6.9831000000000004E-2</v>
      </c>
      <c r="T362" s="7">
        <v>0.42113299999999992</v>
      </c>
      <c r="U362" s="7">
        <v>0.51790000000000003</v>
      </c>
      <c r="V362" s="7">
        <v>0.23287999999999998</v>
      </c>
      <c r="W362" s="8">
        <v>2</v>
      </c>
    </row>
    <row r="363" spans="1:23" x14ac:dyDescent="0.25">
      <c r="A363" s="2" t="s">
        <v>273</v>
      </c>
      <c r="B363" s="5">
        <v>100569</v>
      </c>
      <c r="C363" s="5">
        <v>94</v>
      </c>
      <c r="D363" s="5">
        <v>5.3410000000000002</v>
      </c>
      <c r="E363" s="5">
        <v>236</v>
      </c>
      <c r="F363" s="5">
        <v>7.4379999999999988</v>
      </c>
      <c r="G363" s="5">
        <v>17</v>
      </c>
      <c r="H363" s="7">
        <v>1.9659999999999999E-3</v>
      </c>
      <c r="I363" s="7">
        <v>6.2123000000000005E-2</v>
      </c>
      <c r="J363" s="7">
        <v>0.38270000000000004</v>
      </c>
      <c r="K363" s="7">
        <v>0.60758000000000001</v>
      </c>
      <c r="L363" s="8">
        <v>2</v>
      </c>
      <c r="M363" s="9">
        <f t="shared" si="30"/>
        <v>2.6592099193589337E-3</v>
      </c>
      <c r="N363">
        <f t="shared" si="31"/>
        <v>0.59615384615384615</v>
      </c>
      <c r="O363">
        <f t="shared" si="32"/>
        <v>7.6300000000000001E-4</v>
      </c>
      <c r="P363">
        <f t="shared" si="33"/>
        <v>2.9873417721518986E-2</v>
      </c>
      <c r="Q363">
        <f t="shared" si="34"/>
        <v>6.0967213114754091E-3</v>
      </c>
      <c r="R363">
        <f t="shared" si="35"/>
        <v>0.10303030303030303</v>
      </c>
      <c r="S363" s="7">
        <v>1.9659999999999999E-3</v>
      </c>
      <c r="T363" s="7">
        <v>6.2123000000000005E-2</v>
      </c>
      <c r="U363" s="7">
        <v>0.38270000000000004</v>
      </c>
      <c r="V363" s="7">
        <v>0.60758000000000001</v>
      </c>
      <c r="W363" s="8">
        <v>2</v>
      </c>
    </row>
    <row r="364" spans="1:23" x14ac:dyDescent="0.25">
      <c r="A364" s="2" t="s">
        <v>274</v>
      </c>
      <c r="B364" s="5">
        <v>12080</v>
      </c>
      <c r="C364" s="5">
        <v>58</v>
      </c>
      <c r="D364" s="5">
        <v>7.1210000000000004</v>
      </c>
      <c r="E364" s="5">
        <v>387</v>
      </c>
      <c r="F364" s="5">
        <v>562</v>
      </c>
      <c r="G364" s="5">
        <v>17</v>
      </c>
      <c r="H364" s="7">
        <v>3.1740000000000002E-3</v>
      </c>
      <c r="I364" s="7">
        <v>3.7093000000000008E-2</v>
      </c>
      <c r="J364" s="7">
        <v>0.45240000000000002</v>
      </c>
      <c r="K364" s="7">
        <v>0.45857999999999999</v>
      </c>
      <c r="L364" s="8">
        <v>2</v>
      </c>
      <c r="M364" s="9">
        <f t="shared" si="30"/>
        <v>3.1941508641684729E-4</v>
      </c>
      <c r="N364">
        <f t="shared" si="31"/>
        <v>0.36538461538461536</v>
      </c>
      <c r="O364">
        <f t="shared" si="32"/>
        <v>1.0172857142857143E-3</v>
      </c>
      <c r="P364">
        <f t="shared" si="33"/>
        <v>4.8987341772151902E-2</v>
      </c>
      <c r="Q364">
        <f t="shared" si="34"/>
        <v>0.46065573770491802</v>
      </c>
      <c r="R364">
        <f t="shared" si="35"/>
        <v>0.10303030303030303</v>
      </c>
      <c r="S364" s="7">
        <v>3.1740000000000002E-3</v>
      </c>
      <c r="T364" s="7">
        <v>3.7093000000000008E-2</v>
      </c>
      <c r="U364" s="7">
        <v>0.45240000000000002</v>
      </c>
      <c r="V364" s="7">
        <v>0.45857999999999999</v>
      </c>
      <c r="W364" s="8">
        <v>2</v>
      </c>
    </row>
    <row r="365" spans="1:23" x14ac:dyDescent="0.25">
      <c r="A365" s="2" t="s">
        <v>275</v>
      </c>
      <c r="B365" s="5">
        <v>2154</v>
      </c>
      <c r="C365" s="5">
        <v>106</v>
      </c>
      <c r="D365" s="5">
        <v>5.4539999999999997</v>
      </c>
      <c r="E365" s="5">
        <v>588</v>
      </c>
      <c r="F365" s="5">
        <v>5.3260000000000005</v>
      </c>
      <c r="G365" s="5">
        <v>13</v>
      </c>
      <c r="H365" s="7">
        <v>5.448999999999999E-3</v>
      </c>
      <c r="I365" s="7">
        <v>3.1873000000000005E-2</v>
      </c>
      <c r="J365" s="7">
        <v>0.31669999999999998</v>
      </c>
      <c r="K365" s="7">
        <v>0.64917999999999998</v>
      </c>
      <c r="L365" s="8">
        <v>2</v>
      </c>
      <c r="M365" s="9">
        <f t="shared" si="30"/>
        <v>5.6955305972010687E-5</v>
      </c>
      <c r="N365">
        <f t="shared" si="31"/>
        <v>0.67307692307692313</v>
      </c>
      <c r="O365">
        <f t="shared" si="32"/>
        <v>7.7914285714285715E-4</v>
      </c>
      <c r="P365">
        <f t="shared" si="33"/>
        <v>7.4430379746835446E-2</v>
      </c>
      <c r="Q365">
        <f t="shared" si="34"/>
        <v>4.3655737704918034E-3</v>
      </c>
      <c r="R365">
        <f t="shared" si="35"/>
        <v>7.8787878787878782E-2</v>
      </c>
      <c r="S365" s="7">
        <v>5.448999999999999E-3</v>
      </c>
      <c r="T365" s="7">
        <v>3.1873000000000005E-2</v>
      </c>
      <c r="U365" s="7">
        <v>0.31669999999999998</v>
      </c>
      <c r="V365" s="7">
        <v>0.64917999999999998</v>
      </c>
      <c r="W365" s="8">
        <v>2</v>
      </c>
    </row>
    <row r="366" spans="1:23" x14ac:dyDescent="0.25">
      <c r="A366" s="2" t="s">
        <v>276</v>
      </c>
      <c r="B366" s="5">
        <v>73535</v>
      </c>
      <c r="C366" s="5">
        <v>70</v>
      </c>
      <c r="D366" s="5">
        <v>6.5839999999999996</v>
      </c>
      <c r="E366" s="5">
        <v>116</v>
      </c>
      <c r="F366" s="5">
        <v>71</v>
      </c>
      <c r="G366" s="5">
        <v>14</v>
      </c>
      <c r="H366" s="7">
        <v>3.0061000000000001E-2</v>
      </c>
      <c r="I366" s="7">
        <v>3.5193000000000002E-2</v>
      </c>
      <c r="J366" s="7">
        <v>0.34920000000000007</v>
      </c>
      <c r="K366" s="7">
        <v>0.23537999999999998</v>
      </c>
      <c r="L366" s="8">
        <v>2</v>
      </c>
      <c r="M366" s="9">
        <f t="shared" si="30"/>
        <v>1.9443864552701048E-3</v>
      </c>
      <c r="N366">
        <f t="shared" si="31"/>
        <v>0.44230769230769229</v>
      </c>
      <c r="O366">
        <f t="shared" si="32"/>
        <v>9.4057142857142853E-4</v>
      </c>
      <c r="P366">
        <f t="shared" si="33"/>
        <v>1.4683544303797468E-2</v>
      </c>
      <c r="Q366">
        <f t="shared" si="34"/>
        <v>5.8196721311475408E-2</v>
      </c>
      <c r="R366">
        <f t="shared" si="35"/>
        <v>8.4848484848484854E-2</v>
      </c>
      <c r="S366" s="7">
        <v>3.0061000000000001E-2</v>
      </c>
      <c r="T366" s="7">
        <v>3.5193000000000002E-2</v>
      </c>
      <c r="U366" s="7">
        <v>0.34920000000000007</v>
      </c>
      <c r="V366" s="7">
        <v>0.23537999999999998</v>
      </c>
      <c r="W366" s="8">
        <v>2</v>
      </c>
    </row>
    <row r="367" spans="1:23" x14ac:dyDescent="0.25">
      <c r="A367" s="2" t="s">
        <v>277</v>
      </c>
      <c r="B367" s="5">
        <v>8806</v>
      </c>
      <c r="C367" s="5">
        <v>70</v>
      </c>
      <c r="D367" s="5">
        <v>5.8</v>
      </c>
      <c r="E367" s="5">
        <v>139</v>
      </c>
      <c r="F367" s="5">
        <v>155</v>
      </c>
      <c r="G367" s="5">
        <v>0</v>
      </c>
      <c r="H367" s="7">
        <v>1.0001000000000001E-2</v>
      </c>
      <c r="I367" s="7">
        <v>0</v>
      </c>
      <c r="J367" s="7">
        <v>0.2487</v>
      </c>
      <c r="K367" s="7">
        <v>0.51837999999999995</v>
      </c>
      <c r="L367" s="8">
        <v>2</v>
      </c>
      <c r="M367" s="9">
        <f t="shared" si="30"/>
        <v>2.3284513667108918E-4</v>
      </c>
      <c r="N367">
        <f t="shared" si="31"/>
        <v>0.44230769230769229</v>
      </c>
      <c r="O367">
        <f t="shared" si="32"/>
        <v>8.2857142857142851E-4</v>
      </c>
      <c r="P367">
        <f t="shared" si="33"/>
        <v>1.759493670886076E-2</v>
      </c>
      <c r="Q367">
        <f t="shared" si="34"/>
        <v>0.12704918032786885</v>
      </c>
      <c r="R367">
        <f t="shared" si="35"/>
        <v>0</v>
      </c>
      <c r="S367" s="7">
        <v>1.0001000000000001E-2</v>
      </c>
      <c r="T367" s="7">
        <v>0</v>
      </c>
      <c r="U367" s="7">
        <v>0.2487</v>
      </c>
      <c r="V367" s="7">
        <v>0.51837999999999995</v>
      </c>
      <c r="W367" s="8">
        <v>2</v>
      </c>
    </row>
    <row r="368" spans="1:23" x14ac:dyDescent="0.25">
      <c r="A368" s="2" t="s">
        <v>278</v>
      </c>
      <c r="B368" s="5">
        <v>58589</v>
      </c>
      <c r="C368" s="5">
        <v>70</v>
      </c>
      <c r="D368" s="5">
        <v>5.7539999999999996</v>
      </c>
      <c r="E368" s="5">
        <v>0</v>
      </c>
      <c r="F368" s="5">
        <v>0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8">
        <v>2</v>
      </c>
      <c r="M368" s="9">
        <f t="shared" si="30"/>
        <v>1.5491896107679361E-3</v>
      </c>
      <c r="N368">
        <f t="shared" si="31"/>
        <v>0.44230769230769229</v>
      </c>
      <c r="O368">
        <f t="shared" si="32"/>
        <v>8.2199999999999992E-4</v>
      </c>
      <c r="P368">
        <f t="shared" si="33"/>
        <v>0</v>
      </c>
      <c r="Q368">
        <f t="shared" si="34"/>
        <v>0</v>
      </c>
      <c r="R368">
        <f t="shared" si="35"/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</row>
    <row r="369" spans="1:23" x14ac:dyDescent="0.25">
      <c r="A369" s="2" t="s">
        <v>279</v>
      </c>
      <c r="B369" s="5">
        <v>42625</v>
      </c>
      <c r="C369" s="5">
        <v>70</v>
      </c>
      <c r="D369" s="5">
        <v>6.5670000000000002</v>
      </c>
      <c r="E369" s="5">
        <v>0</v>
      </c>
      <c r="F369" s="5">
        <v>0</v>
      </c>
      <c r="G369" s="5">
        <v>0</v>
      </c>
      <c r="H369" s="7">
        <v>0</v>
      </c>
      <c r="I369" s="7">
        <v>0</v>
      </c>
      <c r="J369" s="7">
        <v>0</v>
      </c>
      <c r="K369" s="7">
        <v>0</v>
      </c>
      <c r="L369" s="8">
        <v>2</v>
      </c>
      <c r="M369" s="9">
        <f t="shared" si="30"/>
        <v>1.1270751704071289E-3</v>
      </c>
      <c r="N369">
        <f t="shared" si="31"/>
        <v>0.44230769230769229</v>
      </c>
      <c r="O369">
        <f t="shared" si="32"/>
        <v>9.3814285714285712E-4</v>
      </c>
      <c r="P369">
        <f t="shared" si="33"/>
        <v>0</v>
      </c>
      <c r="Q369">
        <f t="shared" si="34"/>
        <v>0</v>
      </c>
      <c r="R369">
        <f t="shared" si="35"/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</row>
    <row r="370" spans="1:23" x14ac:dyDescent="0.25">
      <c r="A370" s="2" t="s">
        <v>280</v>
      </c>
      <c r="B370" s="5">
        <v>55418</v>
      </c>
      <c r="C370" s="5">
        <v>82</v>
      </c>
      <c r="D370" s="5">
        <v>10.836</v>
      </c>
      <c r="E370" s="5">
        <v>18</v>
      </c>
      <c r="F370" s="5">
        <v>46</v>
      </c>
      <c r="G370" s="5">
        <v>6</v>
      </c>
      <c r="H370" s="7">
        <v>2.6671E-2</v>
      </c>
      <c r="I370" s="7">
        <v>3.8313000000000007E-2</v>
      </c>
      <c r="J370" s="7">
        <v>0.20599999999999996</v>
      </c>
      <c r="K370" s="7">
        <v>0.57188000000000005</v>
      </c>
      <c r="L370" s="8">
        <v>2</v>
      </c>
      <c r="M370" s="9">
        <f t="shared" si="30"/>
        <v>1.4653431505835136E-3</v>
      </c>
      <c r="N370">
        <f t="shared" si="31"/>
        <v>0.51923076923076927</v>
      </c>
      <c r="O370">
        <f t="shared" si="32"/>
        <v>1.5480000000000001E-3</v>
      </c>
      <c r="P370">
        <f t="shared" si="33"/>
        <v>2.2784810126582279E-3</v>
      </c>
      <c r="Q370">
        <f t="shared" si="34"/>
        <v>3.7704918032786888E-2</v>
      </c>
      <c r="R370">
        <f t="shared" si="35"/>
        <v>3.6363636363636362E-2</v>
      </c>
      <c r="S370" s="7">
        <v>2.6671E-2</v>
      </c>
      <c r="T370" s="7">
        <v>3.8313000000000007E-2</v>
      </c>
      <c r="U370" s="7">
        <v>0.20599999999999996</v>
      </c>
      <c r="V370" s="7">
        <v>0.57188000000000005</v>
      </c>
      <c r="W370" s="8">
        <v>2</v>
      </c>
    </row>
    <row r="371" spans="1:23" x14ac:dyDescent="0.25">
      <c r="A371" s="2" t="s">
        <v>281</v>
      </c>
      <c r="B371" s="5">
        <v>2375</v>
      </c>
      <c r="C371" s="5">
        <v>22</v>
      </c>
      <c r="D371" s="5">
        <v>7.3380000000000001</v>
      </c>
      <c r="E371" s="5">
        <v>168</v>
      </c>
      <c r="F371" s="5">
        <v>5.2949999999999999</v>
      </c>
      <c r="G371" s="5">
        <v>14</v>
      </c>
      <c r="H371" s="7">
        <v>1.7719999999999999E-3</v>
      </c>
      <c r="I371" s="7">
        <v>3.3413000000000005E-2</v>
      </c>
      <c r="J371" s="7">
        <v>0.33260000000000001</v>
      </c>
      <c r="K371" s="7">
        <v>0.55808000000000002</v>
      </c>
      <c r="L371" s="8">
        <v>2</v>
      </c>
      <c r="M371" s="9">
        <f t="shared" si="30"/>
        <v>6.2798909788080488E-5</v>
      </c>
      <c r="N371">
        <f t="shared" si="31"/>
        <v>0.13461538461538461</v>
      </c>
      <c r="O371">
        <f t="shared" si="32"/>
        <v>1.0482857142857143E-3</v>
      </c>
      <c r="P371">
        <f t="shared" si="33"/>
        <v>2.1265822784810127E-2</v>
      </c>
      <c r="Q371">
        <f t="shared" si="34"/>
        <v>4.3401639344262293E-3</v>
      </c>
      <c r="R371">
        <f t="shared" si="35"/>
        <v>8.4848484848484854E-2</v>
      </c>
      <c r="S371" s="7">
        <v>1.7719999999999999E-3</v>
      </c>
      <c r="T371" s="7">
        <v>3.3413000000000005E-2</v>
      </c>
      <c r="U371" s="7">
        <v>0.33260000000000001</v>
      </c>
      <c r="V371" s="7">
        <v>0.55808000000000002</v>
      </c>
      <c r="W371" s="8">
        <v>2</v>
      </c>
    </row>
    <row r="372" spans="1:23" x14ac:dyDescent="0.25">
      <c r="A372" s="2" t="s">
        <v>282</v>
      </c>
      <c r="B372" s="5">
        <v>20646</v>
      </c>
      <c r="C372" s="5">
        <v>82</v>
      </c>
      <c r="D372" s="5">
        <v>6.6310000000000002</v>
      </c>
      <c r="E372" s="5">
        <v>260</v>
      </c>
      <c r="F372" s="5">
        <v>4.2539999999999996</v>
      </c>
      <c r="G372" s="5">
        <v>8</v>
      </c>
      <c r="H372" s="7">
        <v>1.6899999999999999E-3</v>
      </c>
      <c r="I372" s="7">
        <v>2.6062999999999999E-2</v>
      </c>
      <c r="J372" s="7">
        <v>0.42700000000000005</v>
      </c>
      <c r="K372" s="7">
        <v>0.41798000000000002</v>
      </c>
      <c r="L372" s="8">
        <v>2</v>
      </c>
      <c r="M372" s="9">
        <f t="shared" si="30"/>
        <v>5.4591422799356206E-4</v>
      </c>
      <c r="N372">
        <f t="shared" si="31"/>
        <v>0.51923076923076927</v>
      </c>
      <c r="O372">
        <f t="shared" si="32"/>
        <v>9.4728571428571431E-4</v>
      </c>
      <c r="P372">
        <f t="shared" si="33"/>
        <v>3.2911392405063293E-2</v>
      </c>
      <c r="Q372">
        <f t="shared" si="34"/>
        <v>3.4868852459016388E-3</v>
      </c>
      <c r="R372">
        <f t="shared" si="35"/>
        <v>4.8484848484848485E-2</v>
      </c>
      <c r="S372" s="7">
        <v>1.6899999999999999E-3</v>
      </c>
      <c r="T372" s="7">
        <v>2.6062999999999999E-2</v>
      </c>
      <c r="U372" s="7">
        <v>0.42700000000000005</v>
      </c>
      <c r="V372" s="7">
        <v>0.41798000000000002</v>
      </c>
      <c r="W372" s="8">
        <v>2</v>
      </c>
    </row>
    <row r="373" spans="1:23" x14ac:dyDescent="0.25">
      <c r="A373" s="2" t="s">
        <v>283</v>
      </c>
      <c r="B373" s="5">
        <v>228011</v>
      </c>
      <c r="C373" s="5">
        <v>58</v>
      </c>
      <c r="D373" s="5">
        <v>7.1550000000000002</v>
      </c>
      <c r="E373" s="5">
        <v>180</v>
      </c>
      <c r="F373" s="5">
        <v>81</v>
      </c>
      <c r="G373" s="5">
        <v>30</v>
      </c>
      <c r="H373" s="7">
        <v>1.3271000000000002E-2</v>
      </c>
      <c r="I373" s="7">
        <v>7.7773000000000009E-2</v>
      </c>
      <c r="J373" s="7">
        <v>0.28300000000000003</v>
      </c>
      <c r="K373" s="7">
        <v>0.61077999999999999</v>
      </c>
      <c r="L373" s="8">
        <v>2</v>
      </c>
      <c r="M373" s="9">
        <f t="shared" si="30"/>
        <v>6.0289861977642191E-3</v>
      </c>
      <c r="N373">
        <f t="shared" si="31"/>
        <v>0.36538461538461536</v>
      </c>
      <c r="O373">
        <f t="shared" si="32"/>
        <v>1.0221428571428571E-3</v>
      </c>
      <c r="P373">
        <f t="shared" si="33"/>
        <v>2.2784810126582278E-2</v>
      </c>
      <c r="Q373">
        <f t="shared" si="34"/>
        <v>6.6393442622950813E-2</v>
      </c>
      <c r="R373">
        <f t="shared" si="35"/>
        <v>0.18181818181818182</v>
      </c>
      <c r="S373" s="7">
        <v>1.3271000000000002E-2</v>
      </c>
      <c r="T373" s="7">
        <v>7.7773000000000009E-2</v>
      </c>
      <c r="U373" s="7">
        <v>0.28300000000000003</v>
      </c>
      <c r="V373" s="7">
        <v>0.61077999999999999</v>
      </c>
      <c r="W373" s="8">
        <v>2</v>
      </c>
    </row>
    <row r="374" spans="1:23" x14ac:dyDescent="0.25">
      <c r="A374" s="2" t="s">
        <v>284</v>
      </c>
      <c r="B374" s="5">
        <v>81450</v>
      </c>
      <c r="C374" s="5">
        <v>106</v>
      </c>
      <c r="D374" s="5">
        <v>6.8719999999999999</v>
      </c>
      <c r="E374" s="5">
        <v>4</v>
      </c>
      <c r="F374" s="5">
        <v>74</v>
      </c>
      <c r="G374" s="5">
        <v>8</v>
      </c>
      <c r="H374" s="7">
        <v>3.2799999999999999E-3</v>
      </c>
      <c r="I374" s="7">
        <v>3.9193000000000006E-2</v>
      </c>
      <c r="J374" s="7">
        <v>0.3034</v>
      </c>
      <c r="K374" s="7">
        <v>0.62178</v>
      </c>
      <c r="L374" s="8">
        <v>2</v>
      </c>
      <c r="M374" s="9">
        <f t="shared" si="30"/>
        <v>2.153672085153329E-3</v>
      </c>
      <c r="N374">
        <f t="shared" si="31"/>
        <v>0.67307692307692313</v>
      </c>
      <c r="O374">
        <f t="shared" si="32"/>
        <v>9.8171428571428563E-4</v>
      </c>
      <c r="P374">
        <f t="shared" si="33"/>
        <v>5.0632911392405066E-4</v>
      </c>
      <c r="Q374">
        <f t="shared" si="34"/>
        <v>6.0655737704918035E-2</v>
      </c>
      <c r="R374">
        <f t="shared" si="35"/>
        <v>4.8484848484848485E-2</v>
      </c>
      <c r="S374" s="7">
        <v>3.2799999999999999E-3</v>
      </c>
      <c r="T374" s="7">
        <v>3.9193000000000006E-2</v>
      </c>
      <c r="U374" s="7">
        <v>0.3034</v>
      </c>
      <c r="V374" s="7">
        <v>0.62178</v>
      </c>
      <c r="W374" s="8">
        <v>2</v>
      </c>
    </row>
    <row r="375" spans="1:23" x14ac:dyDescent="0.25">
      <c r="A375" s="2" t="s">
        <v>285</v>
      </c>
      <c r="B375" s="5">
        <v>14085</v>
      </c>
      <c r="C375" s="5">
        <v>70</v>
      </c>
      <c r="D375" s="5">
        <v>10.292</v>
      </c>
      <c r="E375" s="5">
        <v>26</v>
      </c>
      <c r="F375" s="5">
        <v>191</v>
      </c>
      <c r="G375" s="5">
        <v>0</v>
      </c>
      <c r="H375" s="7">
        <v>4.1730999999999997E-2</v>
      </c>
      <c r="I375" s="7">
        <v>0</v>
      </c>
      <c r="J375" s="7">
        <v>0.18269999999999997</v>
      </c>
      <c r="K375" s="7">
        <v>0.50978000000000001</v>
      </c>
      <c r="L375" s="8">
        <v>2</v>
      </c>
      <c r="M375" s="9">
        <f t="shared" si="30"/>
        <v>3.7243058710110052E-4</v>
      </c>
      <c r="N375">
        <f t="shared" si="31"/>
        <v>0.44230769230769229</v>
      </c>
      <c r="O375">
        <f t="shared" si="32"/>
        <v>1.4702857142857143E-3</v>
      </c>
      <c r="P375">
        <f t="shared" si="33"/>
        <v>3.291139240506329E-3</v>
      </c>
      <c r="Q375">
        <f t="shared" si="34"/>
        <v>0.15655737704918032</v>
      </c>
      <c r="R375">
        <f t="shared" si="35"/>
        <v>0</v>
      </c>
      <c r="S375" s="7">
        <v>4.1730999999999997E-2</v>
      </c>
      <c r="T375" s="7">
        <v>0</v>
      </c>
      <c r="U375" s="7">
        <v>0.18269999999999997</v>
      </c>
      <c r="V375" s="7">
        <v>0.50978000000000001</v>
      </c>
      <c r="W375" s="8">
        <v>2</v>
      </c>
    </row>
    <row r="376" spans="1:23" x14ac:dyDescent="0.25">
      <c r="A376" s="2" t="s">
        <v>286</v>
      </c>
      <c r="B376" s="5">
        <v>38658</v>
      </c>
      <c r="C376" s="5">
        <v>94</v>
      </c>
      <c r="D376" s="5">
        <v>6.7030000000000003</v>
      </c>
      <c r="E376" s="5">
        <v>33</v>
      </c>
      <c r="F376" s="5">
        <v>646</v>
      </c>
      <c r="G376" s="5">
        <v>10</v>
      </c>
      <c r="H376" s="7">
        <v>6.781999999999999E-3</v>
      </c>
      <c r="I376" s="7">
        <v>8.1113000000000005E-2</v>
      </c>
      <c r="J376" s="7">
        <v>0.3498</v>
      </c>
      <c r="K376" s="7">
        <v>0.63638000000000006</v>
      </c>
      <c r="L376" s="8">
        <v>2</v>
      </c>
      <c r="M376" s="9">
        <f t="shared" si="30"/>
        <v>1.0221811598263644E-3</v>
      </c>
      <c r="N376">
        <f t="shared" si="31"/>
        <v>0.59615384615384615</v>
      </c>
      <c r="O376">
        <f t="shared" si="32"/>
        <v>9.5757142857142861E-4</v>
      </c>
      <c r="P376">
        <f t="shared" si="33"/>
        <v>4.177215189873418E-3</v>
      </c>
      <c r="Q376">
        <f t="shared" si="34"/>
        <v>0.52950819672131144</v>
      </c>
      <c r="R376">
        <f t="shared" si="35"/>
        <v>6.0606060606060608E-2</v>
      </c>
      <c r="S376" s="7">
        <v>6.781999999999999E-3</v>
      </c>
      <c r="T376" s="7">
        <v>8.1113000000000005E-2</v>
      </c>
      <c r="U376" s="7">
        <v>0.3498</v>
      </c>
      <c r="V376" s="7">
        <v>0.63638000000000006</v>
      </c>
      <c r="W376" s="8">
        <v>2</v>
      </c>
    </row>
    <row r="377" spans="1:23" x14ac:dyDescent="0.25">
      <c r="A377" s="2" t="s">
        <v>287</v>
      </c>
      <c r="B377" s="5">
        <v>1865</v>
      </c>
      <c r="C377" s="5">
        <v>22</v>
      </c>
      <c r="D377" s="5">
        <v>5.9370000000000003</v>
      </c>
      <c r="E377" s="5">
        <v>567</v>
      </c>
      <c r="F377" s="5">
        <v>8.7850000000000001</v>
      </c>
      <c r="G377" s="5">
        <v>12</v>
      </c>
      <c r="H377" s="7">
        <v>2.1610000000000002E-3</v>
      </c>
      <c r="I377" s="7">
        <v>4.6123000000000004E-2</v>
      </c>
      <c r="J377" s="7">
        <v>0.37180000000000002</v>
      </c>
      <c r="K377" s="7">
        <v>0.60768</v>
      </c>
      <c r="L377" s="8">
        <v>2</v>
      </c>
      <c r="M377" s="9">
        <f t="shared" si="30"/>
        <v>4.931367021253479E-5</v>
      </c>
      <c r="N377">
        <f t="shared" si="31"/>
        <v>0.13461538461538461</v>
      </c>
      <c r="O377">
        <f t="shared" si="32"/>
        <v>8.4814285714285721E-4</v>
      </c>
      <c r="P377">
        <f t="shared" si="33"/>
        <v>7.1772151898734177E-2</v>
      </c>
      <c r="Q377">
        <f t="shared" si="34"/>
        <v>7.2008196721311474E-3</v>
      </c>
      <c r="R377">
        <f t="shared" si="35"/>
        <v>7.2727272727272724E-2</v>
      </c>
      <c r="S377" s="7">
        <v>2.1610000000000002E-3</v>
      </c>
      <c r="T377" s="7">
        <v>4.6123000000000004E-2</v>
      </c>
      <c r="U377" s="7">
        <v>0.37180000000000002</v>
      </c>
      <c r="V377" s="7">
        <v>0.60768</v>
      </c>
      <c r="W377" s="8">
        <v>2</v>
      </c>
    </row>
    <row r="378" spans="1:23" x14ac:dyDescent="0.25">
      <c r="A378" s="2" t="s">
        <v>288</v>
      </c>
      <c r="B378" s="5">
        <v>2324</v>
      </c>
      <c r="C378" s="5">
        <v>106</v>
      </c>
      <c r="D378" s="5">
        <v>3.9670000000000001</v>
      </c>
      <c r="E378" s="5">
        <v>58</v>
      </c>
      <c r="F378" s="5">
        <v>36</v>
      </c>
      <c r="G378" s="5">
        <v>62</v>
      </c>
      <c r="H378" s="7">
        <v>2.2899999999999999E-3</v>
      </c>
      <c r="I378" s="7">
        <v>1.1743E-2</v>
      </c>
      <c r="J378" s="7">
        <v>0.29380000000000006</v>
      </c>
      <c r="K378" s="7">
        <v>0.68628</v>
      </c>
      <c r="L378" s="8">
        <v>2</v>
      </c>
      <c r="M378" s="9">
        <f t="shared" si="30"/>
        <v>6.1450385830525924E-5</v>
      </c>
      <c r="N378">
        <f t="shared" si="31"/>
        <v>0.67307692307692313</v>
      </c>
      <c r="O378">
        <f t="shared" si="32"/>
        <v>5.6671428571428574E-4</v>
      </c>
      <c r="P378">
        <f t="shared" si="33"/>
        <v>7.3417721518987339E-3</v>
      </c>
      <c r="Q378">
        <f t="shared" si="34"/>
        <v>2.9508196721311476E-2</v>
      </c>
      <c r="R378">
        <f t="shared" si="35"/>
        <v>0.37575757575757573</v>
      </c>
      <c r="S378" s="7">
        <v>2.2899999999999999E-3</v>
      </c>
      <c r="T378" s="7">
        <v>1.1743E-2</v>
      </c>
      <c r="U378" s="7">
        <v>0.29380000000000006</v>
      </c>
      <c r="V378" s="7">
        <v>0.68628</v>
      </c>
      <c r="W378" s="8">
        <v>2</v>
      </c>
    </row>
    <row r="379" spans="1:23" x14ac:dyDescent="0.25">
      <c r="A379" s="2" t="s">
        <v>289</v>
      </c>
      <c r="B379" s="5">
        <v>2013</v>
      </c>
      <c r="C379" s="5">
        <v>82</v>
      </c>
      <c r="D379" s="5">
        <v>3.5819999999999999</v>
      </c>
      <c r="E379" s="5">
        <v>92</v>
      </c>
      <c r="F379" s="5">
        <v>35</v>
      </c>
      <c r="G379" s="5">
        <v>12</v>
      </c>
      <c r="H379" s="7">
        <v>4.7809999999999988E-3</v>
      </c>
      <c r="I379" s="7">
        <v>1.2272999999999999E-2</v>
      </c>
      <c r="J379" s="7">
        <v>0.40029999999999999</v>
      </c>
      <c r="K379" s="7">
        <v>0.28308</v>
      </c>
      <c r="L379" s="8">
        <v>2</v>
      </c>
      <c r="M379" s="9">
        <f t="shared" si="30"/>
        <v>5.32270338540657E-5</v>
      </c>
      <c r="N379">
        <f t="shared" si="31"/>
        <v>0.51923076923076927</v>
      </c>
      <c r="O379">
        <f t="shared" si="32"/>
        <v>5.117142857142857E-4</v>
      </c>
      <c r="P379">
        <f t="shared" si="33"/>
        <v>1.1645569620253165E-2</v>
      </c>
      <c r="Q379">
        <f t="shared" si="34"/>
        <v>2.8688524590163935E-2</v>
      </c>
      <c r="R379">
        <f t="shared" si="35"/>
        <v>7.2727272727272724E-2</v>
      </c>
      <c r="S379" s="7">
        <v>4.7809999999999988E-3</v>
      </c>
      <c r="T379" s="7">
        <v>1.2272999999999999E-2</v>
      </c>
      <c r="U379" s="7">
        <v>0.40029999999999999</v>
      </c>
      <c r="V379" s="7">
        <v>0.28308</v>
      </c>
      <c r="W379" s="8">
        <v>2</v>
      </c>
    </row>
    <row r="380" spans="1:23" x14ac:dyDescent="0.25">
      <c r="A380" s="2" t="s">
        <v>290</v>
      </c>
      <c r="B380" s="5">
        <v>306505</v>
      </c>
      <c r="C380" s="5">
        <v>94</v>
      </c>
      <c r="D380" s="5">
        <v>7.3630000000000004</v>
      </c>
      <c r="E380" s="5">
        <v>8</v>
      </c>
      <c r="F380" s="5">
        <v>23</v>
      </c>
      <c r="G380" s="5">
        <v>15</v>
      </c>
      <c r="H380" s="7">
        <v>1.6111E-2</v>
      </c>
      <c r="I380" s="7">
        <v>0</v>
      </c>
      <c r="J380" s="7">
        <v>0.45310000000000006</v>
      </c>
      <c r="K380" s="7">
        <v>0.12258000000000002</v>
      </c>
      <c r="L380" s="8">
        <v>2</v>
      </c>
      <c r="M380" s="9">
        <f t="shared" si="30"/>
        <v>8.1044967766718354E-3</v>
      </c>
      <c r="N380">
        <f t="shared" si="31"/>
        <v>0.59615384615384615</v>
      </c>
      <c r="O380">
        <f t="shared" si="32"/>
        <v>1.051857142857143E-3</v>
      </c>
      <c r="P380">
        <f t="shared" si="33"/>
        <v>1.0126582278481013E-3</v>
      </c>
      <c r="Q380">
        <f t="shared" si="34"/>
        <v>1.8852459016393444E-2</v>
      </c>
      <c r="R380">
        <f t="shared" si="35"/>
        <v>9.0909090909090912E-2</v>
      </c>
      <c r="S380" s="7">
        <v>1.6111E-2</v>
      </c>
      <c r="T380" s="7">
        <v>0</v>
      </c>
      <c r="U380" s="7">
        <v>0.45310000000000006</v>
      </c>
      <c r="V380" s="7">
        <v>0.12258000000000002</v>
      </c>
      <c r="W380" s="8">
        <v>2</v>
      </c>
    </row>
    <row r="381" spans="1:23" x14ac:dyDescent="0.25">
      <c r="A381" s="2" t="s">
        <v>291</v>
      </c>
      <c r="B381" s="5">
        <v>315869</v>
      </c>
      <c r="C381" s="5">
        <v>70</v>
      </c>
      <c r="D381" s="5">
        <v>7.4039999999999999</v>
      </c>
      <c r="E381" s="5">
        <v>158</v>
      </c>
      <c r="F381" s="5">
        <v>93</v>
      </c>
      <c r="G381" s="5">
        <v>36</v>
      </c>
      <c r="H381" s="7">
        <v>5.5240999999999991E-2</v>
      </c>
      <c r="I381" s="7">
        <v>0</v>
      </c>
      <c r="J381" s="7">
        <v>0.25519999999999998</v>
      </c>
      <c r="K381" s="7">
        <v>0.15958</v>
      </c>
      <c r="L381" s="8">
        <v>2</v>
      </c>
      <c r="M381" s="9">
        <f t="shared" si="30"/>
        <v>8.3520963519373454E-3</v>
      </c>
      <c r="N381">
        <f t="shared" si="31"/>
        <v>0.44230769230769229</v>
      </c>
      <c r="O381">
        <f t="shared" si="32"/>
        <v>1.0577142857142857E-3</v>
      </c>
      <c r="P381">
        <f t="shared" si="33"/>
        <v>0.02</v>
      </c>
      <c r="Q381">
        <f t="shared" si="34"/>
        <v>7.6229508196721307E-2</v>
      </c>
      <c r="R381">
        <f t="shared" si="35"/>
        <v>0.21818181818181817</v>
      </c>
      <c r="S381" s="7">
        <v>5.5240999999999991E-2</v>
      </c>
      <c r="T381" s="7">
        <v>0</v>
      </c>
      <c r="U381" s="7">
        <v>0.25519999999999998</v>
      </c>
      <c r="V381" s="7">
        <v>0.15958</v>
      </c>
      <c r="W381" s="8">
        <v>2</v>
      </c>
    </row>
    <row r="382" spans="1:23" x14ac:dyDescent="0.25">
      <c r="A382" s="2" t="s">
        <v>292</v>
      </c>
      <c r="B382" s="5">
        <v>1583541</v>
      </c>
      <c r="C382" s="5">
        <v>106</v>
      </c>
      <c r="D382" s="5">
        <v>6.9509999999999996</v>
      </c>
      <c r="E382" s="5">
        <v>0</v>
      </c>
      <c r="F382" s="5">
        <v>0</v>
      </c>
      <c r="G382" s="5">
        <v>13</v>
      </c>
      <c r="H382" s="7">
        <v>1.3879999999999999E-3</v>
      </c>
      <c r="I382" s="7">
        <v>4.8323000000000005E-2</v>
      </c>
      <c r="J382" s="7">
        <v>0.30990000000000006</v>
      </c>
      <c r="K382" s="7">
        <v>0.46648000000000001</v>
      </c>
      <c r="L382" s="8">
        <v>2</v>
      </c>
      <c r="M382" s="9">
        <f t="shared" si="30"/>
        <v>4.1871430907253378E-2</v>
      </c>
      <c r="N382">
        <f t="shared" si="31"/>
        <v>0.67307692307692313</v>
      </c>
      <c r="O382">
        <f t="shared" si="32"/>
        <v>9.9299999999999996E-4</v>
      </c>
      <c r="P382">
        <f t="shared" si="33"/>
        <v>0</v>
      </c>
      <c r="Q382">
        <f t="shared" si="34"/>
        <v>0</v>
      </c>
      <c r="R382">
        <f t="shared" si="35"/>
        <v>7.8787878787878782E-2</v>
      </c>
      <c r="S382" s="7">
        <v>1.3879999999999999E-3</v>
      </c>
      <c r="T382" s="7">
        <v>4.8323000000000005E-2</v>
      </c>
      <c r="U382" s="7">
        <v>0.30990000000000006</v>
      </c>
      <c r="V382" s="7">
        <v>0.46648000000000001</v>
      </c>
      <c r="W382" s="8">
        <v>2</v>
      </c>
    </row>
    <row r="383" spans="1:23" x14ac:dyDescent="0.25">
      <c r="A383" s="2" t="s">
        <v>293</v>
      </c>
      <c r="B383" s="5">
        <v>29353</v>
      </c>
      <c r="C383" s="5">
        <v>106</v>
      </c>
      <c r="D383" s="5">
        <v>8.0150000000000006</v>
      </c>
      <c r="E383" s="5">
        <v>0</v>
      </c>
      <c r="F383" s="5">
        <v>0</v>
      </c>
      <c r="G383" s="5">
        <v>5</v>
      </c>
      <c r="H383" s="7">
        <v>4.4519999999999994E-3</v>
      </c>
      <c r="I383" s="7">
        <v>1.2239999999999998E-3</v>
      </c>
      <c r="J383" s="7">
        <v>0.18169999999999997</v>
      </c>
      <c r="K383" s="7">
        <v>0.35177999999999998</v>
      </c>
      <c r="L383" s="8">
        <v>2</v>
      </c>
      <c r="M383" s="9">
        <f t="shared" si="30"/>
        <v>7.7614164168822181E-4</v>
      </c>
      <c r="N383">
        <f t="shared" si="31"/>
        <v>0.67307692307692313</v>
      </c>
      <c r="O383">
        <f t="shared" si="32"/>
        <v>1.1450000000000002E-3</v>
      </c>
      <c r="P383">
        <f t="shared" si="33"/>
        <v>0</v>
      </c>
      <c r="Q383">
        <f t="shared" si="34"/>
        <v>0</v>
      </c>
      <c r="R383">
        <f t="shared" si="35"/>
        <v>3.0303030303030304E-2</v>
      </c>
      <c r="S383" s="7">
        <v>4.4519999999999994E-3</v>
      </c>
      <c r="T383" s="7">
        <v>1.2239999999999998E-3</v>
      </c>
      <c r="U383" s="7">
        <v>0.18169999999999997</v>
      </c>
      <c r="V383" s="7">
        <v>0.35177999999999998</v>
      </c>
      <c r="W383" s="8">
        <v>2</v>
      </c>
    </row>
    <row r="384" spans="1:23" x14ac:dyDescent="0.25">
      <c r="A384" s="2" t="s">
        <v>294</v>
      </c>
      <c r="B384" s="5">
        <v>821</v>
      </c>
      <c r="C384" s="5">
        <v>82</v>
      </c>
      <c r="D384" s="5">
        <v>7.36</v>
      </c>
      <c r="E384" s="5">
        <v>7.8960000000000008</v>
      </c>
      <c r="F384" s="5">
        <v>25.675000000000001</v>
      </c>
      <c r="G384" s="5">
        <v>41</v>
      </c>
      <c r="H384" s="7">
        <v>1.163E-3</v>
      </c>
      <c r="I384" s="7">
        <v>3.9793000000000002E-2</v>
      </c>
      <c r="J384" s="7">
        <v>0.45579999999999998</v>
      </c>
      <c r="K384" s="7">
        <v>0.25588</v>
      </c>
      <c r="L384" s="8">
        <v>2</v>
      </c>
      <c r="M384" s="9">
        <f t="shared" si="30"/>
        <v>2.170859155200593E-5</v>
      </c>
      <c r="N384">
        <f t="shared" si="31"/>
        <v>0.51923076923076927</v>
      </c>
      <c r="O384">
        <f t="shared" si="32"/>
        <v>1.0514285714285714E-3</v>
      </c>
      <c r="P384">
        <f t="shared" si="33"/>
        <v>9.9949367088607603E-4</v>
      </c>
      <c r="Q384">
        <f t="shared" si="34"/>
        <v>2.1045081967213115E-2</v>
      </c>
      <c r="R384">
        <f t="shared" si="35"/>
        <v>0.24848484848484848</v>
      </c>
      <c r="S384" s="7">
        <v>1.163E-3</v>
      </c>
      <c r="T384" s="7">
        <v>3.9793000000000002E-2</v>
      </c>
      <c r="U384" s="7">
        <v>0.45579999999999998</v>
      </c>
      <c r="V384" s="7">
        <v>0.25588</v>
      </c>
      <c r="W384" s="8">
        <v>2</v>
      </c>
    </row>
    <row r="385" spans="1:23" x14ac:dyDescent="0.25">
      <c r="A385" s="2" t="s">
        <v>295</v>
      </c>
      <c r="B385" s="5">
        <v>152490</v>
      </c>
      <c r="C385" s="5">
        <v>70</v>
      </c>
      <c r="D385" s="5">
        <v>7.1959999999999997</v>
      </c>
      <c r="E385" s="5">
        <v>3.3010000000000002</v>
      </c>
      <c r="F385" s="5">
        <v>4.7610000000000001</v>
      </c>
      <c r="G385" s="5">
        <v>8</v>
      </c>
      <c r="H385" s="7">
        <v>2.6101000000000003E-2</v>
      </c>
      <c r="I385" s="7">
        <v>2.7812999999999997E-2</v>
      </c>
      <c r="J385" s="7">
        <v>0.35760000000000003</v>
      </c>
      <c r="K385" s="7">
        <v>0.39248</v>
      </c>
      <c r="L385" s="8">
        <v>2</v>
      </c>
      <c r="M385" s="9">
        <f t="shared" si="30"/>
        <v>4.0320866330881659E-3</v>
      </c>
      <c r="N385">
        <f t="shared" si="31"/>
        <v>0.44230769230769229</v>
      </c>
      <c r="O385">
        <f t="shared" si="32"/>
        <v>1.0280000000000001E-3</v>
      </c>
      <c r="P385">
        <f t="shared" si="33"/>
        <v>4.1784810126582278E-4</v>
      </c>
      <c r="Q385">
        <f t="shared" si="34"/>
        <v>3.9024590163934426E-3</v>
      </c>
      <c r="R385">
        <f t="shared" si="35"/>
        <v>4.8484848484848485E-2</v>
      </c>
      <c r="S385" s="7">
        <v>2.6101000000000003E-2</v>
      </c>
      <c r="T385" s="7">
        <v>2.7812999999999997E-2</v>
      </c>
      <c r="U385" s="7">
        <v>0.35760000000000003</v>
      </c>
      <c r="V385" s="7">
        <v>0.39248</v>
      </c>
      <c r="W385" s="8">
        <v>2</v>
      </c>
    </row>
    <row r="386" spans="1:23" x14ac:dyDescent="0.25">
      <c r="A386" s="2" t="s">
        <v>296</v>
      </c>
      <c r="B386" s="5">
        <v>179</v>
      </c>
      <c r="C386" s="5">
        <v>94</v>
      </c>
      <c r="D386" s="5">
        <v>6.8840000000000003</v>
      </c>
      <c r="E386" s="5">
        <v>93</v>
      </c>
      <c r="F386" s="5">
        <v>979</v>
      </c>
      <c r="G386" s="5">
        <v>10</v>
      </c>
      <c r="H386" s="7">
        <v>5.1379999999999993E-3</v>
      </c>
      <c r="I386" s="7">
        <v>2.1352999999999997E-2</v>
      </c>
      <c r="J386" s="7">
        <v>0.32940000000000003</v>
      </c>
      <c r="K386" s="7">
        <v>0.55018</v>
      </c>
      <c r="L386" s="8">
        <v>2</v>
      </c>
      <c r="M386" s="9">
        <f t="shared" si="30"/>
        <v>4.7330546745542774E-6</v>
      </c>
      <c r="N386">
        <f t="shared" si="31"/>
        <v>0.59615384615384615</v>
      </c>
      <c r="O386">
        <f t="shared" si="32"/>
        <v>9.8342857142857151E-4</v>
      </c>
      <c r="P386">
        <f t="shared" si="33"/>
        <v>1.1772151898734177E-2</v>
      </c>
      <c r="Q386">
        <f t="shared" si="34"/>
        <v>0.80245901639344264</v>
      </c>
      <c r="R386">
        <f t="shared" si="35"/>
        <v>6.0606060606060608E-2</v>
      </c>
      <c r="S386" s="7">
        <v>5.1379999999999993E-3</v>
      </c>
      <c r="T386" s="7">
        <v>2.1352999999999997E-2</v>
      </c>
      <c r="U386" s="7">
        <v>0.32940000000000003</v>
      </c>
      <c r="V386" s="7">
        <v>0.55018</v>
      </c>
      <c r="W386" s="8">
        <v>2</v>
      </c>
    </row>
    <row r="387" spans="1:23" x14ac:dyDescent="0.25">
      <c r="A387" s="2" t="s">
        <v>297</v>
      </c>
      <c r="B387" s="5">
        <v>4971</v>
      </c>
      <c r="C387" s="5">
        <v>82</v>
      </c>
      <c r="D387" s="5">
        <v>5.9379999999999997</v>
      </c>
      <c r="E387" s="5">
        <v>29</v>
      </c>
      <c r="F387" s="5">
        <v>14</v>
      </c>
      <c r="G387" s="5">
        <v>18</v>
      </c>
      <c r="H387" s="7">
        <v>4.0999999999999995E-3</v>
      </c>
      <c r="I387" s="7">
        <v>2.1152999999999998E-2</v>
      </c>
      <c r="J387" s="7">
        <v>0.37240000000000006</v>
      </c>
      <c r="K387" s="7">
        <v>0.44747999999999999</v>
      </c>
      <c r="L387" s="8">
        <v>2</v>
      </c>
      <c r="M387" s="9">
        <f t="shared" si="30"/>
        <v>1.314414233922308E-4</v>
      </c>
      <c r="N387">
        <f t="shared" si="31"/>
        <v>0.51923076923076927</v>
      </c>
      <c r="O387">
        <f t="shared" si="32"/>
        <v>8.4828571428571429E-4</v>
      </c>
      <c r="P387">
        <f t="shared" si="33"/>
        <v>3.670886075949367E-3</v>
      </c>
      <c r="Q387">
        <f t="shared" si="34"/>
        <v>1.1475409836065573E-2</v>
      </c>
      <c r="R387">
        <f t="shared" si="35"/>
        <v>0.10909090909090909</v>
      </c>
      <c r="S387" s="7">
        <v>4.0999999999999995E-3</v>
      </c>
      <c r="T387" s="7">
        <v>2.1152999999999998E-2</v>
      </c>
      <c r="U387" s="7">
        <v>0.37240000000000006</v>
      </c>
      <c r="V387" s="7">
        <v>0.44747999999999999</v>
      </c>
      <c r="W387" s="8">
        <v>2</v>
      </c>
    </row>
    <row r="388" spans="1:23" x14ac:dyDescent="0.25">
      <c r="A388" s="2" t="s">
        <v>298</v>
      </c>
      <c r="B388" s="5">
        <v>33064</v>
      </c>
      <c r="C388" s="5">
        <v>46</v>
      </c>
      <c r="D388" s="5">
        <v>7.15</v>
      </c>
      <c r="E388" s="5">
        <v>84</v>
      </c>
      <c r="F388" s="5">
        <v>112</v>
      </c>
      <c r="G388" s="5">
        <v>14</v>
      </c>
      <c r="H388" s="7">
        <v>4.6219999999999994E-3</v>
      </c>
      <c r="I388" s="7">
        <v>0.12123300000000001</v>
      </c>
      <c r="J388" s="7">
        <v>0.37050000000000005</v>
      </c>
      <c r="K388" s="7">
        <v>0.65107999999999999</v>
      </c>
      <c r="L388" s="8">
        <v>2</v>
      </c>
      <c r="M388" s="9">
        <f t="shared" ref="M388:M451" si="36">B388/37819127.88</f>
        <v>8.7426659083498668E-4</v>
      </c>
      <c r="N388">
        <f t="shared" ref="N388:N451" si="37">(C388-1)/156</f>
        <v>0.28846153846153844</v>
      </c>
      <c r="O388">
        <f t="shared" ref="O388:O451" si="38">D388/7000</f>
        <v>1.0214285714285716E-3</v>
      </c>
      <c r="P388">
        <f t="shared" ref="P388:P451" si="39">E388/7900</f>
        <v>1.0632911392405063E-2</v>
      </c>
      <c r="Q388">
        <f t="shared" ref="Q388:Q451" si="40">F388/1220</f>
        <v>9.1803278688524587E-2</v>
      </c>
      <c r="R388">
        <f t="shared" ref="R388:R451" si="41">G388/165</f>
        <v>8.4848484848484854E-2</v>
      </c>
      <c r="S388" s="7">
        <v>4.6219999999999994E-3</v>
      </c>
      <c r="T388" s="7">
        <v>0.12123300000000001</v>
      </c>
      <c r="U388" s="7">
        <v>0.37050000000000005</v>
      </c>
      <c r="V388" s="7">
        <v>0.65107999999999999</v>
      </c>
      <c r="W388" s="8">
        <v>2</v>
      </c>
    </row>
    <row r="389" spans="1:23" x14ac:dyDescent="0.25">
      <c r="A389" s="2" t="s">
        <v>299</v>
      </c>
      <c r="B389" s="5">
        <v>103528</v>
      </c>
      <c r="C389" s="5">
        <v>70</v>
      </c>
      <c r="D389" s="5">
        <v>6.4580000000000002</v>
      </c>
      <c r="E389" s="5">
        <v>50</v>
      </c>
      <c r="F389" s="5">
        <v>131</v>
      </c>
      <c r="G389" s="5">
        <v>5</v>
      </c>
      <c r="H389" s="7">
        <v>1.1061000000000001E-2</v>
      </c>
      <c r="I389" s="7">
        <v>2.4872999999999999E-2</v>
      </c>
      <c r="J389" s="7">
        <v>0.10580000000000001</v>
      </c>
      <c r="K389" s="7">
        <v>0.79508000000000001</v>
      </c>
      <c r="L389" s="8">
        <v>2</v>
      </c>
      <c r="M389" s="9">
        <f t="shared" si="36"/>
        <v>2.7374507505433252E-3</v>
      </c>
      <c r="N389">
        <f t="shared" si="37"/>
        <v>0.44230769230769229</v>
      </c>
      <c r="O389">
        <f t="shared" si="38"/>
        <v>9.2257142857142863E-4</v>
      </c>
      <c r="P389">
        <f t="shared" si="39"/>
        <v>6.3291139240506328E-3</v>
      </c>
      <c r="Q389">
        <f t="shared" si="40"/>
        <v>0.10737704918032787</v>
      </c>
      <c r="R389">
        <f t="shared" si="41"/>
        <v>3.0303030303030304E-2</v>
      </c>
      <c r="S389" s="7">
        <v>1.1061000000000001E-2</v>
      </c>
      <c r="T389" s="7">
        <v>2.4872999999999999E-2</v>
      </c>
      <c r="U389" s="7">
        <v>0.10580000000000001</v>
      </c>
      <c r="V389" s="7">
        <v>0.79508000000000001</v>
      </c>
      <c r="W389" s="8">
        <v>2</v>
      </c>
    </row>
    <row r="390" spans="1:23" x14ac:dyDescent="0.25">
      <c r="A390" s="2" t="s">
        <v>300</v>
      </c>
      <c r="B390" s="5">
        <v>152505</v>
      </c>
      <c r="C390" s="5">
        <v>46</v>
      </c>
      <c r="D390" s="5">
        <v>6.9489999999999998</v>
      </c>
      <c r="E390" s="5">
        <v>0</v>
      </c>
      <c r="F390" s="5">
        <v>0</v>
      </c>
      <c r="G390" s="5">
        <v>7</v>
      </c>
      <c r="H390" s="7">
        <v>5.0399999999999993E-3</v>
      </c>
      <c r="I390" s="7">
        <v>2.4572999999999998E-2</v>
      </c>
      <c r="J390" s="7">
        <v>4.6380000000000005E-2</v>
      </c>
      <c r="K390" s="7">
        <v>0.91888000000000003</v>
      </c>
      <c r="L390" s="8">
        <v>2</v>
      </c>
      <c r="M390" s="9">
        <f t="shared" si="36"/>
        <v>4.0324832577815642E-3</v>
      </c>
      <c r="N390">
        <f t="shared" si="37"/>
        <v>0.28846153846153844</v>
      </c>
      <c r="O390">
        <f t="shared" si="38"/>
        <v>9.9271428571428579E-4</v>
      </c>
      <c r="P390">
        <f t="shared" si="39"/>
        <v>0</v>
      </c>
      <c r="Q390">
        <f t="shared" si="40"/>
        <v>0</v>
      </c>
      <c r="R390">
        <f t="shared" si="41"/>
        <v>4.2424242424242427E-2</v>
      </c>
      <c r="S390" s="7">
        <v>5.0399999999999993E-3</v>
      </c>
      <c r="T390" s="7">
        <v>2.4572999999999998E-2</v>
      </c>
      <c r="U390" s="7">
        <v>4.6380000000000005E-2</v>
      </c>
      <c r="V390" s="7">
        <v>0.91888000000000003</v>
      </c>
      <c r="W390" s="8">
        <v>2</v>
      </c>
    </row>
    <row r="391" spans="1:23" x14ac:dyDescent="0.25">
      <c r="A391" s="2" t="s">
        <v>301</v>
      </c>
      <c r="B391" s="5">
        <v>74345</v>
      </c>
      <c r="C391" s="5">
        <v>70</v>
      </c>
      <c r="D391" s="5">
        <v>7.2610000000000001</v>
      </c>
      <c r="E391" s="5">
        <v>72</v>
      </c>
      <c r="F391" s="5">
        <v>84</v>
      </c>
      <c r="G391" s="5">
        <v>11</v>
      </c>
      <c r="H391" s="7">
        <v>3.3400999999999993E-2</v>
      </c>
      <c r="I391" s="7">
        <v>0.22043300000000002</v>
      </c>
      <c r="J391" s="7">
        <v>0.3347</v>
      </c>
      <c r="K391" s="7">
        <v>0.37497999999999998</v>
      </c>
      <c r="L391" s="8">
        <v>2</v>
      </c>
      <c r="M391" s="9">
        <f t="shared" si="36"/>
        <v>1.9658041887136188E-3</v>
      </c>
      <c r="N391">
        <f t="shared" si="37"/>
        <v>0.44230769230769229</v>
      </c>
      <c r="O391">
        <f t="shared" si="38"/>
        <v>1.0372857142857143E-3</v>
      </c>
      <c r="P391">
        <f t="shared" si="39"/>
        <v>9.1139240506329117E-3</v>
      </c>
      <c r="Q391">
        <f t="shared" si="40"/>
        <v>6.8852459016393447E-2</v>
      </c>
      <c r="R391">
        <f t="shared" si="41"/>
        <v>6.6666666666666666E-2</v>
      </c>
      <c r="S391" s="7">
        <v>3.3400999999999993E-2</v>
      </c>
      <c r="T391" s="7">
        <v>0.22043300000000002</v>
      </c>
      <c r="U391" s="7">
        <v>0.3347</v>
      </c>
      <c r="V391" s="7">
        <v>0.37497999999999998</v>
      </c>
      <c r="W391" s="8">
        <v>2</v>
      </c>
    </row>
    <row r="392" spans="1:23" x14ac:dyDescent="0.25">
      <c r="A392" s="2" t="s">
        <v>302</v>
      </c>
      <c r="B392" s="5">
        <v>35365</v>
      </c>
      <c r="C392" s="5">
        <v>94</v>
      </c>
      <c r="D392" s="5">
        <v>8.2040000000000006</v>
      </c>
      <c r="E392" s="5">
        <v>148</v>
      </c>
      <c r="F392" s="5">
        <v>195</v>
      </c>
      <c r="G392" s="5">
        <v>19</v>
      </c>
      <c r="H392" s="7">
        <v>2.1740000000000002E-3</v>
      </c>
      <c r="I392" s="7">
        <v>2.0152999999999997E-2</v>
      </c>
      <c r="J392" s="7">
        <v>0.41830000000000001</v>
      </c>
      <c r="K392" s="7">
        <v>0.43487999999999999</v>
      </c>
      <c r="L392" s="8">
        <v>2</v>
      </c>
      <c r="M392" s="9">
        <f t="shared" si="36"/>
        <v>9.3510881880230171E-4</v>
      </c>
      <c r="N392">
        <f t="shared" si="37"/>
        <v>0.59615384615384615</v>
      </c>
      <c r="O392">
        <f t="shared" si="38"/>
        <v>1.1720000000000001E-3</v>
      </c>
      <c r="P392">
        <f t="shared" si="39"/>
        <v>1.8734177215189874E-2</v>
      </c>
      <c r="Q392">
        <f t="shared" si="40"/>
        <v>0.1598360655737705</v>
      </c>
      <c r="R392">
        <f t="shared" si="41"/>
        <v>0.11515151515151516</v>
      </c>
      <c r="S392" s="7">
        <v>2.1740000000000002E-3</v>
      </c>
      <c r="T392" s="7">
        <v>2.0152999999999997E-2</v>
      </c>
      <c r="U392" s="7">
        <v>0.41830000000000001</v>
      </c>
      <c r="V392" s="7">
        <v>0.43487999999999999</v>
      </c>
      <c r="W392" s="8">
        <v>2</v>
      </c>
    </row>
    <row r="393" spans="1:23" x14ac:dyDescent="0.25">
      <c r="A393" s="2" t="s">
        <v>282</v>
      </c>
      <c r="B393" s="5">
        <v>20646</v>
      </c>
      <c r="C393" s="5">
        <v>82</v>
      </c>
      <c r="D393" s="5">
        <v>6.6310000000000002</v>
      </c>
      <c r="E393" s="5">
        <v>260</v>
      </c>
      <c r="F393" s="5">
        <v>4.2539999999999996</v>
      </c>
      <c r="G393" s="5">
        <v>8</v>
      </c>
      <c r="H393" s="7">
        <v>1.658E-3</v>
      </c>
      <c r="I393" s="7">
        <v>2.5922999999999998E-2</v>
      </c>
      <c r="J393" s="7">
        <v>0.42790000000000006</v>
      </c>
      <c r="K393" s="7">
        <v>0.41608000000000001</v>
      </c>
      <c r="L393" s="8">
        <v>2</v>
      </c>
      <c r="M393" s="9">
        <f t="shared" si="36"/>
        <v>5.4591422799356206E-4</v>
      </c>
      <c r="N393">
        <f t="shared" si="37"/>
        <v>0.51923076923076927</v>
      </c>
      <c r="O393">
        <f t="shared" si="38"/>
        <v>9.4728571428571431E-4</v>
      </c>
      <c r="P393">
        <f t="shared" si="39"/>
        <v>3.2911392405063293E-2</v>
      </c>
      <c r="Q393">
        <f t="shared" si="40"/>
        <v>3.4868852459016388E-3</v>
      </c>
      <c r="R393">
        <f t="shared" si="41"/>
        <v>4.8484848484848485E-2</v>
      </c>
      <c r="S393" s="7">
        <v>1.658E-3</v>
      </c>
      <c r="T393" s="7">
        <v>2.5922999999999998E-2</v>
      </c>
      <c r="U393" s="7">
        <v>0.42790000000000006</v>
      </c>
      <c r="V393" s="7">
        <v>0.41608000000000001</v>
      </c>
      <c r="W393" s="8">
        <v>2</v>
      </c>
    </row>
    <row r="394" spans="1:23" x14ac:dyDescent="0.25">
      <c r="A394" s="2" t="s">
        <v>303</v>
      </c>
      <c r="B394" s="5">
        <v>4859</v>
      </c>
      <c r="C394" s="5">
        <v>70</v>
      </c>
      <c r="D394" s="5">
        <v>5.649</v>
      </c>
      <c r="E394" s="5">
        <v>423</v>
      </c>
      <c r="F394" s="5">
        <v>287</v>
      </c>
      <c r="G394" s="5">
        <v>33</v>
      </c>
      <c r="H394" s="7">
        <v>4.0809999999999996E-3</v>
      </c>
      <c r="I394" s="7">
        <v>0.21233299999999999</v>
      </c>
      <c r="J394" s="7">
        <v>0.1154</v>
      </c>
      <c r="K394" s="7">
        <v>0.72938000000000003</v>
      </c>
      <c r="L394" s="8">
        <v>2</v>
      </c>
      <c r="M394" s="9">
        <f t="shared" si="36"/>
        <v>1.2847995901485605E-4</v>
      </c>
      <c r="N394">
        <f t="shared" si="37"/>
        <v>0.44230769230769229</v>
      </c>
      <c r="O394">
        <f t="shared" si="38"/>
        <v>8.0699999999999999E-4</v>
      </c>
      <c r="P394">
        <f t="shared" si="39"/>
        <v>5.3544303797468357E-2</v>
      </c>
      <c r="Q394">
        <f t="shared" si="40"/>
        <v>0.23524590163934425</v>
      </c>
      <c r="R394">
        <f t="shared" si="41"/>
        <v>0.2</v>
      </c>
      <c r="S394" s="7">
        <v>4.0809999999999996E-3</v>
      </c>
      <c r="T394" s="7">
        <v>0.21233299999999999</v>
      </c>
      <c r="U394" s="7">
        <v>0.1154</v>
      </c>
      <c r="V394" s="7">
        <v>0.72938000000000003</v>
      </c>
      <c r="W394" s="8">
        <v>2</v>
      </c>
    </row>
    <row r="395" spans="1:23" x14ac:dyDescent="0.25">
      <c r="A395" s="2" t="s">
        <v>304</v>
      </c>
      <c r="B395" s="5">
        <v>6113</v>
      </c>
      <c r="C395" s="5">
        <v>82</v>
      </c>
      <c r="D395" s="5">
        <v>4.266</v>
      </c>
      <c r="E395" s="5">
        <v>116</v>
      </c>
      <c r="F395" s="5">
        <v>651</v>
      </c>
      <c r="G395" s="5">
        <v>16</v>
      </c>
      <c r="H395" s="7">
        <v>3.5440000000000003E-3</v>
      </c>
      <c r="I395" s="7">
        <v>2.1262999999999997E-2</v>
      </c>
      <c r="J395" s="7">
        <v>0.29800000000000004</v>
      </c>
      <c r="K395" s="7">
        <v>0.64148000000000005</v>
      </c>
      <c r="L395" s="8">
        <v>2</v>
      </c>
      <c r="M395" s="9">
        <f t="shared" si="36"/>
        <v>1.6163778338296254E-4</v>
      </c>
      <c r="N395">
        <f t="shared" si="37"/>
        <v>0.51923076923076927</v>
      </c>
      <c r="O395">
        <f t="shared" si="38"/>
        <v>6.0942857142857142E-4</v>
      </c>
      <c r="P395">
        <f t="shared" si="39"/>
        <v>1.4683544303797468E-2</v>
      </c>
      <c r="Q395">
        <f t="shared" si="40"/>
        <v>0.53360655737704921</v>
      </c>
      <c r="R395">
        <f t="shared" si="41"/>
        <v>9.696969696969697E-2</v>
      </c>
      <c r="S395" s="7">
        <v>3.5440000000000003E-3</v>
      </c>
      <c r="T395" s="7">
        <v>2.1262999999999997E-2</v>
      </c>
      <c r="U395" s="7">
        <v>0.29800000000000004</v>
      </c>
      <c r="V395" s="7">
        <v>0.64148000000000005</v>
      </c>
      <c r="W395" s="8">
        <v>2</v>
      </c>
    </row>
    <row r="396" spans="1:23" x14ac:dyDescent="0.25">
      <c r="A396" s="2" t="s">
        <v>305</v>
      </c>
      <c r="B396" s="5">
        <v>2128</v>
      </c>
      <c r="C396" s="5">
        <v>58</v>
      </c>
      <c r="D396" s="5">
        <v>8.1430000000000007</v>
      </c>
      <c r="E396" s="5">
        <v>709</v>
      </c>
      <c r="F396" s="5">
        <v>6.4820000000000002</v>
      </c>
      <c r="G396" s="5">
        <v>6</v>
      </c>
      <c r="H396" s="7">
        <v>1.1211000000000002E-2</v>
      </c>
      <c r="I396" s="7">
        <v>5.4643000000000004E-2</v>
      </c>
      <c r="J396" s="7">
        <v>0.26660000000000006</v>
      </c>
      <c r="K396" s="7">
        <v>0.55957999999999997</v>
      </c>
      <c r="L396" s="8">
        <v>2</v>
      </c>
      <c r="M396" s="9">
        <f t="shared" si="36"/>
        <v>5.6267823170120123E-5</v>
      </c>
      <c r="N396">
        <f t="shared" si="37"/>
        <v>0.36538461538461536</v>
      </c>
      <c r="O396">
        <f t="shared" si="38"/>
        <v>1.1632857142857144E-3</v>
      </c>
      <c r="P396">
        <f t="shared" si="39"/>
        <v>8.9746835443037978E-2</v>
      </c>
      <c r="Q396">
        <f t="shared" si="40"/>
        <v>5.3131147540983609E-3</v>
      </c>
      <c r="R396">
        <f t="shared" si="41"/>
        <v>3.6363636363636362E-2</v>
      </c>
      <c r="S396" s="7">
        <v>1.1211000000000002E-2</v>
      </c>
      <c r="T396" s="7">
        <v>5.4643000000000004E-2</v>
      </c>
      <c r="U396" s="7">
        <v>0.26660000000000006</v>
      </c>
      <c r="V396" s="7">
        <v>0.55957999999999997</v>
      </c>
      <c r="W396" s="8">
        <v>2</v>
      </c>
    </row>
    <row r="397" spans="1:23" x14ac:dyDescent="0.25">
      <c r="A397" s="2" t="s">
        <v>306</v>
      </c>
      <c r="B397" s="5">
        <v>591890</v>
      </c>
      <c r="C397" s="5">
        <v>94</v>
      </c>
      <c r="D397" s="5">
        <v>8.3810000000000002</v>
      </c>
      <c r="E397" s="5">
        <v>0</v>
      </c>
      <c r="F397" s="5">
        <v>0</v>
      </c>
      <c r="G397" s="5">
        <v>0</v>
      </c>
      <c r="H397" s="7">
        <v>2.1721000000000001E-2</v>
      </c>
      <c r="I397" s="7">
        <v>0</v>
      </c>
      <c r="J397" s="7">
        <v>0.30149999999999999</v>
      </c>
      <c r="K397" s="7">
        <v>0.49248000000000003</v>
      </c>
      <c r="L397" s="8">
        <v>2</v>
      </c>
      <c r="M397" s="9">
        <f t="shared" si="36"/>
        <v>1.5650545985038723E-2</v>
      </c>
      <c r="N397">
        <f t="shared" si="37"/>
        <v>0.59615384615384615</v>
      </c>
      <c r="O397">
        <f t="shared" si="38"/>
        <v>1.1972857142857143E-3</v>
      </c>
      <c r="P397">
        <f t="shared" si="39"/>
        <v>0</v>
      </c>
      <c r="Q397">
        <f t="shared" si="40"/>
        <v>0</v>
      </c>
      <c r="R397">
        <f t="shared" si="41"/>
        <v>0</v>
      </c>
      <c r="S397" s="7">
        <v>2.1721000000000001E-2</v>
      </c>
      <c r="T397" s="7">
        <v>0</v>
      </c>
      <c r="U397" s="7">
        <v>0.30149999999999999</v>
      </c>
      <c r="V397" s="7">
        <v>0.49248000000000003</v>
      </c>
      <c r="W397" s="8">
        <v>2</v>
      </c>
    </row>
    <row r="398" spans="1:23" x14ac:dyDescent="0.25">
      <c r="A398" s="2" t="s">
        <v>307</v>
      </c>
      <c r="B398" s="5">
        <v>18844</v>
      </c>
      <c r="C398" s="5">
        <v>58</v>
      </c>
      <c r="D398" s="5">
        <v>6.99</v>
      </c>
      <c r="E398" s="5">
        <v>37</v>
      </c>
      <c r="F398" s="5">
        <v>49</v>
      </c>
      <c r="G398" s="5">
        <v>9</v>
      </c>
      <c r="H398" s="7">
        <v>8.4370000000000018E-3</v>
      </c>
      <c r="I398" s="7">
        <v>1.3923E-2</v>
      </c>
      <c r="J398" s="7">
        <v>0.30669999999999997</v>
      </c>
      <c r="K398" s="7">
        <v>0.54727999999999999</v>
      </c>
      <c r="L398" s="8">
        <v>2</v>
      </c>
      <c r="M398" s="9">
        <f t="shared" si="36"/>
        <v>4.9826638149330052E-4</v>
      </c>
      <c r="N398">
        <f t="shared" si="37"/>
        <v>0.36538461538461536</v>
      </c>
      <c r="O398">
        <f t="shared" si="38"/>
        <v>9.9857142857142853E-4</v>
      </c>
      <c r="P398">
        <f t="shared" si="39"/>
        <v>4.6835443037974685E-3</v>
      </c>
      <c r="Q398">
        <f t="shared" si="40"/>
        <v>4.0163934426229508E-2</v>
      </c>
      <c r="R398">
        <f t="shared" si="41"/>
        <v>5.4545454545454543E-2</v>
      </c>
      <c r="S398" s="7">
        <v>8.4370000000000018E-3</v>
      </c>
      <c r="T398" s="7">
        <v>1.3923E-2</v>
      </c>
      <c r="U398" s="7">
        <v>0.30669999999999997</v>
      </c>
      <c r="V398" s="7">
        <v>0.54727999999999999</v>
      </c>
      <c r="W398" s="8">
        <v>2</v>
      </c>
    </row>
    <row r="399" spans="1:23" x14ac:dyDescent="0.25">
      <c r="A399" s="2" t="s">
        <v>211</v>
      </c>
      <c r="B399" s="5">
        <v>179252</v>
      </c>
      <c r="C399" s="5">
        <v>107</v>
      </c>
      <c r="D399" s="5">
        <v>2.5710000000000002</v>
      </c>
      <c r="E399" s="5">
        <v>80</v>
      </c>
      <c r="F399" s="5">
        <v>271</v>
      </c>
      <c r="G399" s="5">
        <v>15</v>
      </c>
      <c r="H399" s="7">
        <v>2.4089999999999997E-3</v>
      </c>
      <c r="I399" s="7">
        <v>1.5014999999999999E-2</v>
      </c>
      <c r="J399" s="7">
        <v>0.22439999999999996</v>
      </c>
      <c r="K399" s="7">
        <v>0.81806999999999996</v>
      </c>
      <c r="L399" s="8">
        <v>2</v>
      </c>
      <c r="M399" s="9">
        <f t="shared" si="36"/>
        <v>4.7397179694033701E-3</v>
      </c>
      <c r="N399">
        <f t="shared" si="37"/>
        <v>0.67948717948717952</v>
      </c>
      <c r="O399">
        <f t="shared" si="38"/>
        <v>3.6728571428571431E-4</v>
      </c>
      <c r="P399">
        <f t="shared" si="39"/>
        <v>1.0126582278481013E-2</v>
      </c>
      <c r="Q399">
        <f t="shared" si="40"/>
        <v>0.22213114754098362</v>
      </c>
      <c r="R399">
        <f t="shared" si="41"/>
        <v>9.0909090909090912E-2</v>
      </c>
      <c r="S399" s="7">
        <v>2.4089999999999997E-3</v>
      </c>
      <c r="T399" s="7">
        <v>1.5014999999999999E-2</v>
      </c>
      <c r="U399" s="7">
        <v>0.22439999999999996</v>
      </c>
      <c r="V399" s="7">
        <v>0.81806999999999996</v>
      </c>
      <c r="W399" s="8">
        <v>2</v>
      </c>
    </row>
    <row r="400" spans="1:23" x14ac:dyDescent="0.25">
      <c r="A400" s="2" t="s">
        <v>212</v>
      </c>
      <c r="B400" s="5">
        <v>264096</v>
      </c>
      <c r="C400" s="5">
        <v>107</v>
      </c>
      <c r="D400" s="5">
        <v>2.1579999999999999</v>
      </c>
      <c r="E400" s="5">
        <v>7</v>
      </c>
      <c r="F400" s="5">
        <v>13</v>
      </c>
      <c r="G400" s="5">
        <v>4</v>
      </c>
      <c r="H400" s="7">
        <v>3.7721999999999992E-2</v>
      </c>
      <c r="I400" s="7">
        <v>0.15087500000000001</v>
      </c>
      <c r="J400" s="7">
        <v>0.18889999999999998</v>
      </c>
      <c r="K400" s="7">
        <v>0.57796999999999998</v>
      </c>
      <c r="L400" s="8">
        <v>2</v>
      </c>
      <c r="M400" s="9">
        <f t="shared" si="36"/>
        <v>6.9831330018496444E-3</v>
      </c>
      <c r="N400">
        <f t="shared" si="37"/>
        <v>0.67948717948717952</v>
      </c>
      <c r="O400">
        <f t="shared" si="38"/>
        <v>3.0828571428571428E-4</v>
      </c>
      <c r="P400">
        <f t="shared" si="39"/>
        <v>8.8607594936708858E-4</v>
      </c>
      <c r="Q400">
        <f t="shared" si="40"/>
        <v>1.0655737704918032E-2</v>
      </c>
      <c r="R400">
        <f t="shared" si="41"/>
        <v>2.4242424242424242E-2</v>
      </c>
      <c r="S400" s="7">
        <v>3.7721999999999992E-2</v>
      </c>
      <c r="T400" s="7">
        <v>0.15087500000000001</v>
      </c>
      <c r="U400" s="7">
        <v>0.18889999999999998</v>
      </c>
      <c r="V400" s="7">
        <v>0.57796999999999998</v>
      </c>
      <c r="W400" s="8">
        <v>2</v>
      </c>
    </row>
    <row r="401" spans="1:23" x14ac:dyDescent="0.25">
      <c r="A401" s="2" t="s">
        <v>213</v>
      </c>
      <c r="B401" s="5">
        <v>20448</v>
      </c>
      <c r="C401" s="5">
        <v>107</v>
      </c>
      <c r="D401" s="5">
        <v>9.36</v>
      </c>
      <c r="E401" s="5">
        <v>590</v>
      </c>
      <c r="F401" s="5">
        <v>801</v>
      </c>
      <c r="G401" s="5">
        <v>0</v>
      </c>
      <c r="H401" s="7">
        <v>2.5632000000000002E-2</v>
      </c>
      <c r="I401" s="7">
        <v>4.7595000000000005E-2</v>
      </c>
      <c r="J401" s="7">
        <v>0.50139999999999996</v>
      </c>
      <c r="K401" s="7">
        <v>0.16276999999999997</v>
      </c>
      <c r="L401" s="8">
        <v>2</v>
      </c>
      <c r="M401" s="9">
        <f t="shared" si="36"/>
        <v>5.4067878204070309E-4</v>
      </c>
      <c r="N401">
        <f t="shared" si="37"/>
        <v>0.67948717948717952</v>
      </c>
      <c r="O401">
        <f t="shared" si="38"/>
        <v>1.3371428571428571E-3</v>
      </c>
      <c r="P401">
        <f t="shared" si="39"/>
        <v>7.4683544303797464E-2</v>
      </c>
      <c r="Q401">
        <f t="shared" si="40"/>
        <v>0.65655737704918038</v>
      </c>
      <c r="R401">
        <f t="shared" si="41"/>
        <v>0</v>
      </c>
      <c r="S401" s="7">
        <v>2.5632000000000002E-2</v>
      </c>
      <c r="T401" s="7">
        <v>4.7595000000000005E-2</v>
      </c>
      <c r="U401" s="7">
        <v>0.50139999999999996</v>
      </c>
      <c r="V401" s="7">
        <v>0.16276999999999997</v>
      </c>
      <c r="W401" s="8">
        <v>2</v>
      </c>
    </row>
    <row r="402" spans="1:23" x14ac:dyDescent="0.25">
      <c r="A402" s="2" t="s">
        <v>214</v>
      </c>
      <c r="B402" s="5">
        <v>11544</v>
      </c>
      <c r="C402" s="5">
        <v>35</v>
      </c>
      <c r="D402" s="5">
        <v>2.7320000000000002</v>
      </c>
      <c r="E402" s="5">
        <v>774</v>
      </c>
      <c r="F402" s="5">
        <v>12.175000000000001</v>
      </c>
      <c r="G402" s="5">
        <v>6</v>
      </c>
      <c r="H402" s="7">
        <v>2.0369999999999997E-3</v>
      </c>
      <c r="I402" s="7">
        <v>9.1285000000000005E-2</v>
      </c>
      <c r="J402" s="7">
        <v>0.40820000000000001</v>
      </c>
      <c r="K402" s="7">
        <v>0.56826999999999994</v>
      </c>
      <c r="L402" s="8">
        <v>2</v>
      </c>
      <c r="M402" s="9">
        <f t="shared" si="36"/>
        <v>3.0524236403941103E-4</v>
      </c>
      <c r="N402">
        <f t="shared" si="37"/>
        <v>0.21794871794871795</v>
      </c>
      <c r="O402">
        <f t="shared" si="38"/>
        <v>3.9028571428571432E-4</v>
      </c>
      <c r="P402">
        <f t="shared" si="39"/>
        <v>9.7974683544303803E-2</v>
      </c>
      <c r="Q402">
        <f t="shared" si="40"/>
        <v>9.9795081967213126E-3</v>
      </c>
      <c r="R402">
        <f t="shared" si="41"/>
        <v>3.6363636363636362E-2</v>
      </c>
      <c r="S402" s="7">
        <v>2.0369999999999997E-3</v>
      </c>
      <c r="T402" s="7">
        <v>9.1285000000000005E-2</v>
      </c>
      <c r="U402" s="7">
        <v>0.40820000000000001</v>
      </c>
      <c r="V402" s="7">
        <v>0.56826999999999994</v>
      </c>
      <c r="W402" s="8">
        <v>2</v>
      </c>
    </row>
    <row r="403" spans="1:23" x14ac:dyDescent="0.25">
      <c r="A403" s="2" t="s">
        <v>215</v>
      </c>
      <c r="B403" s="5">
        <v>58881</v>
      </c>
      <c r="C403" s="5">
        <v>71</v>
      </c>
      <c r="D403" s="5">
        <v>1.2889999999999999</v>
      </c>
      <c r="E403" s="5">
        <v>85</v>
      </c>
      <c r="F403" s="5">
        <v>107</v>
      </c>
      <c r="G403" s="5">
        <v>4</v>
      </c>
      <c r="H403" s="7">
        <v>4.5609999999999991E-3</v>
      </c>
      <c r="I403" s="7">
        <v>5.1355000000000005E-2</v>
      </c>
      <c r="J403" s="7">
        <v>0.43290000000000001</v>
      </c>
      <c r="K403" s="7">
        <v>0.51256999999999997</v>
      </c>
      <c r="L403" s="8">
        <v>2</v>
      </c>
      <c r="M403" s="9">
        <f t="shared" si="36"/>
        <v>1.5569105714660916E-3</v>
      </c>
      <c r="N403">
        <f t="shared" si="37"/>
        <v>0.44871794871794873</v>
      </c>
      <c r="O403">
        <f t="shared" si="38"/>
        <v>1.8414285714285714E-4</v>
      </c>
      <c r="P403">
        <f t="shared" si="39"/>
        <v>1.0759493670886076E-2</v>
      </c>
      <c r="Q403">
        <f t="shared" si="40"/>
        <v>8.7704918032786891E-2</v>
      </c>
      <c r="R403">
        <f t="shared" si="41"/>
        <v>2.4242424242424242E-2</v>
      </c>
      <c r="S403" s="7">
        <v>4.5609999999999991E-3</v>
      </c>
      <c r="T403" s="7">
        <v>5.1355000000000005E-2</v>
      </c>
      <c r="U403" s="7">
        <v>0.43290000000000001</v>
      </c>
      <c r="V403" s="7">
        <v>0.51256999999999997</v>
      </c>
      <c r="W403" s="8">
        <v>2</v>
      </c>
    </row>
    <row r="404" spans="1:23" x14ac:dyDescent="0.25">
      <c r="A404" s="2" t="s">
        <v>216</v>
      </c>
      <c r="B404" s="5">
        <v>13832</v>
      </c>
      <c r="C404" s="5">
        <v>71</v>
      </c>
      <c r="D404" s="5">
        <v>3.21</v>
      </c>
      <c r="E404" s="5">
        <v>841</v>
      </c>
      <c r="F404" s="5">
        <v>9.0940000000000012</v>
      </c>
      <c r="G404" s="5">
        <v>7</v>
      </c>
      <c r="H404" s="7">
        <v>3.1440000000000001E-3</v>
      </c>
      <c r="I404" s="7">
        <v>2.5684999999999999E-2</v>
      </c>
      <c r="J404" s="7">
        <v>0.3921</v>
      </c>
      <c r="K404" s="7">
        <v>0.56146999999999991</v>
      </c>
      <c r="L404" s="8">
        <v>2</v>
      </c>
      <c r="M404" s="9">
        <f t="shared" si="36"/>
        <v>3.6574085060578078E-4</v>
      </c>
      <c r="N404">
        <f t="shared" si="37"/>
        <v>0.44871794871794873</v>
      </c>
      <c r="O404">
        <f t="shared" si="38"/>
        <v>4.5857142857142857E-4</v>
      </c>
      <c r="P404">
        <f t="shared" si="39"/>
        <v>0.10645569620253165</v>
      </c>
      <c r="Q404">
        <f t="shared" si="40"/>
        <v>7.4540983606557389E-3</v>
      </c>
      <c r="R404">
        <f t="shared" si="41"/>
        <v>4.2424242424242427E-2</v>
      </c>
      <c r="S404" s="7">
        <v>3.1440000000000001E-3</v>
      </c>
      <c r="T404" s="7">
        <v>2.5684999999999999E-2</v>
      </c>
      <c r="U404" s="7">
        <v>0.3921</v>
      </c>
      <c r="V404" s="7">
        <v>0.56146999999999991</v>
      </c>
      <c r="W404" s="8">
        <v>2</v>
      </c>
    </row>
    <row r="405" spans="1:23" x14ac:dyDescent="0.25">
      <c r="A405" s="2" t="s">
        <v>217</v>
      </c>
      <c r="B405" s="5">
        <v>251</v>
      </c>
      <c r="C405" s="5">
        <v>107</v>
      </c>
      <c r="D405" s="5">
        <v>1.6419999999999999</v>
      </c>
      <c r="E405" s="5">
        <v>33</v>
      </c>
      <c r="F405" s="5">
        <v>185</v>
      </c>
      <c r="G405" s="5">
        <v>12</v>
      </c>
      <c r="H405" s="7">
        <v>1.7839999999999998E-3</v>
      </c>
      <c r="I405" s="7">
        <v>6.9405000000000008E-2</v>
      </c>
      <c r="J405" s="7">
        <v>0.27629999999999999</v>
      </c>
      <c r="K405" s="7">
        <v>0.79816999999999994</v>
      </c>
      <c r="L405" s="8">
        <v>2</v>
      </c>
      <c r="M405" s="9">
        <f t="shared" si="36"/>
        <v>6.6368532028666123E-6</v>
      </c>
      <c r="N405">
        <f t="shared" si="37"/>
        <v>0.67948717948717952</v>
      </c>
      <c r="O405">
        <f t="shared" si="38"/>
        <v>2.3457142857142855E-4</v>
      </c>
      <c r="P405">
        <f t="shared" si="39"/>
        <v>4.177215189873418E-3</v>
      </c>
      <c r="Q405">
        <f t="shared" si="40"/>
        <v>0.15163934426229508</v>
      </c>
      <c r="R405">
        <f t="shared" si="41"/>
        <v>7.2727272727272724E-2</v>
      </c>
      <c r="S405" s="7">
        <v>1.7839999999999998E-3</v>
      </c>
      <c r="T405" s="7">
        <v>6.9405000000000008E-2</v>
      </c>
      <c r="U405" s="7">
        <v>0.27629999999999999</v>
      </c>
      <c r="V405" s="7">
        <v>0.79816999999999994</v>
      </c>
      <c r="W405" s="8">
        <v>2</v>
      </c>
    </row>
    <row r="406" spans="1:23" x14ac:dyDescent="0.25">
      <c r="A406" s="2" t="s">
        <v>218</v>
      </c>
      <c r="B406" s="5">
        <v>61181</v>
      </c>
      <c r="C406" s="5">
        <v>47</v>
      </c>
      <c r="D406" s="5">
        <v>3.15</v>
      </c>
      <c r="E406" s="5">
        <v>64</v>
      </c>
      <c r="F406" s="5">
        <v>56</v>
      </c>
      <c r="G406" s="5">
        <v>6</v>
      </c>
      <c r="H406" s="7">
        <v>4.1589999999999995E-3</v>
      </c>
      <c r="I406" s="7">
        <v>1.7485000000000001E-2</v>
      </c>
      <c r="J406" s="7">
        <v>0.22669999999999998</v>
      </c>
      <c r="K406" s="7">
        <v>0.61007</v>
      </c>
      <c r="L406" s="8">
        <v>2</v>
      </c>
      <c r="M406" s="9">
        <f t="shared" si="36"/>
        <v>1.61772635778718E-3</v>
      </c>
      <c r="N406">
        <f t="shared" si="37"/>
        <v>0.29487179487179488</v>
      </c>
      <c r="O406">
        <f t="shared" si="38"/>
        <v>4.4999999999999999E-4</v>
      </c>
      <c r="P406">
        <f t="shared" si="39"/>
        <v>8.1012658227848106E-3</v>
      </c>
      <c r="Q406">
        <f t="shared" si="40"/>
        <v>4.5901639344262293E-2</v>
      </c>
      <c r="R406">
        <f t="shared" si="41"/>
        <v>3.6363636363636362E-2</v>
      </c>
      <c r="S406" s="7">
        <v>4.1589999999999995E-3</v>
      </c>
      <c r="T406" s="7">
        <v>1.7485000000000001E-2</v>
      </c>
      <c r="U406" s="7">
        <v>0.22669999999999998</v>
      </c>
      <c r="V406" s="7">
        <v>0.61007</v>
      </c>
      <c r="W406" s="8">
        <v>2</v>
      </c>
    </row>
    <row r="407" spans="1:23" x14ac:dyDescent="0.25">
      <c r="A407" s="2" t="s">
        <v>219</v>
      </c>
      <c r="B407" s="5">
        <v>51020</v>
      </c>
      <c r="C407" s="5">
        <v>71</v>
      </c>
      <c r="D407" s="5">
        <v>3.5670000000000002</v>
      </c>
      <c r="E407" s="5">
        <v>555</v>
      </c>
      <c r="F407" s="5">
        <v>7.657</v>
      </c>
      <c r="G407" s="5">
        <v>7</v>
      </c>
      <c r="H407" s="7">
        <v>3.5139999999999998E-3</v>
      </c>
      <c r="I407" s="7">
        <v>6.4899999999999992E-3</v>
      </c>
      <c r="J407" s="7">
        <v>0.38090000000000002</v>
      </c>
      <c r="K407" s="7">
        <v>0.43937000000000004</v>
      </c>
      <c r="L407" s="8">
        <v>2</v>
      </c>
      <c r="M407" s="9">
        <f t="shared" si="36"/>
        <v>1.3490527904791018E-3</v>
      </c>
      <c r="N407">
        <f t="shared" si="37"/>
        <v>0.44871794871794873</v>
      </c>
      <c r="O407">
        <f t="shared" si="38"/>
        <v>5.0957142857142857E-4</v>
      </c>
      <c r="P407">
        <f t="shared" si="39"/>
        <v>7.0253164556962025E-2</v>
      </c>
      <c r="Q407">
        <f t="shared" si="40"/>
        <v>6.2762295081967212E-3</v>
      </c>
      <c r="R407">
        <f t="shared" si="41"/>
        <v>4.2424242424242427E-2</v>
      </c>
      <c r="S407" s="7">
        <v>3.5139999999999998E-3</v>
      </c>
      <c r="T407" s="7">
        <v>6.4899999999999992E-3</v>
      </c>
      <c r="U407" s="7">
        <v>0.38090000000000002</v>
      </c>
      <c r="V407" s="7">
        <v>0.43937000000000004</v>
      </c>
      <c r="W407" s="8">
        <v>2</v>
      </c>
    </row>
    <row r="408" spans="1:23" x14ac:dyDescent="0.25">
      <c r="A408" s="2" t="s">
        <v>220</v>
      </c>
      <c r="B408" s="5">
        <v>87272</v>
      </c>
      <c r="C408" s="5">
        <v>107</v>
      </c>
      <c r="D408" s="5">
        <v>4.0979999999999999</v>
      </c>
      <c r="E408" s="5">
        <v>67</v>
      </c>
      <c r="F408" s="5">
        <v>355</v>
      </c>
      <c r="G408" s="5">
        <v>11</v>
      </c>
      <c r="H408" s="7">
        <v>1.4019999999999998E-3</v>
      </c>
      <c r="I408" s="7">
        <v>7.1245000000000003E-2</v>
      </c>
      <c r="J408" s="7">
        <v>0.43990000000000001</v>
      </c>
      <c r="K408" s="7">
        <v>0.54096999999999995</v>
      </c>
      <c r="L408" s="8">
        <v>2</v>
      </c>
      <c r="M408" s="9">
        <f t="shared" si="36"/>
        <v>2.3076153494843623E-3</v>
      </c>
      <c r="N408">
        <f t="shared" si="37"/>
        <v>0.67948717948717952</v>
      </c>
      <c r="O408">
        <f t="shared" si="38"/>
        <v>5.8542857142857138E-4</v>
      </c>
      <c r="P408">
        <f t="shared" si="39"/>
        <v>8.4810126582278485E-3</v>
      </c>
      <c r="Q408">
        <f t="shared" si="40"/>
        <v>0.29098360655737704</v>
      </c>
      <c r="R408">
        <f t="shared" si="41"/>
        <v>6.6666666666666666E-2</v>
      </c>
      <c r="S408" s="7">
        <v>1.4019999999999998E-3</v>
      </c>
      <c r="T408" s="7">
        <v>7.1245000000000003E-2</v>
      </c>
      <c r="U408" s="7">
        <v>0.43990000000000001</v>
      </c>
      <c r="V408" s="7">
        <v>0.54096999999999995</v>
      </c>
      <c r="W408" s="8">
        <v>2</v>
      </c>
    </row>
    <row r="409" spans="1:23" x14ac:dyDescent="0.25">
      <c r="A409" s="2" t="s">
        <v>221</v>
      </c>
      <c r="B409" s="5">
        <v>28822</v>
      </c>
      <c r="C409" s="5">
        <v>119</v>
      </c>
      <c r="D409" s="5">
        <v>4.1269999999999998</v>
      </c>
      <c r="E409" s="5">
        <v>224</v>
      </c>
      <c r="F409" s="5">
        <v>881</v>
      </c>
      <c r="G409" s="5">
        <v>11</v>
      </c>
      <c r="H409" s="7">
        <v>3.748E-3</v>
      </c>
      <c r="I409" s="7">
        <v>3.0015E-2</v>
      </c>
      <c r="J409" s="7">
        <v>0.26919999999999999</v>
      </c>
      <c r="K409" s="7">
        <v>0.65956999999999999</v>
      </c>
      <c r="L409" s="8">
        <v>2</v>
      </c>
      <c r="M409" s="9">
        <f t="shared" si="36"/>
        <v>7.6210112754191827E-4</v>
      </c>
      <c r="N409">
        <f t="shared" si="37"/>
        <v>0.75641025641025639</v>
      </c>
      <c r="O409">
        <f t="shared" si="38"/>
        <v>5.8957142857142856E-4</v>
      </c>
      <c r="P409">
        <f t="shared" si="39"/>
        <v>2.8354430379746835E-2</v>
      </c>
      <c r="Q409">
        <f t="shared" si="40"/>
        <v>0.72213114754098362</v>
      </c>
      <c r="R409">
        <f t="shared" si="41"/>
        <v>6.6666666666666666E-2</v>
      </c>
      <c r="S409" s="7">
        <v>3.748E-3</v>
      </c>
      <c r="T409" s="7">
        <v>3.0015E-2</v>
      </c>
      <c r="U409" s="7">
        <v>0.26919999999999999</v>
      </c>
      <c r="V409" s="7">
        <v>0.65956999999999999</v>
      </c>
      <c r="W409" s="8">
        <v>2</v>
      </c>
    </row>
    <row r="410" spans="1:23" x14ac:dyDescent="0.25">
      <c r="A410" s="2" t="s">
        <v>222</v>
      </c>
      <c r="B410" s="5">
        <v>2142</v>
      </c>
      <c r="C410" s="5">
        <v>119</v>
      </c>
      <c r="D410" s="5">
        <v>2.395</v>
      </c>
      <c r="E410" s="5">
        <v>11</v>
      </c>
      <c r="F410" s="5">
        <v>47</v>
      </c>
      <c r="G410" s="5">
        <v>8</v>
      </c>
      <c r="H410" s="7">
        <v>8.099000000000002E-3</v>
      </c>
      <c r="I410" s="7">
        <v>0.26017499999999993</v>
      </c>
      <c r="J410" s="7">
        <v>0.23069999999999999</v>
      </c>
      <c r="K410" s="7">
        <v>0.73046999999999995</v>
      </c>
      <c r="L410" s="8">
        <v>2</v>
      </c>
      <c r="M410" s="9">
        <f t="shared" si="36"/>
        <v>5.6638006217291963E-5</v>
      </c>
      <c r="N410">
        <f t="shared" si="37"/>
        <v>0.75641025641025639</v>
      </c>
      <c r="O410">
        <f t="shared" si="38"/>
        <v>3.4214285714285716E-4</v>
      </c>
      <c r="P410">
        <f t="shared" si="39"/>
        <v>1.3924050632911392E-3</v>
      </c>
      <c r="Q410">
        <f t="shared" si="40"/>
        <v>3.8524590163934426E-2</v>
      </c>
      <c r="R410">
        <f t="shared" si="41"/>
        <v>4.8484848484848485E-2</v>
      </c>
      <c r="S410" s="7">
        <v>8.099000000000002E-3</v>
      </c>
      <c r="T410" s="7">
        <v>0.26017499999999993</v>
      </c>
      <c r="U410" s="7">
        <v>0.23069999999999999</v>
      </c>
      <c r="V410" s="7">
        <v>0.73046999999999995</v>
      </c>
      <c r="W410" s="8">
        <v>2</v>
      </c>
    </row>
    <row r="411" spans="1:23" x14ac:dyDescent="0.25">
      <c r="A411" s="2" t="s">
        <v>223</v>
      </c>
      <c r="B411" s="5">
        <v>22005</v>
      </c>
      <c r="C411" s="5">
        <v>83</v>
      </c>
      <c r="D411" s="5">
        <v>4.4539999999999997</v>
      </c>
      <c r="E411" s="5">
        <v>120</v>
      </c>
      <c r="F411" s="5">
        <v>116</v>
      </c>
      <c r="G411" s="5">
        <v>2</v>
      </c>
      <c r="H411" s="7">
        <v>5.076999999999999E-3</v>
      </c>
      <c r="I411" s="7">
        <v>5.7525E-2</v>
      </c>
      <c r="J411" s="7">
        <v>0.48080000000000001</v>
      </c>
      <c r="K411" s="7">
        <v>0.38977000000000001</v>
      </c>
      <c r="L411" s="8">
        <v>2</v>
      </c>
      <c r="M411" s="9">
        <f t="shared" si="36"/>
        <v>5.818484252154574E-4</v>
      </c>
      <c r="N411">
        <f t="shared" si="37"/>
        <v>0.52564102564102566</v>
      </c>
      <c r="O411">
        <f t="shared" si="38"/>
        <v>6.3628571428571423E-4</v>
      </c>
      <c r="P411">
        <f t="shared" si="39"/>
        <v>1.5189873417721518E-2</v>
      </c>
      <c r="Q411">
        <f t="shared" si="40"/>
        <v>9.5081967213114751E-2</v>
      </c>
      <c r="R411">
        <f t="shared" si="41"/>
        <v>1.2121212121212121E-2</v>
      </c>
      <c r="S411" s="7">
        <v>5.076999999999999E-3</v>
      </c>
      <c r="T411" s="7">
        <v>5.7525E-2</v>
      </c>
      <c r="U411" s="7">
        <v>0.48080000000000001</v>
      </c>
      <c r="V411" s="7">
        <v>0.38977000000000001</v>
      </c>
      <c r="W411" s="8">
        <v>2</v>
      </c>
    </row>
    <row r="412" spans="1:23" x14ac:dyDescent="0.25">
      <c r="A412" s="2" t="s">
        <v>224</v>
      </c>
      <c r="B412" s="5">
        <v>1284</v>
      </c>
      <c r="C412" s="5">
        <v>59</v>
      </c>
      <c r="D412" s="5">
        <v>3.22</v>
      </c>
      <c r="E412" s="5">
        <v>42</v>
      </c>
      <c r="F412" s="5">
        <v>219</v>
      </c>
      <c r="G412" s="5">
        <v>18</v>
      </c>
      <c r="H412" s="7">
        <v>1.5689999999999999E-3</v>
      </c>
      <c r="I412" s="7">
        <v>4.4235000000000003E-2</v>
      </c>
      <c r="J412" s="7">
        <v>0.25490000000000002</v>
      </c>
      <c r="K412" s="7">
        <v>0.77256999999999998</v>
      </c>
      <c r="L412" s="8">
        <v>2</v>
      </c>
      <c r="M412" s="9">
        <f t="shared" si="36"/>
        <v>3.3951073754903308E-5</v>
      </c>
      <c r="N412">
        <f t="shared" si="37"/>
        <v>0.37179487179487181</v>
      </c>
      <c r="O412">
        <f t="shared" si="38"/>
        <v>4.6000000000000001E-4</v>
      </c>
      <c r="P412">
        <f t="shared" si="39"/>
        <v>5.3164556962025317E-3</v>
      </c>
      <c r="Q412">
        <f t="shared" si="40"/>
        <v>0.17950819672131146</v>
      </c>
      <c r="R412">
        <f t="shared" si="41"/>
        <v>0.10909090909090909</v>
      </c>
      <c r="S412" s="7">
        <v>1.5689999999999999E-3</v>
      </c>
      <c r="T412" s="7">
        <v>4.4235000000000003E-2</v>
      </c>
      <c r="U412" s="7">
        <v>0.25490000000000002</v>
      </c>
      <c r="V412" s="7">
        <v>0.77256999999999998</v>
      </c>
      <c r="W412" s="8">
        <v>2</v>
      </c>
    </row>
    <row r="413" spans="1:23" x14ac:dyDescent="0.25">
      <c r="A413" s="2" t="s">
        <v>225</v>
      </c>
      <c r="B413" s="5">
        <v>191132</v>
      </c>
      <c r="C413" s="5">
        <v>107</v>
      </c>
      <c r="D413" s="5">
        <v>4.91</v>
      </c>
      <c r="E413" s="5">
        <v>75</v>
      </c>
      <c r="F413" s="5">
        <v>257</v>
      </c>
      <c r="G413" s="5">
        <v>10</v>
      </c>
      <c r="H413" s="7">
        <v>1.6959999999999998E-3</v>
      </c>
      <c r="I413" s="7">
        <v>1.9375E-2</v>
      </c>
      <c r="J413" s="7">
        <v>0.45590000000000003</v>
      </c>
      <c r="K413" s="7">
        <v>0.40917000000000003</v>
      </c>
      <c r="L413" s="8">
        <v>2</v>
      </c>
      <c r="M413" s="9">
        <f t="shared" si="36"/>
        <v>5.0538447265749053E-3</v>
      </c>
      <c r="N413">
        <f t="shared" si="37"/>
        <v>0.67948717948717952</v>
      </c>
      <c r="O413">
        <f t="shared" si="38"/>
        <v>7.0142857142857149E-4</v>
      </c>
      <c r="P413">
        <f t="shared" si="39"/>
        <v>9.4936708860759497E-3</v>
      </c>
      <c r="Q413">
        <f t="shared" si="40"/>
        <v>0.21065573770491802</v>
      </c>
      <c r="R413">
        <f t="shared" si="41"/>
        <v>6.0606060606060608E-2</v>
      </c>
      <c r="S413" s="7">
        <v>1.6959999999999998E-3</v>
      </c>
      <c r="T413" s="7">
        <v>1.9375E-2</v>
      </c>
      <c r="U413" s="7">
        <v>0.45590000000000003</v>
      </c>
      <c r="V413" s="7">
        <v>0.40917000000000003</v>
      </c>
      <c r="W413" s="8">
        <v>2</v>
      </c>
    </row>
    <row r="414" spans="1:23" x14ac:dyDescent="0.25">
      <c r="A414" s="2" t="s">
        <v>226</v>
      </c>
      <c r="B414" s="5">
        <v>269272</v>
      </c>
      <c r="C414" s="5">
        <v>95</v>
      </c>
      <c r="D414" s="5">
        <v>1.1020000000000001</v>
      </c>
      <c r="E414" s="5">
        <v>8.2190000000000012</v>
      </c>
      <c r="F414" s="5">
        <v>20.207999999999998</v>
      </c>
      <c r="G414" s="5">
        <v>4</v>
      </c>
      <c r="H414" s="7">
        <v>1.1459999999999999E-3</v>
      </c>
      <c r="I414" s="7">
        <v>4.7135000000000003E-2</v>
      </c>
      <c r="J414" s="7">
        <v>0.34710000000000002</v>
      </c>
      <c r="K414" s="7">
        <v>0.60497000000000001</v>
      </c>
      <c r="L414" s="8">
        <v>2</v>
      </c>
      <c r="M414" s="9">
        <f t="shared" si="36"/>
        <v>7.1199949627183201E-3</v>
      </c>
      <c r="N414">
        <f t="shared" si="37"/>
        <v>0.60256410256410253</v>
      </c>
      <c r="O414">
        <f t="shared" si="38"/>
        <v>1.5742857142857144E-4</v>
      </c>
      <c r="P414">
        <f t="shared" si="39"/>
        <v>1.0403797468354432E-3</v>
      </c>
      <c r="Q414">
        <f t="shared" si="40"/>
        <v>1.6563934426229505E-2</v>
      </c>
      <c r="R414">
        <f t="shared" si="41"/>
        <v>2.4242424242424242E-2</v>
      </c>
      <c r="S414" s="7">
        <v>1.1459999999999999E-3</v>
      </c>
      <c r="T414" s="7">
        <v>4.7135000000000003E-2</v>
      </c>
      <c r="U414" s="7">
        <v>0.34710000000000002</v>
      </c>
      <c r="V414" s="7">
        <v>0.60497000000000001</v>
      </c>
      <c r="W414" s="8">
        <v>2</v>
      </c>
    </row>
    <row r="415" spans="1:23" x14ac:dyDescent="0.25">
      <c r="A415" s="2" t="s">
        <v>227</v>
      </c>
      <c r="B415" s="5">
        <v>26934</v>
      </c>
      <c r="C415" s="5">
        <v>107</v>
      </c>
      <c r="D415" s="5">
        <v>2.1379999999999999</v>
      </c>
      <c r="E415" s="5">
        <v>31</v>
      </c>
      <c r="F415" s="5">
        <v>313</v>
      </c>
      <c r="G415" s="5">
        <v>4</v>
      </c>
      <c r="H415" s="7">
        <v>3.9589999999999998E-3</v>
      </c>
      <c r="I415" s="7">
        <v>7.8505000000000005E-2</v>
      </c>
      <c r="J415" s="7">
        <v>0.34380000000000005</v>
      </c>
      <c r="K415" s="7">
        <v>0.6139699999999999</v>
      </c>
      <c r="L415" s="8">
        <v>2</v>
      </c>
      <c r="M415" s="9">
        <f t="shared" si="36"/>
        <v>7.1217929946617263E-4</v>
      </c>
      <c r="N415">
        <f t="shared" si="37"/>
        <v>0.67948717948717952</v>
      </c>
      <c r="O415">
        <f t="shared" si="38"/>
        <v>3.054285714285714E-4</v>
      </c>
      <c r="P415">
        <f t="shared" si="39"/>
        <v>3.9240506329113927E-3</v>
      </c>
      <c r="Q415">
        <f t="shared" si="40"/>
        <v>0.2565573770491803</v>
      </c>
      <c r="R415">
        <f t="shared" si="41"/>
        <v>2.4242424242424242E-2</v>
      </c>
      <c r="S415" s="7">
        <v>3.9589999999999998E-3</v>
      </c>
      <c r="T415" s="7">
        <v>7.8505000000000005E-2</v>
      </c>
      <c r="U415" s="7">
        <v>0.34380000000000005</v>
      </c>
      <c r="V415" s="7">
        <v>0.6139699999999999</v>
      </c>
      <c r="W415" s="8">
        <v>2</v>
      </c>
    </row>
    <row r="416" spans="1:23" x14ac:dyDescent="0.25">
      <c r="A416" s="2" t="s">
        <v>228</v>
      </c>
      <c r="B416" s="5">
        <v>127618</v>
      </c>
      <c r="C416" s="5">
        <v>119</v>
      </c>
      <c r="D416" s="5">
        <v>3.5779999999999998</v>
      </c>
      <c r="E416" s="5">
        <v>35</v>
      </c>
      <c r="F416" s="5">
        <v>365</v>
      </c>
      <c r="G416" s="5">
        <v>20</v>
      </c>
      <c r="H416" s="7">
        <v>4.6699999999999997E-3</v>
      </c>
      <c r="I416" s="7">
        <v>0.12887499999999999</v>
      </c>
      <c r="J416" s="7">
        <v>0.26069999999999999</v>
      </c>
      <c r="K416" s="7">
        <v>0.75056999999999996</v>
      </c>
      <c r="L416" s="8">
        <v>2</v>
      </c>
      <c r="M416" s="9">
        <f t="shared" si="36"/>
        <v>3.3744300081411604E-3</v>
      </c>
      <c r="N416">
        <f t="shared" si="37"/>
        <v>0.75641025641025639</v>
      </c>
      <c r="O416">
        <f t="shared" si="38"/>
        <v>5.1114285714285715E-4</v>
      </c>
      <c r="P416">
        <f t="shared" si="39"/>
        <v>4.4303797468354432E-3</v>
      </c>
      <c r="Q416">
        <f t="shared" si="40"/>
        <v>0.29918032786885246</v>
      </c>
      <c r="R416">
        <f t="shared" si="41"/>
        <v>0.12121212121212122</v>
      </c>
      <c r="S416" s="7">
        <v>4.6699999999999997E-3</v>
      </c>
      <c r="T416" s="7">
        <v>0.12887499999999999</v>
      </c>
      <c r="U416" s="7">
        <v>0.26069999999999999</v>
      </c>
      <c r="V416" s="7">
        <v>0.75056999999999996</v>
      </c>
      <c r="W416" s="8">
        <v>2</v>
      </c>
    </row>
    <row r="417" spans="1:23" x14ac:dyDescent="0.25">
      <c r="A417" s="2" t="s">
        <v>229</v>
      </c>
      <c r="B417" s="5">
        <v>5511</v>
      </c>
      <c r="C417" s="5">
        <v>71</v>
      </c>
      <c r="D417" s="5">
        <v>4.3710000000000004</v>
      </c>
      <c r="E417" s="5">
        <v>181</v>
      </c>
      <c r="F417" s="5">
        <v>5.944</v>
      </c>
      <c r="G417" s="5">
        <v>30</v>
      </c>
      <c r="H417" s="7">
        <v>1.9229999999999998E-3</v>
      </c>
      <c r="I417" s="7">
        <v>3.8505000000000005E-2</v>
      </c>
      <c r="J417" s="7">
        <v>0.45870000000000005</v>
      </c>
      <c r="K417" s="7">
        <v>0.52566999999999997</v>
      </c>
      <c r="L417" s="8">
        <v>2</v>
      </c>
      <c r="M417" s="9">
        <f t="shared" si="36"/>
        <v>1.4571991235457331E-4</v>
      </c>
      <c r="N417">
        <f t="shared" si="37"/>
        <v>0.44871794871794873</v>
      </c>
      <c r="O417">
        <f t="shared" si="38"/>
        <v>6.2442857142857146E-4</v>
      </c>
      <c r="P417">
        <f t="shared" si="39"/>
        <v>2.2911392405063291E-2</v>
      </c>
      <c r="Q417">
        <f t="shared" si="40"/>
        <v>4.8721311475409838E-3</v>
      </c>
      <c r="R417">
        <f t="shared" si="41"/>
        <v>0.18181818181818182</v>
      </c>
      <c r="S417" s="7">
        <v>1.9229999999999998E-3</v>
      </c>
      <c r="T417" s="7">
        <v>3.8505000000000005E-2</v>
      </c>
      <c r="U417" s="7">
        <v>0.45870000000000005</v>
      </c>
      <c r="V417" s="7">
        <v>0.52566999999999997</v>
      </c>
      <c r="W417" s="8">
        <v>2</v>
      </c>
    </row>
    <row r="418" spans="1:23" x14ac:dyDescent="0.25">
      <c r="A418" s="2" t="s">
        <v>230</v>
      </c>
      <c r="B418" s="5">
        <v>114211</v>
      </c>
      <c r="C418" s="5">
        <v>71</v>
      </c>
      <c r="D418" s="5">
        <v>3.6419999999999999</v>
      </c>
      <c r="E418" s="5">
        <v>22</v>
      </c>
      <c r="F418" s="5">
        <v>39</v>
      </c>
      <c r="G418" s="5">
        <v>11</v>
      </c>
      <c r="H418" s="7">
        <v>3.4849999999999998E-3</v>
      </c>
      <c r="I418" s="7">
        <v>5.6025000000000005E-2</v>
      </c>
      <c r="J418" s="7">
        <v>0.39370000000000005</v>
      </c>
      <c r="K418" s="7">
        <v>0.69067000000000001</v>
      </c>
      <c r="L418" s="8">
        <v>2</v>
      </c>
      <c r="M418" s="9">
        <f t="shared" si="36"/>
        <v>3.0199268571816677E-3</v>
      </c>
      <c r="N418">
        <f t="shared" si="37"/>
        <v>0.44871794871794873</v>
      </c>
      <c r="O418">
        <f t="shared" si="38"/>
        <v>5.2028571428571423E-4</v>
      </c>
      <c r="P418">
        <f t="shared" si="39"/>
        <v>2.7848101265822785E-3</v>
      </c>
      <c r="Q418">
        <f t="shared" si="40"/>
        <v>3.1967213114754096E-2</v>
      </c>
      <c r="R418">
        <f t="shared" si="41"/>
        <v>6.6666666666666666E-2</v>
      </c>
      <c r="S418" s="7">
        <v>3.4849999999999998E-3</v>
      </c>
      <c r="T418" s="7">
        <v>5.6025000000000005E-2</v>
      </c>
      <c r="U418" s="7">
        <v>0.39370000000000005</v>
      </c>
      <c r="V418" s="7">
        <v>0.69067000000000001</v>
      </c>
      <c r="W418" s="8">
        <v>2</v>
      </c>
    </row>
    <row r="419" spans="1:23" x14ac:dyDescent="0.25">
      <c r="A419" s="2" t="s">
        <v>231</v>
      </c>
      <c r="B419" s="5">
        <v>103038</v>
      </c>
      <c r="C419" s="5">
        <v>23</v>
      </c>
      <c r="D419" s="5">
        <v>14.167</v>
      </c>
      <c r="E419" s="5">
        <v>31</v>
      </c>
      <c r="F419" s="5">
        <v>5</v>
      </c>
      <c r="G419" s="5">
        <v>22</v>
      </c>
      <c r="H419" s="7">
        <v>1.2702000000000001E-2</v>
      </c>
      <c r="I419" s="7">
        <v>0.11347500000000001</v>
      </c>
      <c r="J419" s="7">
        <v>0.22569999999999998</v>
      </c>
      <c r="K419" s="7">
        <v>0.47177000000000002</v>
      </c>
      <c r="L419" s="8">
        <v>2</v>
      </c>
      <c r="M419" s="9">
        <f t="shared" si="36"/>
        <v>2.7244943438923105E-3</v>
      </c>
      <c r="N419">
        <f t="shared" si="37"/>
        <v>0.14102564102564102</v>
      </c>
      <c r="O419">
        <f t="shared" si="38"/>
        <v>2.0238571428571428E-3</v>
      </c>
      <c r="P419">
        <f t="shared" si="39"/>
        <v>3.9240506329113927E-3</v>
      </c>
      <c r="Q419">
        <f t="shared" si="40"/>
        <v>4.0983606557377051E-3</v>
      </c>
      <c r="R419">
        <f t="shared" si="41"/>
        <v>0.13333333333333333</v>
      </c>
      <c r="S419" s="7">
        <v>1.2702000000000001E-2</v>
      </c>
      <c r="T419" s="7">
        <v>0.11347500000000001</v>
      </c>
      <c r="U419" s="7">
        <v>0.22569999999999998</v>
      </c>
      <c r="V419" s="7">
        <v>0.47177000000000002</v>
      </c>
      <c r="W419" s="8">
        <v>2</v>
      </c>
    </row>
    <row r="420" spans="1:23" x14ac:dyDescent="0.25">
      <c r="A420" s="2" t="s">
        <v>232</v>
      </c>
      <c r="B420" s="5">
        <v>1713101</v>
      </c>
      <c r="C420" s="5">
        <v>119</v>
      </c>
      <c r="D420" s="5">
        <v>3.7839999999999998</v>
      </c>
      <c r="E420" s="5">
        <v>29</v>
      </c>
      <c r="F420" s="5">
        <v>224</v>
      </c>
      <c r="G420" s="5">
        <v>29</v>
      </c>
      <c r="H420" s="7">
        <v>2.1379999999999997E-3</v>
      </c>
      <c r="I420" s="7">
        <v>8.0115000000000006E-2</v>
      </c>
      <c r="J420" s="7">
        <v>0.25509999999999999</v>
      </c>
      <c r="K420" s="7">
        <v>0.73686999999999991</v>
      </c>
      <c r="L420" s="8">
        <v>2</v>
      </c>
      <c r="M420" s="9">
        <f t="shared" si="36"/>
        <v>4.5297210592366514E-2</v>
      </c>
      <c r="N420">
        <f t="shared" si="37"/>
        <v>0.75641025641025639</v>
      </c>
      <c r="O420">
        <f t="shared" si="38"/>
        <v>5.4057142857142856E-4</v>
      </c>
      <c r="P420">
        <f t="shared" si="39"/>
        <v>3.670886075949367E-3</v>
      </c>
      <c r="Q420">
        <f t="shared" si="40"/>
        <v>0.18360655737704917</v>
      </c>
      <c r="R420">
        <f t="shared" si="41"/>
        <v>0.17575757575757575</v>
      </c>
      <c r="S420" s="7">
        <v>2.1379999999999997E-3</v>
      </c>
      <c r="T420" s="7">
        <v>8.0115000000000006E-2</v>
      </c>
      <c r="U420" s="7">
        <v>0.25509999999999999</v>
      </c>
      <c r="V420" s="7">
        <v>0.73686999999999991</v>
      </c>
      <c r="W420" s="8">
        <v>2</v>
      </c>
    </row>
    <row r="421" spans="1:23" x14ac:dyDescent="0.25">
      <c r="A421" s="2" t="s">
        <v>233</v>
      </c>
      <c r="B421" s="5">
        <v>25357</v>
      </c>
      <c r="C421" s="5">
        <v>83</v>
      </c>
      <c r="D421" s="5">
        <v>2.4700000000000002</v>
      </c>
      <c r="E421" s="5">
        <v>254</v>
      </c>
      <c r="F421" s="5">
        <v>385</v>
      </c>
      <c r="G421" s="5">
        <v>4</v>
      </c>
      <c r="H421" s="7">
        <v>6.7059999999999993E-3</v>
      </c>
      <c r="I421" s="7">
        <v>6.8065000000000001E-2</v>
      </c>
      <c r="J421" s="7">
        <v>0.43300000000000005</v>
      </c>
      <c r="K421" s="7">
        <v>0.39277000000000001</v>
      </c>
      <c r="L421" s="8">
        <v>2</v>
      </c>
      <c r="M421" s="9">
        <f t="shared" si="36"/>
        <v>6.7048082336688714E-4</v>
      </c>
      <c r="N421">
        <f t="shared" si="37"/>
        <v>0.52564102564102566</v>
      </c>
      <c r="O421">
        <f t="shared" si="38"/>
        <v>3.5285714285714288E-4</v>
      </c>
      <c r="P421">
        <f t="shared" si="39"/>
        <v>3.2151898734177217E-2</v>
      </c>
      <c r="Q421">
        <f t="shared" si="40"/>
        <v>0.3155737704918033</v>
      </c>
      <c r="R421">
        <f t="shared" si="41"/>
        <v>2.4242424242424242E-2</v>
      </c>
      <c r="S421" s="7">
        <v>6.7059999999999993E-3</v>
      </c>
      <c r="T421" s="7">
        <v>6.8065000000000001E-2</v>
      </c>
      <c r="U421" s="7">
        <v>0.43300000000000005</v>
      </c>
      <c r="V421" s="7">
        <v>0.39277000000000001</v>
      </c>
      <c r="W421" s="8">
        <v>2</v>
      </c>
    </row>
    <row r="422" spans="1:23" x14ac:dyDescent="0.25">
      <c r="A422" s="2" t="s">
        <v>234</v>
      </c>
      <c r="B422" s="5">
        <v>65587</v>
      </c>
      <c r="C422" s="5">
        <v>119</v>
      </c>
      <c r="D422" s="5">
        <v>4.62</v>
      </c>
      <c r="E422" s="5">
        <v>17</v>
      </c>
      <c r="F422" s="5">
        <v>35</v>
      </c>
      <c r="G422" s="5">
        <v>2</v>
      </c>
      <c r="H422" s="7">
        <v>2.0820000000000001E-3</v>
      </c>
      <c r="I422" s="7">
        <v>5.3369999999999997E-3</v>
      </c>
      <c r="J422" s="7">
        <v>4.7020000000000006E-2</v>
      </c>
      <c r="K422" s="7">
        <v>0.9728699999999999</v>
      </c>
      <c r="L422" s="8">
        <v>2</v>
      </c>
      <c r="M422" s="9">
        <f t="shared" si="36"/>
        <v>1.7342282510614043E-3</v>
      </c>
      <c r="N422">
        <f t="shared" si="37"/>
        <v>0.75641025641025639</v>
      </c>
      <c r="O422">
        <f t="shared" si="38"/>
        <v>6.6E-4</v>
      </c>
      <c r="P422">
        <f t="shared" si="39"/>
        <v>2.1518987341772153E-3</v>
      </c>
      <c r="Q422">
        <f t="shared" si="40"/>
        <v>2.8688524590163935E-2</v>
      </c>
      <c r="R422">
        <f t="shared" si="41"/>
        <v>1.2121212121212121E-2</v>
      </c>
      <c r="S422" s="7">
        <v>2.0820000000000001E-3</v>
      </c>
      <c r="T422" s="7">
        <v>5.3369999999999997E-3</v>
      </c>
      <c r="U422" s="7">
        <v>4.7020000000000006E-2</v>
      </c>
      <c r="V422" s="7">
        <v>0.9728699999999999</v>
      </c>
      <c r="W422" s="8">
        <v>2</v>
      </c>
    </row>
    <row r="423" spans="1:23" x14ac:dyDescent="0.25">
      <c r="A423" s="2" t="s">
        <v>235</v>
      </c>
      <c r="B423" s="5">
        <v>18235</v>
      </c>
      <c r="C423" s="5">
        <v>71</v>
      </c>
      <c r="D423" s="5">
        <v>3.4710000000000001</v>
      </c>
      <c r="E423" s="5">
        <v>287</v>
      </c>
      <c r="F423" s="5">
        <v>202</v>
      </c>
      <c r="G423" s="5">
        <v>7</v>
      </c>
      <c r="H423" s="7">
        <v>4.8899999999999994E-3</v>
      </c>
      <c r="I423" s="7">
        <v>8.2214999999999996E-2</v>
      </c>
      <c r="J423" s="7">
        <v>0.29010000000000002</v>
      </c>
      <c r="K423" s="7">
        <v>0.66006999999999993</v>
      </c>
      <c r="L423" s="8">
        <v>2</v>
      </c>
      <c r="M423" s="9">
        <f t="shared" si="36"/>
        <v>4.821634189413254E-4</v>
      </c>
      <c r="N423">
        <f t="shared" si="37"/>
        <v>0.44871794871794873</v>
      </c>
      <c r="O423">
        <f t="shared" si="38"/>
        <v>4.9585714285714283E-4</v>
      </c>
      <c r="P423">
        <f t="shared" si="39"/>
        <v>3.6329113924050631E-2</v>
      </c>
      <c r="Q423">
        <f t="shared" si="40"/>
        <v>0.16557377049180327</v>
      </c>
      <c r="R423">
        <f t="shared" si="41"/>
        <v>4.2424242424242427E-2</v>
      </c>
      <c r="S423" s="7">
        <v>4.8899999999999994E-3</v>
      </c>
      <c r="T423" s="7">
        <v>8.2214999999999996E-2</v>
      </c>
      <c r="U423" s="7">
        <v>0.29010000000000002</v>
      </c>
      <c r="V423" s="7">
        <v>0.66006999999999993</v>
      </c>
      <c r="W423" s="8">
        <v>2</v>
      </c>
    </row>
    <row r="424" spans="1:23" x14ac:dyDescent="0.25">
      <c r="A424" s="2" t="s">
        <v>236</v>
      </c>
      <c r="B424" s="5">
        <v>2147</v>
      </c>
      <c r="C424" s="5">
        <v>83</v>
      </c>
      <c r="D424" s="5">
        <v>4.0999999999999996</v>
      </c>
      <c r="E424" s="5">
        <v>402</v>
      </c>
      <c r="F424" s="5">
        <v>986</v>
      </c>
      <c r="G424" s="5">
        <v>1</v>
      </c>
      <c r="H424" s="7">
        <v>1.7422E-2</v>
      </c>
      <c r="I424" s="7">
        <v>6.0765E-2</v>
      </c>
      <c r="J424" s="7">
        <v>0.22979999999999998</v>
      </c>
      <c r="K424" s="7">
        <v>0.70296999999999998</v>
      </c>
      <c r="L424" s="8">
        <v>2</v>
      </c>
      <c r="M424" s="9">
        <f t="shared" si="36"/>
        <v>5.6770214448424764E-5</v>
      </c>
      <c r="N424">
        <f t="shared" si="37"/>
        <v>0.52564102564102566</v>
      </c>
      <c r="O424">
        <f t="shared" si="38"/>
        <v>5.8571428571428566E-4</v>
      </c>
      <c r="P424">
        <f t="shared" si="39"/>
        <v>5.0886075949367088E-2</v>
      </c>
      <c r="Q424">
        <f t="shared" si="40"/>
        <v>0.80819672131147546</v>
      </c>
      <c r="R424">
        <f t="shared" si="41"/>
        <v>6.0606060606060606E-3</v>
      </c>
      <c r="S424" s="7">
        <v>1.7422E-2</v>
      </c>
      <c r="T424" s="7">
        <v>6.0765E-2</v>
      </c>
      <c r="U424" s="7">
        <v>0.22979999999999998</v>
      </c>
      <c r="V424" s="7">
        <v>0.70296999999999998</v>
      </c>
      <c r="W424" s="8">
        <v>2</v>
      </c>
    </row>
    <row r="425" spans="1:23" x14ac:dyDescent="0.25">
      <c r="A425" s="2" t="s">
        <v>237</v>
      </c>
      <c r="B425" s="5">
        <v>10596</v>
      </c>
      <c r="C425" s="5">
        <v>59</v>
      </c>
      <c r="D425" s="5">
        <v>3.835</v>
      </c>
      <c r="E425" s="5">
        <v>215</v>
      </c>
      <c r="F425" s="5">
        <v>7.4209999999999994</v>
      </c>
      <c r="G425" s="5">
        <v>34</v>
      </c>
      <c r="H425" s="7">
        <v>2.4259999999999998E-3</v>
      </c>
      <c r="I425" s="7">
        <v>5.8295E-2</v>
      </c>
      <c r="J425" s="7">
        <v>0.42210000000000003</v>
      </c>
      <c r="K425" s="7">
        <v>0.56867000000000001</v>
      </c>
      <c r="L425" s="8">
        <v>2</v>
      </c>
      <c r="M425" s="9">
        <f t="shared" si="36"/>
        <v>2.8017568341663195E-4</v>
      </c>
      <c r="N425">
        <f t="shared" si="37"/>
        <v>0.37179487179487181</v>
      </c>
      <c r="O425">
        <f t="shared" si="38"/>
        <v>5.478571428571429E-4</v>
      </c>
      <c r="P425">
        <f t="shared" si="39"/>
        <v>2.7215189873417721E-2</v>
      </c>
      <c r="Q425">
        <f t="shared" si="40"/>
        <v>6.0827868852459015E-3</v>
      </c>
      <c r="R425">
        <f t="shared" si="41"/>
        <v>0.20606060606060606</v>
      </c>
      <c r="S425" s="7">
        <v>2.4259999999999998E-3</v>
      </c>
      <c r="T425" s="7">
        <v>5.8295E-2</v>
      </c>
      <c r="U425" s="7">
        <v>0.42210000000000003</v>
      </c>
      <c r="V425" s="7">
        <v>0.56867000000000001</v>
      </c>
      <c r="W425" s="8">
        <v>2</v>
      </c>
    </row>
    <row r="426" spans="1:23" x14ac:dyDescent="0.25">
      <c r="A426" s="2" t="s">
        <v>238</v>
      </c>
      <c r="B426" s="5">
        <v>13372</v>
      </c>
      <c r="C426" s="5">
        <v>95</v>
      </c>
      <c r="D426" s="5">
        <v>4.9269999999999996</v>
      </c>
      <c r="E426" s="5">
        <v>8</v>
      </c>
      <c r="F426" s="5">
        <v>14</v>
      </c>
      <c r="G426" s="5">
        <v>17</v>
      </c>
      <c r="H426" s="7">
        <v>5.3369999999999997E-3</v>
      </c>
      <c r="I426" s="7">
        <v>0.110875</v>
      </c>
      <c r="J426" s="7">
        <v>0.23929999999999998</v>
      </c>
      <c r="K426" s="7">
        <v>0.79047000000000001</v>
      </c>
      <c r="L426" s="8">
        <v>2</v>
      </c>
      <c r="M426" s="9">
        <f t="shared" si="36"/>
        <v>3.5357769334156308E-4</v>
      </c>
      <c r="N426">
        <f t="shared" si="37"/>
        <v>0.60256410256410253</v>
      </c>
      <c r="O426">
        <f t="shared" si="38"/>
        <v>7.0385714285714279E-4</v>
      </c>
      <c r="P426">
        <f t="shared" si="39"/>
        <v>1.0126582278481013E-3</v>
      </c>
      <c r="Q426">
        <f t="shared" si="40"/>
        <v>1.1475409836065573E-2</v>
      </c>
      <c r="R426">
        <f t="shared" si="41"/>
        <v>0.10303030303030303</v>
      </c>
      <c r="S426" s="7">
        <v>5.3369999999999997E-3</v>
      </c>
      <c r="T426" s="7">
        <v>0.110875</v>
      </c>
      <c r="U426" s="7">
        <v>0.23929999999999998</v>
      </c>
      <c r="V426" s="7">
        <v>0.79047000000000001</v>
      </c>
      <c r="W426" s="8">
        <v>2</v>
      </c>
    </row>
    <row r="427" spans="1:23" x14ac:dyDescent="0.25">
      <c r="A427" s="2" t="s">
        <v>239</v>
      </c>
      <c r="B427" s="5">
        <v>359222</v>
      </c>
      <c r="C427" s="5">
        <v>71</v>
      </c>
      <c r="D427" s="5">
        <v>5.4450000000000003</v>
      </c>
      <c r="E427" s="5">
        <v>14</v>
      </c>
      <c r="F427" s="5">
        <v>15</v>
      </c>
      <c r="G427" s="5">
        <v>2</v>
      </c>
      <c r="H427" s="7">
        <v>4.2859999999999999E-3</v>
      </c>
      <c r="I427" s="7">
        <v>0</v>
      </c>
      <c r="J427" s="7">
        <v>0.22269999999999998</v>
      </c>
      <c r="K427" s="7">
        <v>0.77737000000000001</v>
      </c>
      <c r="L427" s="8">
        <v>2</v>
      </c>
      <c r="M427" s="9">
        <f t="shared" si="36"/>
        <v>9.4984210407974105E-3</v>
      </c>
      <c r="N427">
        <f t="shared" si="37"/>
        <v>0.44871794871794873</v>
      </c>
      <c r="O427">
        <f t="shared" si="38"/>
        <v>7.7785714285714285E-4</v>
      </c>
      <c r="P427">
        <f t="shared" si="39"/>
        <v>1.7721518987341772E-3</v>
      </c>
      <c r="Q427">
        <f t="shared" si="40"/>
        <v>1.2295081967213115E-2</v>
      </c>
      <c r="R427">
        <f t="shared" si="41"/>
        <v>1.2121212121212121E-2</v>
      </c>
      <c r="S427" s="7">
        <v>4.2859999999999999E-3</v>
      </c>
      <c r="T427" s="7">
        <v>0</v>
      </c>
      <c r="U427" s="7">
        <v>0.22269999999999998</v>
      </c>
      <c r="V427" s="7">
        <v>0.77737000000000001</v>
      </c>
      <c r="W427" s="8">
        <v>2</v>
      </c>
    </row>
    <row r="428" spans="1:23" x14ac:dyDescent="0.25">
      <c r="A428" s="2" t="s">
        <v>240</v>
      </c>
      <c r="B428" s="5">
        <v>7748</v>
      </c>
      <c r="C428" s="5">
        <v>59</v>
      </c>
      <c r="D428" s="5">
        <v>3.9769999999999999</v>
      </c>
      <c r="E428" s="5">
        <v>48</v>
      </c>
      <c r="F428" s="5">
        <v>91</v>
      </c>
      <c r="G428" s="5">
        <v>4</v>
      </c>
      <c r="H428" s="7">
        <v>1.9782000000000001E-2</v>
      </c>
      <c r="I428" s="7">
        <v>0</v>
      </c>
      <c r="J428" s="7">
        <v>0.26850000000000002</v>
      </c>
      <c r="K428" s="7">
        <v>0.44767000000000001</v>
      </c>
      <c r="L428" s="8">
        <v>2</v>
      </c>
      <c r="M428" s="9">
        <f t="shared" si="36"/>
        <v>2.0486987496338849E-4</v>
      </c>
      <c r="N428">
        <f t="shared" si="37"/>
        <v>0.37179487179487181</v>
      </c>
      <c r="O428">
        <f t="shared" si="38"/>
        <v>5.6814285714285712E-4</v>
      </c>
      <c r="P428">
        <f t="shared" si="39"/>
        <v>6.0759493670886075E-3</v>
      </c>
      <c r="Q428">
        <f t="shared" si="40"/>
        <v>7.4590163934426232E-2</v>
      </c>
      <c r="R428">
        <f t="shared" si="41"/>
        <v>2.4242424242424242E-2</v>
      </c>
      <c r="S428" s="7">
        <v>1.9782000000000001E-2</v>
      </c>
      <c r="T428" s="7">
        <v>0</v>
      </c>
      <c r="U428" s="7">
        <v>0.26850000000000002</v>
      </c>
      <c r="V428" s="7">
        <v>0.44767000000000001</v>
      </c>
      <c r="W428" s="8">
        <v>2</v>
      </c>
    </row>
    <row r="429" spans="1:23" x14ac:dyDescent="0.25">
      <c r="A429" s="2" t="s">
        <v>241</v>
      </c>
      <c r="B429" s="5">
        <v>35374</v>
      </c>
      <c r="C429" s="5">
        <v>71</v>
      </c>
      <c r="D429" s="5">
        <v>5.3090000000000002</v>
      </c>
      <c r="E429" s="5">
        <v>198</v>
      </c>
      <c r="F429" s="5">
        <v>5.5060000000000002</v>
      </c>
      <c r="G429" s="5">
        <v>9</v>
      </c>
      <c r="H429" s="7">
        <v>4.455999999999999E-3</v>
      </c>
      <c r="I429" s="7">
        <v>3.8325000000000005E-2</v>
      </c>
      <c r="J429" s="7">
        <v>0.3856</v>
      </c>
      <c r="K429" s="7">
        <v>0.64166999999999996</v>
      </c>
      <c r="L429" s="8">
        <v>2</v>
      </c>
      <c r="M429" s="9">
        <f t="shared" si="36"/>
        <v>9.3534679361834073E-4</v>
      </c>
      <c r="N429">
        <f t="shared" si="37"/>
        <v>0.44871794871794873</v>
      </c>
      <c r="O429">
        <f t="shared" si="38"/>
        <v>7.5842857142857146E-4</v>
      </c>
      <c r="P429">
        <f t="shared" si="39"/>
        <v>2.5063291139240506E-2</v>
      </c>
      <c r="Q429">
        <f t="shared" si="40"/>
        <v>4.5131147540983605E-3</v>
      </c>
      <c r="R429">
        <f t="shared" si="41"/>
        <v>5.4545454545454543E-2</v>
      </c>
      <c r="S429" s="7">
        <v>4.455999999999999E-3</v>
      </c>
      <c r="T429" s="7">
        <v>3.8325000000000005E-2</v>
      </c>
      <c r="U429" s="7">
        <v>0.3856</v>
      </c>
      <c r="V429" s="7">
        <v>0.64166999999999996</v>
      </c>
      <c r="W429" s="8">
        <v>2</v>
      </c>
    </row>
    <row r="430" spans="1:23" x14ac:dyDescent="0.25">
      <c r="A430" s="2" t="s">
        <v>242</v>
      </c>
      <c r="B430" s="5">
        <v>26466</v>
      </c>
      <c r="C430" s="5">
        <v>107</v>
      </c>
      <c r="D430" s="5">
        <v>3.7189999999999999</v>
      </c>
      <c r="E430" s="5">
        <v>80</v>
      </c>
      <c r="F430" s="5">
        <v>223</v>
      </c>
      <c r="G430" s="5">
        <v>3</v>
      </c>
      <c r="H430" s="7">
        <v>6.115999999999999E-3</v>
      </c>
      <c r="I430" s="7">
        <v>1.3764999999999999E-2</v>
      </c>
      <c r="J430" s="7">
        <v>0.11763999999999999</v>
      </c>
      <c r="K430" s="7">
        <v>0.80176999999999998</v>
      </c>
      <c r="L430" s="8">
        <v>2</v>
      </c>
      <c r="M430" s="9">
        <f t="shared" si="36"/>
        <v>6.9980460903214248E-4</v>
      </c>
      <c r="N430">
        <f t="shared" si="37"/>
        <v>0.67948717948717952</v>
      </c>
      <c r="O430">
        <f t="shared" si="38"/>
        <v>5.3128571428571428E-4</v>
      </c>
      <c r="P430">
        <f t="shared" si="39"/>
        <v>1.0126582278481013E-2</v>
      </c>
      <c r="Q430">
        <f t="shared" si="40"/>
        <v>0.18278688524590164</v>
      </c>
      <c r="R430">
        <f t="shared" si="41"/>
        <v>1.8181818181818181E-2</v>
      </c>
      <c r="S430" s="7">
        <v>6.115999999999999E-3</v>
      </c>
      <c r="T430" s="7">
        <v>1.3764999999999999E-2</v>
      </c>
      <c r="U430" s="7">
        <v>0.11763999999999999</v>
      </c>
      <c r="V430" s="7">
        <v>0.80176999999999998</v>
      </c>
      <c r="W430" s="8">
        <v>2</v>
      </c>
    </row>
    <row r="431" spans="1:23" x14ac:dyDescent="0.25">
      <c r="A431" s="2" t="s">
        <v>243</v>
      </c>
      <c r="B431" s="5">
        <v>105880</v>
      </c>
      <c r="C431" s="5">
        <v>107</v>
      </c>
      <c r="D431" s="5">
        <v>3.3530000000000002</v>
      </c>
      <c r="E431" s="5">
        <v>215</v>
      </c>
      <c r="F431" s="5">
        <v>5.944</v>
      </c>
      <c r="G431" s="5">
        <v>2</v>
      </c>
      <c r="H431" s="7">
        <v>6.5952000000000011E-2</v>
      </c>
      <c r="I431" s="7">
        <v>0</v>
      </c>
      <c r="J431" s="7">
        <v>0.22129999999999997</v>
      </c>
      <c r="K431" s="7">
        <v>0.51737</v>
      </c>
      <c r="L431" s="8">
        <v>2</v>
      </c>
      <c r="M431" s="9">
        <f t="shared" si="36"/>
        <v>2.7996415024681949E-3</v>
      </c>
      <c r="N431">
        <f t="shared" si="37"/>
        <v>0.67948717948717952</v>
      </c>
      <c r="O431">
        <f t="shared" si="38"/>
        <v>4.7900000000000004E-4</v>
      </c>
      <c r="P431">
        <f t="shared" si="39"/>
        <v>2.7215189873417721E-2</v>
      </c>
      <c r="Q431">
        <f t="shared" si="40"/>
        <v>4.8721311475409838E-3</v>
      </c>
      <c r="R431">
        <f t="shared" si="41"/>
        <v>1.2121212121212121E-2</v>
      </c>
      <c r="S431" s="7">
        <v>6.5952000000000011E-2</v>
      </c>
      <c r="T431" s="7">
        <v>0</v>
      </c>
      <c r="U431" s="7">
        <v>0.22129999999999997</v>
      </c>
      <c r="V431" s="7">
        <v>0.51737</v>
      </c>
      <c r="W431" s="8">
        <v>2</v>
      </c>
    </row>
    <row r="432" spans="1:23" x14ac:dyDescent="0.25">
      <c r="A432" s="2" t="s">
        <v>244</v>
      </c>
      <c r="B432" s="5">
        <v>35695</v>
      </c>
      <c r="C432" s="5">
        <v>83</v>
      </c>
      <c r="D432" s="5">
        <v>5.3150000000000004</v>
      </c>
      <c r="E432" s="5">
        <v>25</v>
      </c>
      <c r="F432" s="5">
        <v>449</v>
      </c>
      <c r="G432" s="5">
        <v>16</v>
      </c>
      <c r="H432" s="7">
        <v>2.356E-3</v>
      </c>
      <c r="I432" s="7">
        <v>0.10327500000000001</v>
      </c>
      <c r="J432" s="7">
        <v>0.46820000000000001</v>
      </c>
      <c r="K432" s="7">
        <v>0.52826999999999991</v>
      </c>
      <c r="L432" s="8">
        <v>2</v>
      </c>
      <c r="M432" s="9">
        <f t="shared" si="36"/>
        <v>9.4383456205706664E-4</v>
      </c>
      <c r="N432">
        <f t="shared" si="37"/>
        <v>0.52564102564102566</v>
      </c>
      <c r="O432">
        <f t="shared" si="38"/>
        <v>7.5928571428571429E-4</v>
      </c>
      <c r="P432">
        <f t="shared" si="39"/>
        <v>3.1645569620253164E-3</v>
      </c>
      <c r="Q432">
        <f t="shared" si="40"/>
        <v>0.36803278688524588</v>
      </c>
      <c r="R432">
        <f t="shared" si="41"/>
        <v>9.696969696969697E-2</v>
      </c>
      <c r="S432" s="7">
        <v>2.356E-3</v>
      </c>
      <c r="T432" s="7">
        <v>0.10327500000000001</v>
      </c>
      <c r="U432" s="7">
        <v>0.46820000000000001</v>
      </c>
      <c r="V432" s="7">
        <v>0.52826999999999991</v>
      </c>
      <c r="W432" s="8">
        <v>2</v>
      </c>
    </row>
    <row r="433" spans="1:23" x14ac:dyDescent="0.25">
      <c r="A433" s="2">
        <v>80888</v>
      </c>
      <c r="B433" s="5">
        <v>2984</v>
      </c>
      <c r="C433" s="5">
        <v>59</v>
      </c>
      <c r="D433" s="5">
        <v>9.2509999999999994</v>
      </c>
      <c r="E433" s="5">
        <v>118</v>
      </c>
      <c r="F433" s="5">
        <v>152</v>
      </c>
      <c r="G433" s="5">
        <v>1</v>
      </c>
      <c r="H433" s="7">
        <v>3.0002000000000001E-2</v>
      </c>
      <c r="I433" s="7">
        <v>2.3875E-2</v>
      </c>
      <c r="J433" s="7">
        <v>0.4027</v>
      </c>
      <c r="K433" s="7">
        <v>0.17676999999999998</v>
      </c>
      <c r="L433" s="8">
        <v>2</v>
      </c>
      <c r="M433" s="9">
        <f t="shared" si="36"/>
        <v>7.8901872340055655E-5</v>
      </c>
      <c r="N433">
        <f t="shared" si="37"/>
        <v>0.37179487179487181</v>
      </c>
      <c r="O433">
        <f t="shared" si="38"/>
        <v>1.3215714285714285E-3</v>
      </c>
      <c r="P433">
        <f t="shared" si="39"/>
        <v>1.4936708860759493E-2</v>
      </c>
      <c r="Q433">
        <f t="shared" si="40"/>
        <v>0.12459016393442623</v>
      </c>
      <c r="R433">
        <f t="shared" si="41"/>
        <v>6.0606060606060606E-3</v>
      </c>
      <c r="S433" s="7">
        <v>3.0002000000000001E-2</v>
      </c>
      <c r="T433" s="7">
        <v>2.3875E-2</v>
      </c>
      <c r="U433" s="7">
        <v>0.4027</v>
      </c>
      <c r="V433" s="7">
        <v>0.17676999999999998</v>
      </c>
      <c r="W433" s="8">
        <v>2</v>
      </c>
    </row>
    <row r="434" spans="1:23" x14ac:dyDescent="0.25">
      <c r="A434" s="2" t="s">
        <v>245</v>
      </c>
      <c r="B434" s="5">
        <v>66106</v>
      </c>
      <c r="C434" s="5">
        <v>107</v>
      </c>
      <c r="D434" s="5">
        <v>5.7809999999999997</v>
      </c>
      <c r="E434" s="5">
        <v>80</v>
      </c>
      <c r="F434" s="5">
        <v>7</v>
      </c>
      <c r="G434" s="5">
        <v>0</v>
      </c>
      <c r="H434" s="7">
        <v>3.5791999999999997E-2</v>
      </c>
      <c r="I434" s="7">
        <v>3.1885000000000004E-2</v>
      </c>
      <c r="J434" s="7">
        <v>0.36350000000000005</v>
      </c>
      <c r="K434" s="7">
        <v>0.30907000000000001</v>
      </c>
      <c r="L434" s="8">
        <v>2</v>
      </c>
      <c r="M434" s="9">
        <f t="shared" si="36"/>
        <v>1.7479514654529891E-3</v>
      </c>
      <c r="N434">
        <f t="shared" si="37"/>
        <v>0.67948717948717952</v>
      </c>
      <c r="O434">
        <f t="shared" si="38"/>
        <v>8.2585714285714283E-4</v>
      </c>
      <c r="P434">
        <f t="shared" si="39"/>
        <v>1.0126582278481013E-2</v>
      </c>
      <c r="Q434">
        <f t="shared" si="40"/>
        <v>5.7377049180327867E-3</v>
      </c>
      <c r="R434">
        <f t="shared" si="41"/>
        <v>0</v>
      </c>
      <c r="S434" s="7">
        <v>3.5791999999999997E-2</v>
      </c>
      <c r="T434" s="7">
        <v>3.1885000000000004E-2</v>
      </c>
      <c r="U434" s="7">
        <v>0.36350000000000005</v>
      </c>
      <c r="V434" s="7">
        <v>0.30907000000000001</v>
      </c>
      <c r="W434" s="8">
        <v>2</v>
      </c>
    </row>
    <row r="435" spans="1:23" x14ac:dyDescent="0.25">
      <c r="A435" s="2" t="s">
        <v>246</v>
      </c>
      <c r="B435" s="5">
        <v>29609</v>
      </c>
      <c r="C435" s="5">
        <v>71</v>
      </c>
      <c r="D435" s="5">
        <v>4.5279999999999996</v>
      </c>
      <c r="E435" s="5">
        <v>19</v>
      </c>
      <c r="F435" s="5">
        <v>32</v>
      </c>
      <c r="G435" s="5">
        <v>13</v>
      </c>
      <c r="H435" s="7">
        <v>3.045E-3</v>
      </c>
      <c r="I435" s="7">
        <v>8.1104999999999997E-2</v>
      </c>
      <c r="J435" s="7">
        <v>0.45630000000000004</v>
      </c>
      <c r="K435" s="7">
        <v>0.47477000000000003</v>
      </c>
      <c r="L435" s="8">
        <v>2</v>
      </c>
      <c r="M435" s="9">
        <f t="shared" si="36"/>
        <v>7.829107031222212E-4</v>
      </c>
      <c r="N435">
        <f t="shared" si="37"/>
        <v>0.44871794871794873</v>
      </c>
      <c r="O435">
        <f t="shared" si="38"/>
        <v>6.4685714285714281E-4</v>
      </c>
      <c r="P435">
        <f t="shared" si="39"/>
        <v>2.4050632911392406E-3</v>
      </c>
      <c r="Q435">
        <f t="shared" si="40"/>
        <v>2.6229508196721311E-2</v>
      </c>
      <c r="R435">
        <f t="shared" si="41"/>
        <v>7.8787878787878782E-2</v>
      </c>
      <c r="S435" s="7">
        <v>3.045E-3</v>
      </c>
      <c r="T435" s="7">
        <v>8.1104999999999997E-2</v>
      </c>
      <c r="U435" s="7">
        <v>0.45630000000000004</v>
      </c>
      <c r="V435" s="7">
        <v>0.47477000000000003</v>
      </c>
      <c r="W435" s="8">
        <v>2</v>
      </c>
    </row>
    <row r="436" spans="1:23" x14ac:dyDescent="0.25">
      <c r="A436" s="2" t="s">
        <v>247</v>
      </c>
      <c r="B436" s="5">
        <v>1684</v>
      </c>
      <c r="C436" s="5">
        <v>59</v>
      </c>
      <c r="D436" s="5">
        <v>4.0970000000000004</v>
      </c>
      <c r="E436" s="5">
        <v>42</v>
      </c>
      <c r="F436" s="5">
        <v>259</v>
      </c>
      <c r="G436" s="5">
        <v>18</v>
      </c>
      <c r="H436" s="7">
        <v>2.4579999999999997E-3</v>
      </c>
      <c r="I436" s="7">
        <v>0.19087499999999999</v>
      </c>
      <c r="J436" s="7">
        <v>0.40010000000000001</v>
      </c>
      <c r="K436" s="7">
        <v>0.55406999999999995</v>
      </c>
      <c r="L436" s="8">
        <v>2</v>
      </c>
      <c r="M436" s="9">
        <f t="shared" si="36"/>
        <v>4.4527732245527392E-5</v>
      </c>
      <c r="N436">
        <f t="shared" si="37"/>
        <v>0.37179487179487181</v>
      </c>
      <c r="O436">
        <f t="shared" si="38"/>
        <v>5.8528571428571429E-4</v>
      </c>
      <c r="P436">
        <f t="shared" si="39"/>
        <v>5.3164556962025317E-3</v>
      </c>
      <c r="Q436">
        <f t="shared" si="40"/>
        <v>0.21229508196721311</v>
      </c>
      <c r="R436">
        <f t="shared" si="41"/>
        <v>0.10909090909090909</v>
      </c>
      <c r="S436" s="7">
        <v>2.4579999999999997E-3</v>
      </c>
      <c r="T436" s="7">
        <v>0.19087499999999999</v>
      </c>
      <c r="U436" s="7">
        <v>0.40010000000000001</v>
      </c>
      <c r="V436" s="7">
        <v>0.55406999999999995</v>
      </c>
      <c r="W436" s="8">
        <v>2</v>
      </c>
    </row>
    <row r="437" spans="1:23" x14ac:dyDescent="0.25">
      <c r="A437" s="2" t="s">
        <v>248</v>
      </c>
      <c r="B437" s="5">
        <v>91311</v>
      </c>
      <c r="C437" s="5">
        <v>83</v>
      </c>
      <c r="D437" s="5">
        <v>4.8899999999999997</v>
      </c>
      <c r="E437" s="5">
        <v>25</v>
      </c>
      <c r="F437" s="5">
        <v>61</v>
      </c>
      <c r="G437" s="5">
        <v>8</v>
      </c>
      <c r="H437" s="7">
        <v>1.5319999999999999E-3</v>
      </c>
      <c r="I437" s="7">
        <v>8.5824999999999999E-2</v>
      </c>
      <c r="J437" s="7">
        <v>6.828999999999999E-2</v>
      </c>
      <c r="K437" s="7">
        <v>0.42907000000000001</v>
      </c>
      <c r="L437" s="8">
        <v>2</v>
      </c>
      <c r="M437" s="9">
        <f t="shared" si="36"/>
        <v>2.414413158593439E-3</v>
      </c>
      <c r="N437">
        <f t="shared" si="37"/>
        <v>0.52564102564102566</v>
      </c>
      <c r="O437">
        <f t="shared" si="38"/>
        <v>6.985714285714285E-4</v>
      </c>
      <c r="P437">
        <f t="shared" si="39"/>
        <v>3.1645569620253164E-3</v>
      </c>
      <c r="Q437">
        <f t="shared" si="40"/>
        <v>0.05</v>
      </c>
      <c r="R437">
        <f t="shared" si="41"/>
        <v>4.8484848484848485E-2</v>
      </c>
      <c r="S437" s="7">
        <v>1.5319999999999999E-3</v>
      </c>
      <c r="T437" s="7">
        <v>8.5824999999999999E-2</v>
      </c>
      <c r="U437" s="7">
        <v>6.828999999999999E-2</v>
      </c>
      <c r="V437" s="7">
        <v>0.42907000000000001</v>
      </c>
      <c r="W437" s="8">
        <v>2</v>
      </c>
    </row>
    <row r="438" spans="1:23" x14ac:dyDescent="0.25">
      <c r="A438" s="2" t="s">
        <v>249</v>
      </c>
      <c r="B438" s="5">
        <v>6607</v>
      </c>
      <c r="C438" s="5">
        <v>71</v>
      </c>
      <c r="D438" s="5">
        <v>5.665</v>
      </c>
      <c r="E438" s="5">
        <v>476</v>
      </c>
      <c r="F438" s="5">
        <v>229</v>
      </c>
      <c r="G438" s="5">
        <v>1</v>
      </c>
      <c r="H438" s="7">
        <v>0.10002200000000001</v>
      </c>
      <c r="I438" s="7">
        <v>0</v>
      </c>
      <c r="J438" s="7">
        <v>0.32070000000000004</v>
      </c>
      <c r="K438" s="7">
        <v>0.24726999999999999</v>
      </c>
      <c r="L438" s="8">
        <v>2</v>
      </c>
      <c r="M438" s="9">
        <f t="shared" si="36"/>
        <v>1.7469995661888329E-4</v>
      </c>
      <c r="N438">
        <f t="shared" si="37"/>
        <v>0.44871794871794873</v>
      </c>
      <c r="O438">
        <f t="shared" si="38"/>
        <v>8.0928571428571432E-4</v>
      </c>
      <c r="P438">
        <f t="shared" si="39"/>
        <v>6.0253164556962023E-2</v>
      </c>
      <c r="Q438">
        <f t="shared" si="40"/>
        <v>0.18770491803278688</v>
      </c>
      <c r="R438">
        <f t="shared" si="41"/>
        <v>6.0606060606060606E-3</v>
      </c>
      <c r="S438" s="7">
        <v>0.10002200000000001</v>
      </c>
      <c r="T438" s="7">
        <v>0</v>
      </c>
      <c r="U438" s="7">
        <v>0.32070000000000004</v>
      </c>
      <c r="V438" s="7">
        <v>0.24726999999999999</v>
      </c>
      <c r="W438" s="8">
        <v>2</v>
      </c>
    </row>
    <row r="439" spans="1:23" x14ac:dyDescent="0.25">
      <c r="A439" s="2" t="s">
        <v>250</v>
      </c>
      <c r="B439" s="5">
        <v>112680</v>
      </c>
      <c r="C439" s="5">
        <v>119</v>
      </c>
      <c r="D439" s="5">
        <v>3.1</v>
      </c>
      <c r="E439" s="5">
        <v>11</v>
      </c>
      <c r="F439" s="5">
        <v>21</v>
      </c>
      <c r="G439" s="5">
        <v>1</v>
      </c>
      <c r="H439" s="7">
        <v>2.3149999999999998E-3</v>
      </c>
      <c r="I439" s="7">
        <v>3.3685E-2</v>
      </c>
      <c r="J439" s="7">
        <v>0.29580000000000001</v>
      </c>
      <c r="K439" s="7">
        <v>0.76516999999999991</v>
      </c>
      <c r="L439" s="8">
        <v>2</v>
      </c>
      <c r="M439" s="9">
        <f t="shared" si="36"/>
        <v>2.9794446968088042E-3</v>
      </c>
      <c r="N439">
        <f t="shared" si="37"/>
        <v>0.75641025641025639</v>
      </c>
      <c r="O439">
        <f t="shared" si="38"/>
        <v>4.428571428571429E-4</v>
      </c>
      <c r="P439">
        <f t="shared" si="39"/>
        <v>1.3924050632911392E-3</v>
      </c>
      <c r="Q439">
        <f t="shared" si="40"/>
        <v>1.7213114754098362E-2</v>
      </c>
      <c r="R439">
        <f t="shared" si="41"/>
        <v>6.0606060606060606E-3</v>
      </c>
      <c r="S439" s="7">
        <v>2.3149999999999998E-3</v>
      </c>
      <c r="T439" s="7">
        <v>3.3685E-2</v>
      </c>
      <c r="U439" s="7">
        <v>0.29580000000000001</v>
      </c>
      <c r="V439" s="7">
        <v>0.76516999999999991</v>
      </c>
      <c r="W439" s="8">
        <v>2</v>
      </c>
    </row>
    <row r="440" spans="1:23" x14ac:dyDescent="0.25">
      <c r="A440" s="2" t="s">
        <v>251</v>
      </c>
      <c r="B440" s="5">
        <v>4080</v>
      </c>
      <c r="C440" s="5">
        <v>59</v>
      </c>
      <c r="D440" s="5">
        <v>4.2110000000000003</v>
      </c>
      <c r="E440" s="5">
        <v>376</v>
      </c>
      <c r="F440" s="5">
        <v>5.62</v>
      </c>
      <c r="G440" s="5">
        <v>0</v>
      </c>
      <c r="H440" s="7">
        <v>1.8892000000000003E-2</v>
      </c>
      <c r="I440" s="7">
        <v>0</v>
      </c>
      <c r="J440" s="7">
        <v>0.43070000000000003</v>
      </c>
      <c r="K440" s="7">
        <v>0.30647000000000002</v>
      </c>
      <c r="L440" s="8">
        <v>2</v>
      </c>
      <c r="M440" s="9">
        <f t="shared" si="36"/>
        <v>1.0788191660436564E-4</v>
      </c>
      <c r="N440">
        <f t="shared" si="37"/>
        <v>0.37179487179487181</v>
      </c>
      <c r="O440">
        <f t="shared" si="38"/>
        <v>6.0157142857142863E-4</v>
      </c>
      <c r="P440">
        <f t="shared" si="39"/>
        <v>4.7594936708860759E-2</v>
      </c>
      <c r="Q440">
        <f t="shared" si="40"/>
        <v>4.6065573770491808E-3</v>
      </c>
      <c r="R440">
        <f t="shared" si="41"/>
        <v>0</v>
      </c>
      <c r="S440" s="7">
        <v>1.8892000000000003E-2</v>
      </c>
      <c r="T440" s="7">
        <v>0</v>
      </c>
      <c r="U440" s="7">
        <v>0.43070000000000003</v>
      </c>
      <c r="V440" s="7">
        <v>0.30647000000000002</v>
      </c>
      <c r="W440" s="8">
        <v>2</v>
      </c>
    </row>
    <row r="441" spans="1:23" x14ac:dyDescent="0.25">
      <c r="A441" s="2" t="s">
        <v>252</v>
      </c>
      <c r="B441" s="5">
        <v>312</v>
      </c>
      <c r="C441" s="5">
        <v>59</v>
      </c>
      <c r="D441" s="5">
        <v>4.8860000000000001</v>
      </c>
      <c r="E441" s="5">
        <v>437</v>
      </c>
      <c r="F441" s="5">
        <v>433</v>
      </c>
      <c r="G441" s="5">
        <v>20</v>
      </c>
      <c r="H441" s="7">
        <v>6.1599999999999997E-3</v>
      </c>
      <c r="I441" s="7">
        <v>0.192275</v>
      </c>
      <c r="J441" s="7">
        <v>0.17389999999999997</v>
      </c>
      <c r="K441" s="7">
        <v>0.76136999999999999</v>
      </c>
      <c r="L441" s="8">
        <v>2</v>
      </c>
      <c r="M441" s="9">
        <f t="shared" si="36"/>
        <v>8.2497936226867855E-6</v>
      </c>
      <c r="N441">
        <f t="shared" si="37"/>
        <v>0.37179487179487181</v>
      </c>
      <c r="O441">
        <f t="shared" si="38"/>
        <v>6.9800000000000005E-4</v>
      </c>
      <c r="P441">
        <f t="shared" si="39"/>
        <v>5.5316455696202534E-2</v>
      </c>
      <c r="Q441">
        <f t="shared" si="40"/>
        <v>0.35491803278688527</v>
      </c>
      <c r="R441">
        <f t="shared" si="41"/>
        <v>0.12121212121212122</v>
      </c>
      <c r="S441" s="7">
        <v>6.1599999999999997E-3</v>
      </c>
      <c r="T441" s="7">
        <v>0.192275</v>
      </c>
      <c r="U441" s="7">
        <v>0.17389999999999997</v>
      </c>
      <c r="V441" s="7">
        <v>0.76136999999999999</v>
      </c>
      <c r="W441" s="8">
        <v>2</v>
      </c>
    </row>
    <row r="442" spans="1:23" x14ac:dyDescent="0.25">
      <c r="A442" s="2" t="s">
        <v>253</v>
      </c>
      <c r="B442" s="5">
        <v>43</v>
      </c>
      <c r="C442" s="5">
        <v>59</v>
      </c>
      <c r="D442" s="5">
        <v>6.593</v>
      </c>
      <c r="E442" s="5">
        <v>323</v>
      </c>
      <c r="F442" s="5">
        <v>5.9290000000000003</v>
      </c>
      <c r="G442" s="5">
        <v>8</v>
      </c>
      <c r="H442" s="7">
        <v>5.0589999999999993E-3</v>
      </c>
      <c r="I442" s="7">
        <v>7.195E-3</v>
      </c>
      <c r="J442" s="7">
        <v>0.19849999999999998</v>
      </c>
      <c r="K442" s="7">
        <v>0.77037</v>
      </c>
      <c r="L442" s="8">
        <v>2</v>
      </c>
      <c r="M442" s="9">
        <f t="shared" si="36"/>
        <v>1.136990787742089E-6</v>
      </c>
      <c r="N442">
        <f t="shared" si="37"/>
        <v>0.37179487179487181</v>
      </c>
      <c r="O442">
        <f t="shared" si="38"/>
        <v>9.4185714285714283E-4</v>
      </c>
      <c r="P442">
        <f t="shared" si="39"/>
        <v>4.0886075949367086E-2</v>
      </c>
      <c r="Q442">
        <f t="shared" si="40"/>
        <v>4.8598360655737706E-3</v>
      </c>
      <c r="R442">
        <f t="shared" si="41"/>
        <v>4.8484848484848485E-2</v>
      </c>
      <c r="S442" s="7">
        <v>5.0589999999999993E-3</v>
      </c>
      <c r="T442" s="7">
        <v>7.195E-3</v>
      </c>
      <c r="U442" s="7">
        <v>0.19849999999999998</v>
      </c>
      <c r="V442" s="7">
        <v>0.77037</v>
      </c>
      <c r="W442" s="8">
        <v>2</v>
      </c>
    </row>
    <row r="443" spans="1:23" x14ac:dyDescent="0.25">
      <c r="A443" s="2" t="s">
        <v>254</v>
      </c>
      <c r="B443" s="5">
        <v>3457</v>
      </c>
      <c r="C443" s="5">
        <v>107</v>
      </c>
      <c r="D443" s="5">
        <v>9.1359999999999992</v>
      </c>
      <c r="E443" s="5">
        <v>17</v>
      </c>
      <c r="F443" s="5">
        <v>24</v>
      </c>
      <c r="G443" s="5">
        <v>0</v>
      </c>
      <c r="H443" s="7">
        <v>0.50002199999999997</v>
      </c>
      <c r="I443" s="7">
        <v>0</v>
      </c>
      <c r="J443" s="7">
        <v>0</v>
      </c>
      <c r="K443" s="7">
        <v>0</v>
      </c>
      <c r="L443" s="8">
        <v>2</v>
      </c>
      <c r="M443" s="9">
        <f t="shared" si="36"/>
        <v>9.140877100521863E-5</v>
      </c>
      <c r="N443">
        <f t="shared" si="37"/>
        <v>0.67948717948717952</v>
      </c>
      <c r="O443">
        <f t="shared" si="38"/>
        <v>1.3051428571428569E-3</v>
      </c>
      <c r="P443">
        <f t="shared" si="39"/>
        <v>2.1518987341772153E-3</v>
      </c>
      <c r="Q443">
        <f t="shared" si="40"/>
        <v>1.9672131147540985E-2</v>
      </c>
      <c r="R443">
        <f t="shared" si="41"/>
        <v>0</v>
      </c>
      <c r="S443" s="7">
        <v>0.50002199999999997</v>
      </c>
      <c r="T443" s="7">
        <v>0</v>
      </c>
      <c r="U443" s="7">
        <v>0</v>
      </c>
      <c r="V443" s="7">
        <v>0</v>
      </c>
      <c r="W443" s="8">
        <v>2</v>
      </c>
    </row>
    <row r="444" spans="1:23" x14ac:dyDescent="0.25">
      <c r="A444" s="2" t="s">
        <v>255</v>
      </c>
      <c r="B444" s="5">
        <v>10046</v>
      </c>
      <c r="C444" s="5">
        <v>71</v>
      </c>
      <c r="D444" s="5">
        <v>6.7450000000000001</v>
      </c>
      <c r="E444" s="5">
        <v>208</v>
      </c>
      <c r="F444" s="5">
        <v>229</v>
      </c>
      <c r="G444" s="5">
        <v>1</v>
      </c>
      <c r="H444" s="7">
        <v>9.0932000000000013E-2</v>
      </c>
      <c r="I444" s="7">
        <v>0.33327499999999993</v>
      </c>
      <c r="J444" s="7">
        <v>0.2472</v>
      </c>
      <c r="K444" s="7">
        <v>0.46137</v>
      </c>
      <c r="L444" s="8">
        <v>2</v>
      </c>
      <c r="M444" s="9">
        <f t="shared" si="36"/>
        <v>2.6563277799202385E-4</v>
      </c>
      <c r="N444">
        <f t="shared" si="37"/>
        <v>0.44871794871794873</v>
      </c>
      <c r="O444">
        <f t="shared" si="38"/>
        <v>9.6357142857142854E-4</v>
      </c>
      <c r="P444">
        <f t="shared" si="39"/>
        <v>2.6329113924050632E-2</v>
      </c>
      <c r="Q444">
        <f t="shared" si="40"/>
        <v>0.18770491803278688</v>
      </c>
      <c r="R444">
        <f t="shared" si="41"/>
        <v>6.0606060606060606E-3</v>
      </c>
      <c r="S444" s="7">
        <v>9.0932000000000013E-2</v>
      </c>
      <c r="T444" s="7">
        <v>0.33327499999999993</v>
      </c>
      <c r="U444" s="7">
        <v>0.2472</v>
      </c>
      <c r="V444" s="7">
        <v>0.46137</v>
      </c>
      <c r="W444" s="8">
        <v>2</v>
      </c>
    </row>
    <row r="445" spans="1:23" x14ac:dyDescent="0.25">
      <c r="A445" s="2" t="s">
        <v>256</v>
      </c>
      <c r="B445" s="5">
        <v>64077</v>
      </c>
      <c r="C445" s="5">
        <v>119</v>
      </c>
      <c r="D445" s="5">
        <v>14.712</v>
      </c>
      <c r="E445" s="5">
        <v>33</v>
      </c>
      <c r="F445" s="5">
        <v>52</v>
      </c>
      <c r="G445" s="5">
        <v>0</v>
      </c>
      <c r="H445" s="7">
        <v>2.6172000000000001E-2</v>
      </c>
      <c r="I445" s="7">
        <v>0</v>
      </c>
      <c r="J445" s="7">
        <v>0.19039999999999999</v>
      </c>
      <c r="K445" s="7">
        <v>0.59206999999999999</v>
      </c>
      <c r="L445" s="8">
        <v>2</v>
      </c>
      <c r="M445" s="9">
        <f t="shared" si="36"/>
        <v>1.6943013652592983E-3</v>
      </c>
      <c r="N445">
        <f t="shared" si="37"/>
        <v>0.75641025641025639</v>
      </c>
      <c r="O445">
        <f t="shared" si="38"/>
        <v>2.1017142857142858E-3</v>
      </c>
      <c r="P445">
        <f t="shared" si="39"/>
        <v>4.177215189873418E-3</v>
      </c>
      <c r="Q445">
        <f t="shared" si="40"/>
        <v>4.2622950819672129E-2</v>
      </c>
      <c r="R445">
        <f t="shared" si="41"/>
        <v>0</v>
      </c>
      <c r="S445" s="7">
        <v>2.6172000000000001E-2</v>
      </c>
      <c r="T445" s="7">
        <v>0</v>
      </c>
      <c r="U445" s="7">
        <v>0.19039999999999999</v>
      </c>
      <c r="V445" s="7">
        <v>0.59206999999999999</v>
      </c>
      <c r="W445" s="8">
        <v>2</v>
      </c>
    </row>
    <row r="446" spans="1:23" x14ac:dyDescent="0.25">
      <c r="A446" s="2" t="s">
        <v>257</v>
      </c>
      <c r="B446" s="5">
        <v>19794</v>
      </c>
      <c r="C446" s="5">
        <v>59</v>
      </c>
      <c r="D446" s="5">
        <v>5.6760000000000002</v>
      </c>
      <c r="E446" s="5">
        <v>482</v>
      </c>
      <c r="F446" s="5">
        <v>6.7869999999999999</v>
      </c>
      <c r="G446" s="5">
        <v>9</v>
      </c>
      <c r="H446" s="7">
        <v>2.9839999999999997E-3</v>
      </c>
      <c r="I446" s="7">
        <v>3.4325000000000001E-2</v>
      </c>
      <c r="J446" s="7">
        <v>0.31120000000000003</v>
      </c>
      <c r="K446" s="7">
        <v>0.71946999999999994</v>
      </c>
      <c r="L446" s="8">
        <v>2</v>
      </c>
      <c r="M446" s="9">
        <f t="shared" si="36"/>
        <v>5.2338594540853273E-4</v>
      </c>
      <c r="N446">
        <f t="shared" si="37"/>
        <v>0.37179487179487181</v>
      </c>
      <c r="O446">
        <f t="shared" si="38"/>
        <v>8.108571428571429E-4</v>
      </c>
      <c r="P446">
        <f t="shared" si="39"/>
        <v>6.1012658227848099E-2</v>
      </c>
      <c r="Q446">
        <f t="shared" si="40"/>
        <v>5.5631147540983602E-3</v>
      </c>
      <c r="R446">
        <f t="shared" si="41"/>
        <v>5.4545454545454543E-2</v>
      </c>
      <c r="S446" s="7">
        <v>2.9839999999999997E-3</v>
      </c>
      <c r="T446" s="7">
        <v>3.4325000000000001E-2</v>
      </c>
      <c r="U446" s="7">
        <v>0.31120000000000003</v>
      </c>
      <c r="V446" s="7">
        <v>0.71946999999999994</v>
      </c>
      <c r="W446" s="8">
        <v>2</v>
      </c>
    </row>
    <row r="447" spans="1:23" x14ac:dyDescent="0.25">
      <c r="A447" s="2" t="s">
        <v>258</v>
      </c>
      <c r="B447" s="5">
        <v>1402</v>
      </c>
      <c r="C447" s="5">
        <v>83</v>
      </c>
      <c r="D447" s="5">
        <v>4.6319999999999997</v>
      </c>
      <c r="E447" s="5">
        <v>83</v>
      </c>
      <c r="F447" s="5">
        <v>5.8890000000000002</v>
      </c>
      <c r="G447" s="5">
        <v>5</v>
      </c>
      <c r="H447" s="7">
        <v>1.4199999999999998E-3</v>
      </c>
      <c r="I447" s="7">
        <v>3.9815000000000003E-2</v>
      </c>
      <c r="J447" s="7">
        <v>0.44140000000000001</v>
      </c>
      <c r="K447" s="7">
        <v>0.56536999999999993</v>
      </c>
      <c r="L447" s="8">
        <v>2</v>
      </c>
      <c r="M447" s="9">
        <f t="shared" si="36"/>
        <v>3.7071188009637411E-5</v>
      </c>
      <c r="N447">
        <f t="shared" si="37"/>
        <v>0.52564102564102566</v>
      </c>
      <c r="O447">
        <f t="shared" si="38"/>
        <v>6.6171428571428566E-4</v>
      </c>
      <c r="P447">
        <f t="shared" si="39"/>
        <v>1.0506329113924051E-2</v>
      </c>
      <c r="Q447">
        <f t="shared" si="40"/>
        <v>4.8270491803278689E-3</v>
      </c>
      <c r="R447">
        <f t="shared" si="41"/>
        <v>3.0303030303030304E-2</v>
      </c>
      <c r="S447" s="7">
        <v>1.4199999999999998E-3</v>
      </c>
      <c r="T447" s="7">
        <v>3.9815000000000003E-2</v>
      </c>
      <c r="U447" s="7">
        <v>0.44140000000000001</v>
      </c>
      <c r="V447" s="7">
        <v>0.56536999999999993</v>
      </c>
      <c r="W447" s="8">
        <v>2</v>
      </c>
    </row>
    <row r="448" spans="1:23" x14ac:dyDescent="0.25">
      <c r="A448" s="2" t="s">
        <v>259</v>
      </c>
      <c r="B448" s="5">
        <v>320928</v>
      </c>
      <c r="C448" s="5">
        <v>119</v>
      </c>
      <c r="D448" s="5">
        <v>5.5039999999999996</v>
      </c>
      <c r="E448" s="5">
        <v>10</v>
      </c>
      <c r="F448" s="5">
        <v>15</v>
      </c>
      <c r="G448" s="5">
        <v>147</v>
      </c>
      <c r="H448" s="7">
        <v>3.4259999999999998E-3</v>
      </c>
      <c r="I448" s="7">
        <v>4.3235000000000003E-2</v>
      </c>
      <c r="J448" s="7">
        <v>0.3488</v>
      </c>
      <c r="K448" s="7">
        <v>0.60666999999999993</v>
      </c>
      <c r="L448" s="8">
        <v>2</v>
      </c>
      <c r="M448" s="9">
        <f t="shared" si="36"/>
        <v>8.485864640197514E-3</v>
      </c>
      <c r="N448">
        <f t="shared" si="37"/>
        <v>0.75641025641025639</v>
      </c>
      <c r="O448">
        <f t="shared" si="38"/>
        <v>7.8628571428571419E-4</v>
      </c>
      <c r="P448">
        <f t="shared" si="39"/>
        <v>1.2658227848101266E-3</v>
      </c>
      <c r="Q448">
        <f t="shared" si="40"/>
        <v>1.2295081967213115E-2</v>
      </c>
      <c r="R448">
        <f t="shared" si="41"/>
        <v>0.89090909090909087</v>
      </c>
      <c r="S448" s="7">
        <v>3.4259999999999998E-3</v>
      </c>
      <c r="T448" s="7">
        <v>4.3235000000000003E-2</v>
      </c>
      <c r="U448" s="7">
        <v>0.3488</v>
      </c>
      <c r="V448" s="7">
        <v>0.60666999999999993</v>
      </c>
      <c r="W448" s="8">
        <v>2</v>
      </c>
    </row>
    <row r="449" spans="1:23" x14ac:dyDescent="0.25">
      <c r="A449" s="2" t="s">
        <v>260</v>
      </c>
      <c r="B449" s="5">
        <v>54877</v>
      </c>
      <c r="C449" s="5">
        <v>71</v>
      </c>
      <c r="D449" s="5">
        <v>5.5419999999999998</v>
      </c>
      <c r="E449" s="5">
        <v>23</v>
      </c>
      <c r="F449" s="5">
        <v>29</v>
      </c>
      <c r="G449" s="5">
        <v>19</v>
      </c>
      <c r="H449" s="7">
        <v>9.7999999999999997E-4</v>
      </c>
      <c r="I449" s="7">
        <v>9.5564999999999997E-2</v>
      </c>
      <c r="J449" s="7">
        <v>6.1330000000000003E-2</v>
      </c>
      <c r="K449" s="7">
        <v>0.97926999999999997</v>
      </c>
      <c r="L449" s="8">
        <v>2</v>
      </c>
      <c r="M449" s="9">
        <f t="shared" si="36"/>
        <v>1.4510382199749445E-3</v>
      </c>
      <c r="N449">
        <f t="shared" si="37"/>
        <v>0.44871794871794873</v>
      </c>
      <c r="O449">
        <f t="shared" si="38"/>
        <v>7.9171428571428568E-4</v>
      </c>
      <c r="P449">
        <f t="shared" si="39"/>
        <v>2.9113924050632911E-3</v>
      </c>
      <c r="Q449">
        <f t="shared" si="40"/>
        <v>2.3770491803278688E-2</v>
      </c>
      <c r="R449">
        <f t="shared" si="41"/>
        <v>0.11515151515151516</v>
      </c>
      <c r="S449" s="7">
        <v>9.7999999999999997E-4</v>
      </c>
      <c r="T449" s="7">
        <v>9.5564999999999997E-2</v>
      </c>
      <c r="U449" s="7">
        <v>6.1330000000000003E-2</v>
      </c>
      <c r="V449" s="7">
        <v>0.97926999999999997</v>
      </c>
      <c r="W449" s="8">
        <v>2</v>
      </c>
    </row>
    <row r="450" spans="1:23" x14ac:dyDescent="0.25">
      <c r="A450" s="2" t="s">
        <v>261</v>
      </c>
      <c r="B450" s="5">
        <v>1000084</v>
      </c>
      <c r="C450" s="5">
        <v>83</v>
      </c>
      <c r="D450" s="5">
        <v>23.12</v>
      </c>
      <c r="E450" s="5">
        <v>5</v>
      </c>
      <c r="F450" s="5">
        <v>5</v>
      </c>
      <c r="G450" s="5">
        <v>1</v>
      </c>
      <c r="H450" s="7">
        <v>0.17862200000000003</v>
      </c>
      <c r="I450" s="7">
        <v>0</v>
      </c>
      <c r="J450" s="7">
        <v>0.2671</v>
      </c>
      <c r="K450" s="7">
        <v>0.18226999999999999</v>
      </c>
      <c r="L450" s="8">
        <v>2</v>
      </c>
      <c r="M450" s="9">
        <f t="shared" si="36"/>
        <v>2.6443867324843238E-2</v>
      </c>
      <c r="N450">
        <f t="shared" si="37"/>
        <v>0.52564102564102566</v>
      </c>
      <c r="O450">
        <f t="shared" si="38"/>
        <v>3.302857142857143E-3</v>
      </c>
      <c r="P450">
        <f t="shared" si="39"/>
        <v>6.329113924050633E-4</v>
      </c>
      <c r="Q450">
        <f t="shared" si="40"/>
        <v>4.0983606557377051E-3</v>
      </c>
      <c r="R450">
        <f t="shared" si="41"/>
        <v>6.0606060606060606E-3</v>
      </c>
      <c r="S450" s="7">
        <v>0.17862200000000003</v>
      </c>
      <c r="T450" s="7">
        <v>0</v>
      </c>
      <c r="U450" s="7">
        <v>0.2671</v>
      </c>
      <c r="V450" s="7">
        <v>0.18226999999999999</v>
      </c>
      <c r="W450" s="8">
        <v>2</v>
      </c>
    </row>
    <row r="451" spans="1:23" x14ac:dyDescent="0.25">
      <c r="A451" s="2" t="s">
        <v>262</v>
      </c>
      <c r="B451" s="5">
        <v>11521</v>
      </c>
      <c r="C451" s="5">
        <v>59</v>
      </c>
      <c r="D451" s="5">
        <v>6.1040000000000001</v>
      </c>
      <c r="E451" s="5">
        <v>129</v>
      </c>
      <c r="F451" s="5">
        <v>145</v>
      </c>
      <c r="G451" s="5">
        <v>0</v>
      </c>
      <c r="H451" s="7">
        <v>0.50002199999999997</v>
      </c>
      <c r="I451" s="7">
        <v>0</v>
      </c>
      <c r="J451" s="7">
        <v>0</v>
      </c>
      <c r="K451" s="7">
        <v>0</v>
      </c>
      <c r="L451" s="8">
        <v>2</v>
      </c>
      <c r="M451" s="9">
        <f t="shared" si="36"/>
        <v>3.0463420617620016E-4</v>
      </c>
      <c r="N451">
        <f t="shared" si="37"/>
        <v>0.37179487179487181</v>
      </c>
      <c r="O451">
        <f t="shared" si="38"/>
        <v>8.7200000000000005E-4</v>
      </c>
      <c r="P451">
        <f t="shared" si="39"/>
        <v>1.6329113924050634E-2</v>
      </c>
      <c r="Q451">
        <f t="shared" si="40"/>
        <v>0.11885245901639344</v>
      </c>
      <c r="R451">
        <f t="shared" si="41"/>
        <v>0</v>
      </c>
      <c r="S451" s="7">
        <v>0.50002199999999997</v>
      </c>
      <c r="T451" s="7">
        <v>0</v>
      </c>
      <c r="U451" s="7">
        <v>0</v>
      </c>
      <c r="V451" s="7">
        <v>0</v>
      </c>
      <c r="W451" s="8">
        <v>2</v>
      </c>
    </row>
    <row r="452" spans="1:23" x14ac:dyDescent="0.25">
      <c r="A452" s="2" t="s">
        <v>263</v>
      </c>
      <c r="B452" s="5">
        <v>129451</v>
      </c>
      <c r="C452" s="5">
        <v>83</v>
      </c>
      <c r="D452" s="5">
        <v>20.196999999999999</v>
      </c>
      <c r="E452" s="5">
        <v>6</v>
      </c>
      <c r="F452" s="5">
        <v>8</v>
      </c>
      <c r="G452" s="5">
        <v>25</v>
      </c>
      <c r="H452" s="7">
        <v>5.5339999999999999E-3</v>
      </c>
      <c r="I452" s="7">
        <v>0.226575</v>
      </c>
      <c r="J452" s="7">
        <v>0.37080000000000002</v>
      </c>
      <c r="K452" s="7">
        <v>0.70346999999999993</v>
      </c>
      <c r="L452" s="8">
        <v>2</v>
      </c>
      <c r="M452" s="9">
        <f t="shared" ref="M452:M515" si="42">B452/37819127.88</f>
        <v>3.4228975456744456E-3</v>
      </c>
      <c r="N452">
        <f t="shared" ref="N452:N515" si="43">(C452-1)/156</f>
        <v>0.52564102564102566</v>
      </c>
      <c r="O452">
        <f t="shared" ref="O452:O515" si="44">D452/7000</f>
        <v>2.8852857142857144E-3</v>
      </c>
      <c r="P452">
        <f t="shared" ref="P452:P515" si="45">E452/7900</f>
        <v>7.5949367088607594E-4</v>
      </c>
      <c r="Q452">
        <f t="shared" ref="Q452:Q515" si="46">F452/1220</f>
        <v>6.5573770491803279E-3</v>
      </c>
      <c r="R452">
        <f t="shared" ref="R452:R515" si="47">G452/165</f>
        <v>0.15151515151515152</v>
      </c>
      <c r="S452" s="7">
        <v>5.5339999999999999E-3</v>
      </c>
      <c r="T452" s="7">
        <v>0.226575</v>
      </c>
      <c r="U452" s="7">
        <v>0.37080000000000002</v>
      </c>
      <c r="V452" s="7">
        <v>0.70346999999999993</v>
      </c>
      <c r="W452" s="8">
        <v>2</v>
      </c>
    </row>
    <row r="453" spans="1:23" x14ac:dyDescent="0.25">
      <c r="A453" s="2" t="s">
        <v>264</v>
      </c>
      <c r="B453" s="5">
        <v>20481</v>
      </c>
      <c r="C453" s="5">
        <v>71</v>
      </c>
      <c r="D453" s="5">
        <v>8.2690000000000001</v>
      </c>
      <c r="E453" s="5">
        <v>54</v>
      </c>
      <c r="F453" s="5">
        <v>67</v>
      </c>
      <c r="G453" s="5">
        <v>5</v>
      </c>
      <c r="H453" s="7">
        <v>1.4709999999999999E-3</v>
      </c>
      <c r="I453" s="7">
        <v>9.0165000000000009E-2</v>
      </c>
      <c r="J453" s="7">
        <v>0.49010000000000004</v>
      </c>
      <c r="K453" s="7">
        <v>0.34347</v>
      </c>
      <c r="L453" s="8">
        <v>2</v>
      </c>
      <c r="M453" s="9">
        <f t="shared" si="42"/>
        <v>5.4155135636617965E-4</v>
      </c>
      <c r="N453">
        <f t="shared" si="43"/>
        <v>0.44871794871794873</v>
      </c>
      <c r="O453">
        <f t="shared" si="44"/>
        <v>1.1812857142857144E-3</v>
      </c>
      <c r="P453">
        <f t="shared" si="45"/>
        <v>6.8354430379746834E-3</v>
      </c>
      <c r="Q453">
        <f t="shared" si="46"/>
        <v>5.4918032786885243E-2</v>
      </c>
      <c r="R453">
        <f t="shared" si="47"/>
        <v>3.0303030303030304E-2</v>
      </c>
      <c r="S453" s="7">
        <v>1.4709999999999999E-3</v>
      </c>
      <c r="T453" s="7">
        <v>9.0165000000000009E-2</v>
      </c>
      <c r="U453" s="7">
        <v>0.49010000000000004</v>
      </c>
      <c r="V453" s="7">
        <v>0.34347</v>
      </c>
      <c r="W453" s="8">
        <v>2</v>
      </c>
    </row>
    <row r="454" spans="1:23" x14ac:dyDescent="0.25">
      <c r="A454" s="2" t="s">
        <v>265</v>
      </c>
      <c r="B454" s="5">
        <v>163381</v>
      </c>
      <c r="C454" s="5">
        <v>59</v>
      </c>
      <c r="D454" s="5">
        <v>6.7670000000000003</v>
      </c>
      <c r="E454" s="5">
        <v>12</v>
      </c>
      <c r="F454" s="5">
        <v>19</v>
      </c>
      <c r="G454" s="5">
        <v>0</v>
      </c>
      <c r="H454" s="7">
        <v>3.3801999999999992E-2</v>
      </c>
      <c r="I454" s="7">
        <v>0</v>
      </c>
      <c r="J454" s="7">
        <v>0.49300000000000005</v>
      </c>
      <c r="K454" s="7">
        <v>0.20196999999999998</v>
      </c>
      <c r="L454" s="8">
        <v>2</v>
      </c>
      <c r="M454" s="9">
        <f t="shared" si="42"/>
        <v>4.3200626021416329E-3</v>
      </c>
      <c r="N454">
        <f t="shared" si="43"/>
        <v>0.37179487179487181</v>
      </c>
      <c r="O454">
        <f t="shared" si="44"/>
        <v>9.6671428571428581E-4</v>
      </c>
      <c r="P454">
        <f t="shared" si="45"/>
        <v>1.5189873417721519E-3</v>
      </c>
      <c r="Q454">
        <f t="shared" si="46"/>
        <v>1.5573770491803279E-2</v>
      </c>
      <c r="R454">
        <f t="shared" si="47"/>
        <v>0</v>
      </c>
      <c r="S454" s="7">
        <v>3.3801999999999992E-2</v>
      </c>
      <c r="T454" s="7">
        <v>0</v>
      </c>
      <c r="U454" s="7">
        <v>0.49300000000000005</v>
      </c>
      <c r="V454" s="7">
        <v>0.20196999999999998</v>
      </c>
      <c r="W454" s="8">
        <v>2</v>
      </c>
    </row>
    <row r="455" spans="1:23" x14ac:dyDescent="0.25">
      <c r="A455" s="2" t="s">
        <v>266</v>
      </c>
      <c r="B455" s="5">
        <v>1425</v>
      </c>
      <c r="C455" s="5">
        <v>35</v>
      </c>
      <c r="D455" s="5">
        <v>5.6029999999999998</v>
      </c>
      <c r="E455" s="5">
        <v>978</v>
      </c>
      <c r="F455" s="5">
        <v>13.581</v>
      </c>
      <c r="G455" s="5">
        <v>11</v>
      </c>
      <c r="H455" s="7">
        <v>2.2459999999999997E-3</v>
      </c>
      <c r="I455" s="7">
        <v>7.2175000000000003E-2</v>
      </c>
      <c r="J455" s="7">
        <v>0.4</v>
      </c>
      <c r="K455" s="7">
        <v>0.61146999999999996</v>
      </c>
      <c r="L455" s="8">
        <v>2</v>
      </c>
      <c r="M455" s="9">
        <f t="shared" si="42"/>
        <v>3.7679345872848296E-5</v>
      </c>
      <c r="N455">
        <f t="shared" si="43"/>
        <v>0.21794871794871795</v>
      </c>
      <c r="O455">
        <f t="shared" si="44"/>
        <v>8.004285714285714E-4</v>
      </c>
      <c r="P455">
        <f t="shared" si="45"/>
        <v>0.12379746835443038</v>
      </c>
      <c r="Q455">
        <f t="shared" si="46"/>
        <v>1.1131967213114755E-2</v>
      </c>
      <c r="R455">
        <f t="shared" si="47"/>
        <v>6.6666666666666666E-2</v>
      </c>
      <c r="S455" s="7">
        <v>2.2459999999999997E-3</v>
      </c>
      <c r="T455" s="7">
        <v>7.2175000000000003E-2</v>
      </c>
      <c r="U455" s="7">
        <v>0.4</v>
      </c>
      <c r="V455" s="7">
        <v>0.61146999999999996</v>
      </c>
      <c r="W455" s="8">
        <v>2</v>
      </c>
    </row>
    <row r="456" spans="1:23" x14ac:dyDescent="0.25">
      <c r="A456" s="2" t="s">
        <v>267</v>
      </c>
      <c r="B456" s="5">
        <v>145</v>
      </c>
      <c r="C456" s="5">
        <v>14</v>
      </c>
      <c r="D456" s="5">
        <v>5.6390000000000002</v>
      </c>
      <c r="E456" s="5">
        <v>332</v>
      </c>
      <c r="F456" s="5">
        <v>9.6879999999999988</v>
      </c>
      <c r="G456" s="5">
        <v>11</v>
      </c>
      <c r="H456" s="7">
        <v>1.6069999999999999E-3</v>
      </c>
      <c r="I456" s="7">
        <v>7.9375000000000001E-2</v>
      </c>
      <c r="J456" s="7">
        <v>0.35400000000000004</v>
      </c>
      <c r="K456" s="7">
        <v>0.60397000000000001</v>
      </c>
      <c r="L456" s="8">
        <v>2</v>
      </c>
      <c r="M456" s="9">
        <f t="shared" si="42"/>
        <v>3.83403870285123E-6</v>
      </c>
      <c r="N456">
        <f t="shared" si="43"/>
        <v>8.3333333333333329E-2</v>
      </c>
      <c r="O456">
        <f t="shared" si="44"/>
        <v>8.0557142857142861E-4</v>
      </c>
      <c r="P456">
        <f t="shared" si="45"/>
        <v>4.2025316455696203E-2</v>
      </c>
      <c r="Q456">
        <f t="shared" si="46"/>
        <v>7.9409836065573759E-3</v>
      </c>
      <c r="R456">
        <f t="shared" si="47"/>
        <v>6.6666666666666666E-2</v>
      </c>
      <c r="S456" s="7">
        <v>1.6069999999999999E-3</v>
      </c>
      <c r="T456" s="7">
        <v>7.9375000000000001E-2</v>
      </c>
      <c r="U456" s="7">
        <v>0.35400000000000004</v>
      </c>
      <c r="V456" s="7">
        <v>0.60397000000000001</v>
      </c>
      <c r="W456" s="8">
        <v>2</v>
      </c>
    </row>
    <row r="457" spans="1:23" x14ac:dyDescent="0.25">
      <c r="A457" s="2" t="s">
        <v>268</v>
      </c>
      <c r="B457" s="5">
        <v>2087</v>
      </c>
      <c r="C457" s="5">
        <v>107</v>
      </c>
      <c r="D457" s="5">
        <v>10.695</v>
      </c>
      <c r="E457" s="5">
        <v>23</v>
      </c>
      <c r="F457" s="5">
        <v>72</v>
      </c>
      <c r="G457" s="5">
        <v>8</v>
      </c>
      <c r="H457" s="7">
        <v>9.1010000000000014E-3</v>
      </c>
      <c r="I457" s="7">
        <v>0.17277500000000001</v>
      </c>
      <c r="J457" s="7">
        <v>0.28510000000000002</v>
      </c>
      <c r="K457" s="7">
        <v>0.49237000000000003</v>
      </c>
      <c r="L457" s="8">
        <v>2</v>
      </c>
      <c r="M457" s="9">
        <f t="shared" si="42"/>
        <v>5.5183715674831155E-5</v>
      </c>
      <c r="N457">
        <f t="shared" si="43"/>
        <v>0.67948717948717952</v>
      </c>
      <c r="O457">
        <f t="shared" si="44"/>
        <v>1.5278571428571429E-3</v>
      </c>
      <c r="P457">
        <f t="shared" si="45"/>
        <v>2.9113924050632911E-3</v>
      </c>
      <c r="Q457">
        <f t="shared" si="46"/>
        <v>5.9016393442622953E-2</v>
      </c>
      <c r="R457">
        <f t="shared" si="47"/>
        <v>4.8484848484848485E-2</v>
      </c>
      <c r="S457" s="7">
        <v>9.1010000000000014E-3</v>
      </c>
      <c r="T457" s="7">
        <v>0.17277500000000001</v>
      </c>
      <c r="U457" s="7">
        <v>0.28510000000000002</v>
      </c>
      <c r="V457" s="7">
        <v>0.49237000000000003</v>
      </c>
      <c r="W457" s="8">
        <v>2</v>
      </c>
    </row>
    <row r="458" spans="1:23" x14ac:dyDescent="0.25">
      <c r="A458" s="2" t="s">
        <v>269</v>
      </c>
      <c r="B458" s="5">
        <v>7225</v>
      </c>
      <c r="C458" s="5">
        <v>71</v>
      </c>
      <c r="D458" s="5">
        <v>5.3140000000000001</v>
      </c>
      <c r="E458" s="5">
        <v>0</v>
      </c>
      <c r="F458" s="5">
        <v>0</v>
      </c>
      <c r="G458" s="5">
        <v>0</v>
      </c>
      <c r="H458" s="7">
        <v>0</v>
      </c>
      <c r="I458" s="7">
        <v>0</v>
      </c>
      <c r="J458" s="7">
        <v>0</v>
      </c>
      <c r="K458" s="7">
        <v>0</v>
      </c>
      <c r="L458" s="8">
        <v>2</v>
      </c>
      <c r="M458" s="9">
        <f t="shared" si="42"/>
        <v>1.9104089398689749E-4</v>
      </c>
      <c r="N458">
        <f t="shared" si="43"/>
        <v>0.44871794871794873</v>
      </c>
      <c r="O458">
        <f t="shared" si="44"/>
        <v>7.591428571428571E-4</v>
      </c>
      <c r="P458">
        <f t="shared" si="45"/>
        <v>0</v>
      </c>
      <c r="Q458">
        <f t="shared" si="46"/>
        <v>0</v>
      </c>
      <c r="R458">
        <f t="shared" si="47"/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</row>
    <row r="459" spans="1:23" x14ac:dyDescent="0.25">
      <c r="A459" s="2" t="s">
        <v>270</v>
      </c>
      <c r="B459" s="5">
        <v>10360</v>
      </c>
      <c r="C459" s="5">
        <v>71</v>
      </c>
      <c r="D459" s="5">
        <v>4.1479999999999997</v>
      </c>
      <c r="E459" s="5">
        <v>266</v>
      </c>
      <c r="F459" s="5">
        <v>502</v>
      </c>
      <c r="G459" s="5">
        <v>8</v>
      </c>
      <c r="H459" s="7">
        <v>1.5712E-2</v>
      </c>
      <c r="I459" s="7">
        <v>5.3545000000000002E-2</v>
      </c>
      <c r="J459" s="7">
        <v>0.45180000000000003</v>
      </c>
      <c r="K459" s="7">
        <v>0.43476999999999999</v>
      </c>
      <c r="L459" s="8">
        <v>2</v>
      </c>
      <c r="M459" s="9">
        <f t="shared" si="42"/>
        <v>2.7393545490716375E-4</v>
      </c>
      <c r="N459">
        <f t="shared" si="43"/>
        <v>0.44871794871794873</v>
      </c>
      <c r="O459">
        <f t="shared" si="44"/>
        <v>5.9257142857142852E-4</v>
      </c>
      <c r="P459">
        <f t="shared" si="45"/>
        <v>3.3670886075949369E-2</v>
      </c>
      <c r="Q459">
        <f t="shared" si="46"/>
        <v>0.41147540983606556</v>
      </c>
      <c r="R459">
        <f t="shared" si="47"/>
        <v>4.8484848484848485E-2</v>
      </c>
      <c r="S459" s="7">
        <v>1.5712E-2</v>
      </c>
      <c r="T459" s="7">
        <v>5.3545000000000002E-2</v>
      </c>
      <c r="U459" s="7">
        <v>0.45180000000000003</v>
      </c>
      <c r="V459" s="7">
        <v>0.43476999999999999</v>
      </c>
      <c r="W459" s="8">
        <v>2</v>
      </c>
    </row>
    <row r="460" spans="1:23" x14ac:dyDescent="0.25">
      <c r="A460" s="2" t="s">
        <v>271</v>
      </c>
      <c r="B460" s="5">
        <v>173361</v>
      </c>
      <c r="C460" s="5">
        <v>59</v>
      </c>
      <c r="D460" s="5">
        <v>6.2839999999999998</v>
      </c>
      <c r="E460" s="5">
        <v>0</v>
      </c>
      <c r="F460" s="5">
        <v>0</v>
      </c>
      <c r="G460" s="5">
        <v>0</v>
      </c>
      <c r="H460" s="7">
        <v>0</v>
      </c>
      <c r="I460" s="7">
        <v>0</v>
      </c>
      <c r="J460" s="7">
        <v>0</v>
      </c>
      <c r="K460" s="7">
        <v>0</v>
      </c>
      <c r="L460" s="8">
        <v>2</v>
      </c>
      <c r="M460" s="9">
        <f t="shared" si="42"/>
        <v>4.5839502314827044E-3</v>
      </c>
      <c r="N460">
        <f t="shared" si="43"/>
        <v>0.37179487179487181</v>
      </c>
      <c r="O460">
        <f t="shared" si="44"/>
        <v>8.9771428571428565E-4</v>
      </c>
      <c r="P460">
        <f t="shared" si="45"/>
        <v>0</v>
      </c>
      <c r="Q460">
        <f t="shared" si="46"/>
        <v>0</v>
      </c>
      <c r="R460">
        <f t="shared" si="47"/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</row>
    <row r="461" spans="1:23" x14ac:dyDescent="0.25">
      <c r="A461" s="2" t="s">
        <v>272</v>
      </c>
      <c r="B461" s="5">
        <v>2179</v>
      </c>
      <c r="C461" s="5">
        <v>95</v>
      </c>
      <c r="D461" s="5">
        <v>7.2</v>
      </c>
      <c r="E461" s="5">
        <v>714</v>
      </c>
      <c r="F461" s="5">
        <v>5.57</v>
      </c>
      <c r="G461" s="5">
        <v>4</v>
      </c>
      <c r="H461" s="7">
        <v>6.9872000000000004E-2</v>
      </c>
      <c r="I461" s="7">
        <v>0.42107499999999992</v>
      </c>
      <c r="J461" s="7">
        <v>0.55190000000000006</v>
      </c>
      <c r="K461" s="7">
        <v>0.23976999999999998</v>
      </c>
      <c r="L461" s="8">
        <v>2</v>
      </c>
      <c r="M461" s="9">
        <f t="shared" si="42"/>
        <v>5.7616347127674694E-5</v>
      </c>
      <c r="N461">
        <f t="shared" si="43"/>
        <v>0.60256410256410253</v>
      </c>
      <c r="O461">
        <f t="shared" si="44"/>
        <v>1.0285714285714286E-3</v>
      </c>
      <c r="P461">
        <f t="shared" si="45"/>
        <v>9.0379746835443031E-2</v>
      </c>
      <c r="Q461">
        <f t="shared" si="46"/>
        <v>4.5655737704918039E-3</v>
      </c>
      <c r="R461">
        <f t="shared" si="47"/>
        <v>2.4242424242424242E-2</v>
      </c>
      <c r="S461" s="7">
        <v>6.9872000000000004E-2</v>
      </c>
      <c r="T461" s="7">
        <v>0.42107499999999992</v>
      </c>
      <c r="U461" s="7">
        <v>0.55190000000000006</v>
      </c>
      <c r="V461" s="7">
        <v>0.23976999999999998</v>
      </c>
      <c r="W461" s="8">
        <v>2</v>
      </c>
    </row>
    <row r="462" spans="1:23" x14ac:dyDescent="0.25">
      <c r="A462" s="2" t="s">
        <v>273</v>
      </c>
      <c r="B462" s="5">
        <v>100580</v>
      </c>
      <c r="C462" s="5">
        <v>95</v>
      </c>
      <c r="D462" s="5">
        <v>5.3410000000000002</v>
      </c>
      <c r="E462" s="5">
        <v>238</v>
      </c>
      <c r="F462" s="5">
        <v>8.4379999999999988</v>
      </c>
      <c r="G462" s="5">
        <v>13</v>
      </c>
      <c r="H462" s="7">
        <v>2.0069999999999997E-3</v>
      </c>
      <c r="I462" s="7">
        <v>6.2065000000000002E-2</v>
      </c>
      <c r="J462" s="7">
        <v>0.41670000000000001</v>
      </c>
      <c r="K462" s="7">
        <v>0.61446999999999996</v>
      </c>
      <c r="L462" s="8">
        <v>2</v>
      </c>
      <c r="M462" s="9">
        <f t="shared" si="42"/>
        <v>2.6595007774674255E-3</v>
      </c>
      <c r="N462">
        <f t="shared" si="43"/>
        <v>0.60256410256410253</v>
      </c>
      <c r="O462">
        <f t="shared" si="44"/>
        <v>7.6300000000000001E-4</v>
      </c>
      <c r="P462">
        <f t="shared" si="45"/>
        <v>3.0126582278481012E-2</v>
      </c>
      <c r="Q462">
        <f t="shared" si="46"/>
        <v>6.9163934426229503E-3</v>
      </c>
      <c r="R462">
        <f t="shared" si="47"/>
        <v>7.8787878787878782E-2</v>
      </c>
      <c r="S462" s="7">
        <v>2.0069999999999997E-3</v>
      </c>
      <c r="T462" s="7">
        <v>6.2065000000000002E-2</v>
      </c>
      <c r="U462" s="7">
        <v>0.41670000000000001</v>
      </c>
      <c r="V462" s="7">
        <v>0.61446999999999996</v>
      </c>
      <c r="W462" s="8">
        <v>2</v>
      </c>
    </row>
    <row r="463" spans="1:23" x14ac:dyDescent="0.25">
      <c r="A463" s="2" t="s">
        <v>274</v>
      </c>
      <c r="B463" s="5">
        <v>12091</v>
      </c>
      <c r="C463" s="5">
        <v>59</v>
      </c>
      <c r="D463" s="5">
        <v>7.1210000000000004</v>
      </c>
      <c r="E463" s="5">
        <v>389</v>
      </c>
      <c r="F463" s="5">
        <v>563</v>
      </c>
      <c r="G463" s="5">
        <v>13</v>
      </c>
      <c r="H463" s="7">
        <v>3.215E-3</v>
      </c>
      <c r="I463" s="7">
        <v>3.7035000000000005E-2</v>
      </c>
      <c r="J463" s="7">
        <v>0.4864</v>
      </c>
      <c r="K463" s="7">
        <v>0.46546999999999999</v>
      </c>
      <c r="L463" s="8">
        <v>2</v>
      </c>
      <c r="M463" s="9">
        <f t="shared" si="42"/>
        <v>3.1970594452533944E-4</v>
      </c>
      <c r="N463">
        <f t="shared" si="43"/>
        <v>0.37179487179487181</v>
      </c>
      <c r="O463">
        <f t="shared" si="44"/>
        <v>1.0172857142857143E-3</v>
      </c>
      <c r="P463">
        <f t="shared" si="45"/>
        <v>4.9240506329113927E-2</v>
      </c>
      <c r="Q463">
        <f t="shared" si="46"/>
        <v>0.46147540983606555</v>
      </c>
      <c r="R463">
        <f t="shared" si="47"/>
        <v>7.8787878787878782E-2</v>
      </c>
      <c r="S463" s="7">
        <v>3.215E-3</v>
      </c>
      <c r="T463" s="7">
        <v>3.7035000000000005E-2</v>
      </c>
      <c r="U463" s="7">
        <v>0.4864</v>
      </c>
      <c r="V463" s="7">
        <v>0.46546999999999999</v>
      </c>
      <c r="W463" s="8">
        <v>2</v>
      </c>
    </row>
    <row r="464" spans="1:23" x14ac:dyDescent="0.25">
      <c r="A464" s="2" t="s">
        <v>275</v>
      </c>
      <c r="B464" s="5">
        <v>2165</v>
      </c>
      <c r="C464" s="5">
        <v>107</v>
      </c>
      <c r="D464" s="5">
        <v>5.4539999999999997</v>
      </c>
      <c r="E464" s="5">
        <v>590</v>
      </c>
      <c r="F464" s="5">
        <v>6.3260000000000005</v>
      </c>
      <c r="G464" s="5">
        <v>9</v>
      </c>
      <c r="H464" s="7">
        <v>5.4899999999999992E-3</v>
      </c>
      <c r="I464" s="7">
        <v>3.1815000000000003E-2</v>
      </c>
      <c r="J464" s="7">
        <v>0.35070000000000001</v>
      </c>
      <c r="K464" s="7">
        <v>0.65606999999999993</v>
      </c>
      <c r="L464" s="8">
        <v>2</v>
      </c>
      <c r="M464" s="9">
        <f t="shared" si="42"/>
        <v>5.7246164080502847E-5</v>
      </c>
      <c r="N464">
        <f t="shared" si="43"/>
        <v>0.67948717948717952</v>
      </c>
      <c r="O464">
        <f t="shared" si="44"/>
        <v>7.7914285714285715E-4</v>
      </c>
      <c r="P464">
        <f t="shared" si="45"/>
        <v>7.4683544303797464E-2</v>
      </c>
      <c r="Q464">
        <f t="shared" si="46"/>
        <v>5.1852459016393446E-3</v>
      </c>
      <c r="R464">
        <f t="shared" si="47"/>
        <v>5.4545454545454543E-2</v>
      </c>
      <c r="S464" s="7">
        <v>5.4899999999999992E-3</v>
      </c>
      <c r="T464" s="7">
        <v>3.1815000000000003E-2</v>
      </c>
      <c r="U464" s="7">
        <v>0.35070000000000001</v>
      </c>
      <c r="V464" s="7">
        <v>0.65606999999999993</v>
      </c>
      <c r="W464" s="8">
        <v>2</v>
      </c>
    </row>
    <row r="465" spans="1:23" x14ac:dyDescent="0.25">
      <c r="A465" s="2" t="s">
        <v>276</v>
      </c>
      <c r="B465" s="5">
        <v>73546</v>
      </c>
      <c r="C465" s="5">
        <v>71</v>
      </c>
      <c r="D465" s="5">
        <v>6.5839999999999996</v>
      </c>
      <c r="E465" s="5">
        <v>118</v>
      </c>
      <c r="F465" s="5">
        <v>72</v>
      </c>
      <c r="G465" s="5">
        <v>10</v>
      </c>
      <c r="H465" s="7">
        <v>3.0102E-2</v>
      </c>
      <c r="I465" s="7">
        <v>3.5135E-2</v>
      </c>
      <c r="J465" s="7">
        <v>0.38320000000000004</v>
      </c>
      <c r="K465" s="7">
        <v>0.24226999999999999</v>
      </c>
      <c r="L465" s="8">
        <v>2</v>
      </c>
      <c r="M465" s="9">
        <f t="shared" si="42"/>
        <v>1.9446773133785971E-3</v>
      </c>
      <c r="N465">
        <f t="shared" si="43"/>
        <v>0.44871794871794873</v>
      </c>
      <c r="O465">
        <f t="shared" si="44"/>
        <v>9.4057142857142853E-4</v>
      </c>
      <c r="P465">
        <f t="shared" si="45"/>
        <v>1.4936708860759493E-2</v>
      </c>
      <c r="Q465">
        <f t="shared" si="46"/>
        <v>5.9016393442622953E-2</v>
      </c>
      <c r="R465">
        <f t="shared" si="47"/>
        <v>6.0606060606060608E-2</v>
      </c>
      <c r="S465" s="7">
        <v>3.0102E-2</v>
      </c>
      <c r="T465" s="7">
        <v>3.5135E-2</v>
      </c>
      <c r="U465" s="7">
        <v>0.38320000000000004</v>
      </c>
      <c r="V465" s="7">
        <v>0.24226999999999999</v>
      </c>
      <c r="W465" s="8">
        <v>2</v>
      </c>
    </row>
    <row r="466" spans="1:23" x14ac:dyDescent="0.25">
      <c r="A466" s="2" t="s">
        <v>277</v>
      </c>
      <c r="B466" s="5">
        <v>8817</v>
      </c>
      <c r="C466" s="5">
        <v>71</v>
      </c>
      <c r="D466" s="5">
        <v>5.8</v>
      </c>
      <c r="E466" s="5">
        <v>141</v>
      </c>
      <c r="F466" s="5">
        <v>156</v>
      </c>
      <c r="G466" s="5">
        <v>0</v>
      </c>
      <c r="H466" s="7">
        <v>1.0042000000000001E-2</v>
      </c>
      <c r="I466" s="7">
        <v>0</v>
      </c>
      <c r="J466" s="7">
        <v>0.28270000000000001</v>
      </c>
      <c r="K466" s="7">
        <v>0.5252699999999999</v>
      </c>
      <c r="L466" s="8">
        <v>2</v>
      </c>
      <c r="M466" s="9">
        <f t="shared" si="42"/>
        <v>2.3313599477958134E-4</v>
      </c>
      <c r="N466">
        <f t="shared" si="43"/>
        <v>0.44871794871794873</v>
      </c>
      <c r="O466">
        <f t="shared" si="44"/>
        <v>8.2857142857142851E-4</v>
      </c>
      <c r="P466">
        <f t="shared" si="45"/>
        <v>1.7848101265822786E-2</v>
      </c>
      <c r="Q466">
        <f t="shared" si="46"/>
        <v>0.12786885245901639</v>
      </c>
      <c r="R466">
        <f t="shared" si="47"/>
        <v>0</v>
      </c>
      <c r="S466" s="7">
        <v>1.0042000000000001E-2</v>
      </c>
      <c r="T466" s="7">
        <v>0</v>
      </c>
      <c r="U466" s="7">
        <v>0.28270000000000001</v>
      </c>
      <c r="V466" s="7">
        <v>0.5252699999999999</v>
      </c>
      <c r="W466" s="8">
        <v>2</v>
      </c>
    </row>
    <row r="467" spans="1:23" x14ac:dyDescent="0.25">
      <c r="A467" s="2" t="s">
        <v>278</v>
      </c>
      <c r="B467" s="5">
        <v>58600</v>
      </c>
      <c r="C467" s="5">
        <v>71</v>
      </c>
      <c r="D467" s="5">
        <v>5.7539999999999996</v>
      </c>
      <c r="E467" s="5">
        <v>0</v>
      </c>
      <c r="F467" s="5">
        <v>0</v>
      </c>
      <c r="G467" s="5">
        <v>0</v>
      </c>
      <c r="H467" s="7">
        <v>0</v>
      </c>
      <c r="I467" s="7">
        <v>0</v>
      </c>
      <c r="J467" s="7">
        <v>0</v>
      </c>
      <c r="K467" s="7">
        <v>0</v>
      </c>
      <c r="L467" s="8">
        <v>2</v>
      </c>
      <c r="M467" s="9">
        <f t="shared" si="42"/>
        <v>1.5494804688764281E-3</v>
      </c>
      <c r="N467">
        <f t="shared" si="43"/>
        <v>0.44871794871794873</v>
      </c>
      <c r="O467">
        <f t="shared" si="44"/>
        <v>8.2199999999999992E-4</v>
      </c>
      <c r="P467">
        <f t="shared" si="45"/>
        <v>0</v>
      </c>
      <c r="Q467">
        <f t="shared" si="46"/>
        <v>0</v>
      </c>
      <c r="R467">
        <f t="shared" si="47"/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</row>
    <row r="468" spans="1:23" x14ac:dyDescent="0.25">
      <c r="A468" s="2" t="s">
        <v>279</v>
      </c>
      <c r="B468" s="5">
        <v>42636</v>
      </c>
      <c r="C468" s="5">
        <v>71</v>
      </c>
      <c r="D468" s="5">
        <v>6.5670000000000002</v>
      </c>
      <c r="E468" s="5">
        <v>0</v>
      </c>
      <c r="F468" s="5">
        <v>0</v>
      </c>
      <c r="G468" s="5">
        <v>0</v>
      </c>
      <c r="H468" s="7">
        <v>0</v>
      </c>
      <c r="I468" s="7">
        <v>0</v>
      </c>
      <c r="J468" s="7">
        <v>0</v>
      </c>
      <c r="K468" s="7">
        <v>0</v>
      </c>
      <c r="L468" s="8">
        <v>2</v>
      </c>
      <c r="M468" s="9">
        <f t="shared" si="42"/>
        <v>1.1273660285156209E-3</v>
      </c>
      <c r="N468">
        <f t="shared" si="43"/>
        <v>0.44871794871794873</v>
      </c>
      <c r="O468">
        <f t="shared" si="44"/>
        <v>9.3814285714285712E-4</v>
      </c>
      <c r="P468">
        <f t="shared" si="45"/>
        <v>0</v>
      </c>
      <c r="Q468">
        <f t="shared" si="46"/>
        <v>0</v>
      </c>
      <c r="R468">
        <f t="shared" si="47"/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</row>
    <row r="469" spans="1:23" x14ac:dyDescent="0.25">
      <c r="A469" s="2" t="s">
        <v>280</v>
      </c>
      <c r="B469" s="5">
        <v>55429</v>
      </c>
      <c r="C469" s="5">
        <v>83</v>
      </c>
      <c r="D469" s="5">
        <v>10.836</v>
      </c>
      <c r="E469" s="5">
        <v>20</v>
      </c>
      <c r="F469" s="5">
        <v>47</v>
      </c>
      <c r="G469" s="5">
        <v>2</v>
      </c>
      <c r="H469" s="7">
        <v>2.6712E-2</v>
      </c>
      <c r="I469" s="7">
        <v>3.8255000000000004E-2</v>
      </c>
      <c r="J469" s="7">
        <v>0.23999999999999996</v>
      </c>
      <c r="K469" s="7">
        <v>0.57877000000000001</v>
      </c>
      <c r="L469" s="8">
        <v>2</v>
      </c>
      <c r="M469" s="9">
        <f t="shared" si="42"/>
        <v>1.4656340086920058E-3</v>
      </c>
      <c r="N469">
        <f t="shared" si="43"/>
        <v>0.52564102564102566</v>
      </c>
      <c r="O469">
        <f t="shared" si="44"/>
        <v>1.5480000000000001E-3</v>
      </c>
      <c r="P469">
        <f t="shared" si="45"/>
        <v>2.5316455696202532E-3</v>
      </c>
      <c r="Q469">
        <f t="shared" si="46"/>
        <v>3.8524590163934426E-2</v>
      </c>
      <c r="R469">
        <f t="shared" si="47"/>
        <v>1.2121212121212121E-2</v>
      </c>
      <c r="S469" s="7">
        <v>2.6712E-2</v>
      </c>
      <c r="T469" s="7">
        <v>3.8255000000000004E-2</v>
      </c>
      <c r="U469" s="7">
        <v>0.23999999999999996</v>
      </c>
      <c r="V469" s="7">
        <v>0.57877000000000001</v>
      </c>
      <c r="W469" s="8">
        <v>2</v>
      </c>
    </row>
    <row r="470" spans="1:23" x14ac:dyDescent="0.25">
      <c r="A470" s="2" t="s">
        <v>281</v>
      </c>
      <c r="B470" s="5">
        <v>2386</v>
      </c>
      <c r="C470" s="5">
        <v>23</v>
      </c>
      <c r="D470" s="5">
        <v>7.3380000000000001</v>
      </c>
      <c r="E470" s="5">
        <v>170</v>
      </c>
      <c r="F470" s="5">
        <v>6.2949999999999999</v>
      </c>
      <c r="G470" s="5">
        <v>10</v>
      </c>
      <c r="H470" s="7">
        <v>1.8129999999999999E-3</v>
      </c>
      <c r="I470" s="7">
        <v>3.3355000000000003E-2</v>
      </c>
      <c r="J470" s="7">
        <v>0.36660000000000004</v>
      </c>
      <c r="K470" s="7">
        <v>0.56496999999999997</v>
      </c>
      <c r="L470" s="8">
        <v>2</v>
      </c>
      <c r="M470" s="9">
        <f t="shared" si="42"/>
        <v>6.3089767896572655E-5</v>
      </c>
      <c r="N470">
        <f t="shared" si="43"/>
        <v>0.14102564102564102</v>
      </c>
      <c r="O470">
        <f t="shared" si="44"/>
        <v>1.0482857142857143E-3</v>
      </c>
      <c r="P470">
        <f t="shared" si="45"/>
        <v>2.1518987341772152E-2</v>
      </c>
      <c r="Q470">
        <f t="shared" si="46"/>
        <v>5.1598360655737705E-3</v>
      </c>
      <c r="R470">
        <f t="shared" si="47"/>
        <v>6.0606060606060608E-2</v>
      </c>
      <c r="S470" s="7">
        <v>1.8129999999999999E-3</v>
      </c>
      <c r="T470" s="7">
        <v>3.3355000000000003E-2</v>
      </c>
      <c r="U470" s="7">
        <v>0.36660000000000004</v>
      </c>
      <c r="V470" s="7">
        <v>0.56496999999999997</v>
      </c>
      <c r="W470" s="8">
        <v>2</v>
      </c>
    </row>
    <row r="471" spans="1:23" x14ac:dyDescent="0.25">
      <c r="A471" s="2" t="s">
        <v>282</v>
      </c>
      <c r="B471" s="5">
        <v>20657</v>
      </c>
      <c r="C471" s="5">
        <v>83</v>
      </c>
      <c r="D471" s="5">
        <v>6.6310000000000002</v>
      </c>
      <c r="E471" s="5">
        <v>262</v>
      </c>
      <c r="F471" s="5">
        <v>5.2539999999999996</v>
      </c>
      <c r="G471" s="5">
        <v>4</v>
      </c>
      <c r="H471" s="7">
        <v>1.7309999999999999E-3</v>
      </c>
      <c r="I471" s="7">
        <v>2.6005E-2</v>
      </c>
      <c r="J471" s="7">
        <v>0.46100000000000002</v>
      </c>
      <c r="K471" s="7">
        <v>0.42487000000000003</v>
      </c>
      <c r="L471" s="8">
        <v>2</v>
      </c>
      <c r="M471" s="9">
        <f t="shared" si="42"/>
        <v>5.4620508610205422E-4</v>
      </c>
      <c r="N471">
        <f t="shared" si="43"/>
        <v>0.52564102564102566</v>
      </c>
      <c r="O471">
        <f t="shared" si="44"/>
        <v>9.4728571428571431E-4</v>
      </c>
      <c r="P471">
        <f t="shared" si="45"/>
        <v>3.3164556962025318E-2</v>
      </c>
      <c r="Q471">
        <f t="shared" si="46"/>
        <v>4.30655737704918E-3</v>
      </c>
      <c r="R471">
        <f t="shared" si="47"/>
        <v>2.4242424242424242E-2</v>
      </c>
      <c r="S471" s="7">
        <v>1.7309999999999999E-3</v>
      </c>
      <c r="T471" s="7">
        <v>2.6005E-2</v>
      </c>
      <c r="U471" s="7">
        <v>0.46100000000000002</v>
      </c>
      <c r="V471" s="7">
        <v>0.42487000000000003</v>
      </c>
      <c r="W471" s="8">
        <v>2</v>
      </c>
    </row>
    <row r="472" spans="1:23" x14ac:dyDescent="0.25">
      <c r="A472" s="2" t="s">
        <v>283</v>
      </c>
      <c r="B472" s="5">
        <v>228022</v>
      </c>
      <c r="C472" s="5">
        <v>59</v>
      </c>
      <c r="D472" s="5">
        <v>7.1550000000000002</v>
      </c>
      <c r="E472" s="5">
        <v>182</v>
      </c>
      <c r="F472" s="5">
        <v>82</v>
      </c>
      <c r="G472" s="5">
        <v>26</v>
      </c>
      <c r="H472" s="7">
        <v>1.3312000000000001E-2</v>
      </c>
      <c r="I472" s="7">
        <v>7.7715000000000006E-2</v>
      </c>
      <c r="J472" s="7">
        <v>0.317</v>
      </c>
      <c r="K472" s="7">
        <v>0.61766999999999994</v>
      </c>
      <c r="L472" s="8">
        <v>2</v>
      </c>
      <c r="M472" s="9">
        <f t="shared" si="42"/>
        <v>6.0292770558727114E-3</v>
      </c>
      <c r="N472">
        <f t="shared" si="43"/>
        <v>0.37179487179487181</v>
      </c>
      <c r="O472">
        <f t="shared" si="44"/>
        <v>1.0221428571428571E-3</v>
      </c>
      <c r="P472">
        <f t="shared" si="45"/>
        <v>2.3037974683544304E-2</v>
      </c>
      <c r="Q472">
        <f t="shared" si="46"/>
        <v>6.7213114754098358E-2</v>
      </c>
      <c r="R472">
        <f t="shared" si="47"/>
        <v>0.15757575757575756</v>
      </c>
      <c r="S472" s="7">
        <v>1.3312000000000001E-2</v>
      </c>
      <c r="T472" s="7">
        <v>7.7715000000000006E-2</v>
      </c>
      <c r="U472" s="7">
        <v>0.317</v>
      </c>
      <c r="V472" s="7">
        <v>0.61766999999999994</v>
      </c>
      <c r="W472" s="8">
        <v>2</v>
      </c>
    </row>
    <row r="473" spans="1:23" x14ac:dyDescent="0.25">
      <c r="A473" s="2" t="s">
        <v>284</v>
      </c>
      <c r="B473" s="5">
        <v>81461</v>
      </c>
      <c r="C473" s="5">
        <v>107</v>
      </c>
      <c r="D473" s="5">
        <v>6.8719999999999999</v>
      </c>
      <c r="E473" s="5">
        <v>6</v>
      </c>
      <c r="F473" s="5">
        <v>75</v>
      </c>
      <c r="G473" s="5">
        <v>4</v>
      </c>
      <c r="H473" s="7">
        <v>3.3209999999999997E-3</v>
      </c>
      <c r="I473" s="7">
        <v>3.9135000000000003E-2</v>
      </c>
      <c r="J473" s="7">
        <v>0.33740000000000003</v>
      </c>
      <c r="K473" s="7">
        <v>0.62866999999999995</v>
      </c>
      <c r="L473" s="8">
        <v>2</v>
      </c>
      <c r="M473" s="9">
        <f t="shared" si="42"/>
        <v>2.1539629432618212E-3</v>
      </c>
      <c r="N473">
        <f t="shared" si="43"/>
        <v>0.67948717948717952</v>
      </c>
      <c r="O473">
        <f t="shared" si="44"/>
        <v>9.8171428571428563E-4</v>
      </c>
      <c r="P473">
        <f t="shared" si="45"/>
        <v>7.5949367088607594E-4</v>
      </c>
      <c r="Q473">
        <f t="shared" si="46"/>
        <v>6.1475409836065573E-2</v>
      </c>
      <c r="R473">
        <f t="shared" si="47"/>
        <v>2.4242424242424242E-2</v>
      </c>
      <c r="S473" s="7">
        <v>3.3209999999999997E-3</v>
      </c>
      <c r="T473" s="7">
        <v>3.9135000000000003E-2</v>
      </c>
      <c r="U473" s="7">
        <v>0.33740000000000003</v>
      </c>
      <c r="V473" s="7">
        <v>0.62866999999999995</v>
      </c>
      <c r="W473" s="8">
        <v>2</v>
      </c>
    </row>
    <row r="474" spans="1:23" x14ac:dyDescent="0.25">
      <c r="A474" s="2" t="s">
        <v>285</v>
      </c>
      <c r="B474" s="5">
        <v>14096</v>
      </c>
      <c r="C474" s="5">
        <v>71</v>
      </c>
      <c r="D474" s="5">
        <v>10.292</v>
      </c>
      <c r="E474" s="5">
        <v>28</v>
      </c>
      <c r="F474" s="5">
        <v>192</v>
      </c>
      <c r="G474" s="5">
        <v>0</v>
      </c>
      <c r="H474" s="7">
        <v>4.1771999999999997E-2</v>
      </c>
      <c r="I474" s="7">
        <v>0</v>
      </c>
      <c r="J474" s="7">
        <v>0.21669999999999998</v>
      </c>
      <c r="K474" s="7">
        <v>0.51666999999999996</v>
      </c>
      <c r="L474" s="8">
        <v>2</v>
      </c>
      <c r="M474" s="9">
        <f t="shared" si="42"/>
        <v>3.7272144520959267E-4</v>
      </c>
      <c r="N474">
        <f t="shared" si="43"/>
        <v>0.44871794871794873</v>
      </c>
      <c r="O474">
        <f t="shared" si="44"/>
        <v>1.4702857142857143E-3</v>
      </c>
      <c r="P474">
        <f t="shared" si="45"/>
        <v>3.5443037974683543E-3</v>
      </c>
      <c r="Q474">
        <f t="shared" si="46"/>
        <v>0.15737704918032788</v>
      </c>
      <c r="R474">
        <f t="shared" si="47"/>
        <v>0</v>
      </c>
      <c r="S474" s="7">
        <v>4.1771999999999997E-2</v>
      </c>
      <c r="T474" s="7">
        <v>0</v>
      </c>
      <c r="U474" s="7">
        <v>0.21669999999999998</v>
      </c>
      <c r="V474" s="7">
        <v>0.51666999999999996</v>
      </c>
      <c r="W474" s="8">
        <v>2</v>
      </c>
    </row>
    <row r="475" spans="1:23" x14ac:dyDescent="0.25">
      <c r="A475" s="2" t="s">
        <v>286</v>
      </c>
      <c r="B475" s="5">
        <v>38669</v>
      </c>
      <c r="C475" s="5">
        <v>95</v>
      </c>
      <c r="D475" s="5">
        <v>6.7030000000000003</v>
      </c>
      <c r="E475" s="5">
        <v>35</v>
      </c>
      <c r="F475" s="5">
        <v>647</v>
      </c>
      <c r="G475" s="5">
        <v>6</v>
      </c>
      <c r="H475" s="7">
        <v>6.8229999999999992E-3</v>
      </c>
      <c r="I475" s="7">
        <v>8.1055000000000002E-2</v>
      </c>
      <c r="J475" s="7">
        <v>0.38380000000000003</v>
      </c>
      <c r="K475" s="7">
        <v>0.64327000000000001</v>
      </c>
      <c r="L475" s="8">
        <v>2</v>
      </c>
      <c r="M475" s="9">
        <f t="shared" si="42"/>
        <v>1.0224720179348567E-3</v>
      </c>
      <c r="N475">
        <f t="shared" si="43"/>
        <v>0.60256410256410253</v>
      </c>
      <c r="O475">
        <f t="shared" si="44"/>
        <v>9.5757142857142861E-4</v>
      </c>
      <c r="P475">
        <f t="shared" si="45"/>
        <v>4.4303797468354432E-3</v>
      </c>
      <c r="Q475">
        <f t="shared" si="46"/>
        <v>0.53032786885245897</v>
      </c>
      <c r="R475">
        <f t="shared" si="47"/>
        <v>3.6363636363636362E-2</v>
      </c>
      <c r="S475" s="7">
        <v>6.8229999999999992E-3</v>
      </c>
      <c r="T475" s="7">
        <v>8.1055000000000002E-2</v>
      </c>
      <c r="U475" s="7">
        <v>0.38380000000000003</v>
      </c>
      <c r="V475" s="7">
        <v>0.64327000000000001</v>
      </c>
      <c r="W475" s="8">
        <v>2</v>
      </c>
    </row>
    <row r="476" spans="1:23" x14ac:dyDescent="0.25">
      <c r="A476" s="2" t="s">
        <v>287</v>
      </c>
      <c r="B476" s="5">
        <v>1876</v>
      </c>
      <c r="C476" s="5">
        <v>23</v>
      </c>
      <c r="D476" s="5">
        <v>5.9370000000000003</v>
      </c>
      <c r="E476" s="5">
        <v>569</v>
      </c>
      <c r="F476" s="5">
        <v>9.7850000000000001</v>
      </c>
      <c r="G476" s="5">
        <v>8</v>
      </c>
      <c r="H476" s="7">
        <v>2.202E-3</v>
      </c>
      <c r="I476" s="7">
        <v>4.6065000000000002E-2</v>
      </c>
      <c r="J476" s="7">
        <v>0.40580000000000005</v>
      </c>
      <c r="K476" s="7">
        <v>0.61456999999999995</v>
      </c>
      <c r="L476" s="8">
        <v>2</v>
      </c>
      <c r="M476" s="9">
        <f t="shared" si="42"/>
        <v>4.960452832102695E-5</v>
      </c>
      <c r="N476">
        <f t="shared" si="43"/>
        <v>0.14102564102564102</v>
      </c>
      <c r="O476">
        <f t="shared" si="44"/>
        <v>8.4814285714285721E-4</v>
      </c>
      <c r="P476">
        <f t="shared" si="45"/>
        <v>7.2025316455696209E-2</v>
      </c>
      <c r="Q476">
        <f t="shared" si="46"/>
        <v>8.0204918032786895E-3</v>
      </c>
      <c r="R476">
        <f t="shared" si="47"/>
        <v>4.8484848484848485E-2</v>
      </c>
      <c r="S476" s="7">
        <v>2.202E-3</v>
      </c>
      <c r="T476" s="7">
        <v>4.6065000000000002E-2</v>
      </c>
      <c r="U476" s="7">
        <v>0.40580000000000005</v>
      </c>
      <c r="V476" s="7">
        <v>0.61456999999999995</v>
      </c>
      <c r="W476" s="8">
        <v>2</v>
      </c>
    </row>
    <row r="477" spans="1:23" x14ac:dyDescent="0.25">
      <c r="A477" s="2" t="s">
        <v>288</v>
      </c>
      <c r="B477" s="5">
        <v>2335</v>
      </c>
      <c r="C477" s="5">
        <v>107</v>
      </c>
      <c r="D477" s="5">
        <v>3.9670000000000001</v>
      </c>
      <c r="E477" s="5">
        <v>60</v>
      </c>
      <c r="F477" s="5">
        <v>37</v>
      </c>
      <c r="G477" s="5">
        <v>58</v>
      </c>
      <c r="H477" s="7">
        <v>2.3309999999999997E-3</v>
      </c>
      <c r="I477" s="7">
        <v>1.1684999999999999E-2</v>
      </c>
      <c r="J477" s="7">
        <v>0.32780000000000004</v>
      </c>
      <c r="K477" s="7">
        <v>0.69316999999999995</v>
      </c>
      <c r="L477" s="8">
        <v>2</v>
      </c>
      <c r="M477" s="9">
        <f t="shared" si="42"/>
        <v>6.1741243939018078E-5</v>
      </c>
      <c r="N477">
        <f t="shared" si="43"/>
        <v>0.67948717948717952</v>
      </c>
      <c r="O477">
        <f t="shared" si="44"/>
        <v>5.6671428571428574E-4</v>
      </c>
      <c r="P477">
        <f t="shared" si="45"/>
        <v>7.5949367088607592E-3</v>
      </c>
      <c r="Q477">
        <f t="shared" si="46"/>
        <v>3.0327868852459017E-2</v>
      </c>
      <c r="R477">
        <f t="shared" si="47"/>
        <v>0.3515151515151515</v>
      </c>
      <c r="S477" s="7">
        <v>2.3309999999999997E-3</v>
      </c>
      <c r="T477" s="7">
        <v>1.1684999999999999E-2</v>
      </c>
      <c r="U477" s="7">
        <v>0.32780000000000004</v>
      </c>
      <c r="V477" s="7">
        <v>0.69316999999999995</v>
      </c>
      <c r="W477" s="8">
        <v>2</v>
      </c>
    </row>
    <row r="478" spans="1:23" x14ac:dyDescent="0.25">
      <c r="A478" s="2" t="s">
        <v>289</v>
      </c>
      <c r="B478" s="5">
        <v>2024</v>
      </c>
      <c r="C478" s="5">
        <v>83</v>
      </c>
      <c r="D478" s="5">
        <v>3.5819999999999999</v>
      </c>
      <c r="E478" s="5">
        <v>94</v>
      </c>
      <c r="F478" s="5">
        <v>36</v>
      </c>
      <c r="G478" s="5">
        <v>8</v>
      </c>
      <c r="H478" s="7">
        <v>4.821999999999999E-3</v>
      </c>
      <c r="I478" s="7">
        <v>1.2214999999999998E-2</v>
      </c>
      <c r="J478" s="7">
        <v>0.43430000000000002</v>
      </c>
      <c r="K478" s="7">
        <v>0.28997000000000001</v>
      </c>
      <c r="L478" s="8">
        <v>2</v>
      </c>
      <c r="M478" s="9">
        <f t="shared" si="42"/>
        <v>5.351789196255786E-5</v>
      </c>
      <c r="N478">
        <f t="shared" si="43"/>
        <v>0.52564102564102566</v>
      </c>
      <c r="O478">
        <f t="shared" si="44"/>
        <v>5.117142857142857E-4</v>
      </c>
      <c r="P478">
        <f t="shared" si="45"/>
        <v>1.189873417721519E-2</v>
      </c>
      <c r="Q478">
        <f t="shared" si="46"/>
        <v>2.9508196721311476E-2</v>
      </c>
      <c r="R478">
        <f t="shared" si="47"/>
        <v>4.8484848484848485E-2</v>
      </c>
      <c r="S478" s="7">
        <v>4.821999999999999E-3</v>
      </c>
      <c r="T478" s="7">
        <v>1.2214999999999998E-2</v>
      </c>
      <c r="U478" s="7">
        <v>0.43430000000000002</v>
      </c>
      <c r="V478" s="7">
        <v>0.28997000000000001</v>
      </c>
      <c r="W478" s="8">
        <v>2</v>
      </c>
    </row>
    <row r="479" spans="1:23" x14ac:dyDescent="0.25">
      <c r="A479" s="2" t="s">
        <v>290</v>
      </c>
      <c r="B479" s="5">
        <v>306516</v>
      </c>
      <c r="C479" s="5">
        <v>95</v>
      </c>
      <c r="D479" s="5">
        <v>7.3630000000000004</v>
      </c>
      <c r="E479" s="5">
        <v>10</v>
      </c>
      <c r="F479" s="5">
        <v>24</v>
      </c>
      <c r="G479" s="5">
        <v>11</v>
      </c>
      <c r="H479" s="7">
        <v>1.6152E-2</v>
      </c>
      <c r="I479" s="7">
        <v>0</v>
      </c>
      <c r="J479" s="7">
        <v>0.48710000000000003</v>
      </c>
      <c r="K479" s="7">
        <v>0.12947000000000003</v>
      </c>
      <c r="L479" s="8">
        <v>2</v>
      </c>
      <c r="M479" s="9">
        <f t="shared" si="42"/>
        <v>8.1047876347803277E-3</v>
      </c>
      <c r="N479">
        <f t="shared" si="43"/>
        <v>0.60256410256410253</v>
      </c>
      <c r="O479">
        <f t="shared" si="44"/>
        <v>1.051857142857143E-3</v>
      </c>
      <c r="P479">
        <f t="shared" si="45"/>
        <v>1.2658227848101266E-3</v>
      </c>
      <c r="Q479">
        <f t="shared" si="46"/>
        <v>1.9672131147540985E-2</v>
      </c>
      <c r="R479">
        <f t="shared" si="47"/>
        <v>6.6666666666666666E-2</v>
      </c>
      <c r="S479" s="7">
        <v>1.6152E-2</v>
      </c>
      <c r="T479" s="7">
        <v>0</v>
      </c>
      <c r="U479" s="7">
        <v>0.48710000000000003</v>
      </c>
      <c r="V479" s="7">
        <v>0.12947000000000003</v>
      </c>
      <c r="W479" s="8">
        <v>2</v>
      </c>
    </row>
    <row r="480" spans="1:23" x14ac:dyDescent="0.25">
      <c r="A480" s="2" t="s">
        <v>291</v>
      </c>
      <c r="B480" s="5">
        <v>315880</v>
      </c>
      <c r="C480" s="5">
        <v>71</v>
      </c>
      <c r="D480" s="5">
        <v>7.4039999999999999</v>
      </c>
      <c r="E480" s="5">
        <v>160</v>
      </c>
      <c r="F480" s="5">
        <v>94</v>
      </c>
      <c r="G480" s="5">
        <v>32</v>
      </c>
      <c r="H480" s="7">
        <v>5.5281999999999991E-2</v>
      </c>
      <c r="I480" s="7">
        <v>0</v>
      </c>
      <c r="J480" s="7">
        <v>0.28920000000000001</v>
      </c>
      <c r="K480" s="7">
        <v>0.16647000000000001</v>
      </c>
      <c r="L480" s="8">
        <v>2</v>
      </c>
      <c r="M480" s="9">
        <f t="shared" si="42"/>
        <v>8.3523872100458377E-3</v>
      </c>
      <c r="N480">
        <f t="shared" si="43"/>
        <v>0.44871794871794873</v>
      </c>
      <c r="O480">
        <f t="shared" si="44"/>
        <v>1.0577142857142857E-3</v>
      </c>
      <c r="P480">
        <f t="shared" si="45"/>
        <v>2.0253164556962026E-2</v>
      </c>
      <c r="Q480">
        <f t="shared" si="46"/>
        <v>7.7049180327868852E-2</v>
      </c>
      <c r="R480">
        <f t="shared" si="47"/>
        <v>0.19393939393939394</v>
      </c>
      <c r="S480" s="7">
        <v>5.5281999999999991E-2</v>
      </c>
      <c r="T480" s="7">
        <v>0</v>
      </c>
      <c r="U480" s="7">
        <v>0.28920000000000001</v>
      </c>
      <c r="V480" s="7">
        <v>0.16647000000000001</v>
      </c>
      <c r="W480" s="8">
        <v>2</v>
      </c>
    </row>
    <row r="481" spans="1:23" x14ac:dyDescent="0.25">
      <c r="A481" s="2" t="s">
        <v>292</v>
      </c>
      <c r="B481" s="5">
        <v>1583552</v>
      </c>
      <c r="C481" s="5">
        <v>107</v>
      </c>
      <c r="D481" s="5">
        <v>6.9509999999999996</v>
      </c>
      <c r="E481" s="5">
        <v>0</v>
      </c>
      <c r="F481" s="5">
        <v>0</v>
      </c>
      <c r="G481" s="5">
        <v>9</v>
      </c>
      <c r="H481" s="7">
        <v>1.4289999999999999E-3</v>
      </c>
      <c r="I481" s="7">
        <v>4.8265000000000002E-2</v>
      </c>
      <c r="J481" s="7">
        <v>0.34390000000000004</v>
      </c>
      <c r="K481" s="7">
        <v>0.47337000000000001</v>
      </c>
      <c r="L481" s="8">
        <v>2</v>
      </c>
      <c r="M481" s="9">
        <f t="shared" si="42"/>
        <v>4.1871721765361872E-2</v>
      </c>
      <c r="N481">
        <f t="shared" si="43"/>
        <v>0.67948717948717952</v>
      </c>
      <c r="O481">
        <f t="shared" si="44"/>
        <v>9.9299999999999996E-4</v>
      </c>
      <c r="P481">
        <f t="shared" si="45"/>
        <v>0</v>
      </c>
      <c r="Q481">
        <f t="shared" si="46"/>
        <v>0</v>
      </c>
      <c r="R481">
        <f t="shared" si="47"/>
        <v>5.4545454545454543E-2</v>
      </c>
      <c r="S481" s="7">
        <v>1.4289999999999999E-3</v>
      </c>
      <c r="T481" s="7">
        <v>4.8265000000000002E-2</v>
      </c>
      <c r="U481" s="7">
        <v>0.34390000000000004</v>
      </c>
      <c r="V481" s="7">
        <v>0.47337000000000001</v>
      </c>
      <c r="W481" s="8">
        <v>2</v>
      </c>
    </row>
    <row r="482" spans="1:23" x14ac:dyDescent="0.25">
      <c r="A482" s="2" t="s">
        <v>293</v>
      </c>
      <c r="B482" s="5">
        <v>29364</v>
      </c>
      <c r="C482" s="5">
        <v>107</v>
      </c>
      <c r="D482" s="5">
        <v>8.0150000000000006</v>
      </c>
      <c r="E482" s="5">
        <v>0</v>
      </c>
      <c r="F482" s="5">
        <v>0</v>
      </c>
      <c r="G482" s="5">
        <v>1</v>
      </c>
      <c r="H482" s="7">
        <v>4.4929999999999996E-3</v>
      </c>
      <c r="I482" s="7">
        <v>1.1659999999999999E-3</v>
      </c>
      <c r="J482" s="7">
        <v>0.21569999999999998</v>
      </c>
      <c r="K482" s="7">
        <v>0.35866999999999999</v>
      </c>
      <c r="L482" s="8">
        <v>2</v>
      </c>
      <c r="M482" s="9">
        <f t="shared" si="42"/>
        <v>7.7643249979671397E-4</v>
      </c>
      <c r="N482">
        <f t="shared" si="43"/>
        <v>0.67948717948717952</v>
      </c>
      <c r="O482">
        <f t="shared" si="44"/>
        <v>1.1450000000000002E-3</v>
      </c>
      <c r="P482">
        <f t="shared" si="45"/>
        <v>0</v>
      </c>
      <c r="Q482">
        <f t="shared" si="46"/>
        <v>0</v>
      </c>
      <c r="R482">
        <f t="shared" si="47"/>
        <v>6.0606060606060606E-3</v>
      </c>
      <c r="S482" s="7">
        <v>4.4929999999999996E-3</v>
      </c>
      <c r="T482" s="7">
        <v>1.1659999999999999E-3</v>
      </c>
      <c r="U482" s="7">
        <v>0.21569999999999998</v>
      </c>
      <c r="V482" s="7">
        <v>0.35866999999999999</v>
      </c>
      <c r="W482" s="8">
        <v>2</v>
      </c>
    </row>
    <row r="483" spans="1:23" x14ac:dyDescent="0.25">
      <c r="A483" s="2" t="s">
        <v>294</v>
      </c>
      <c r="B483" s="5">
        <v>832</v>
      </c>
      <c r="C483" s="5">
        <v>83</v>
      </c>
      <c r="D483" s="5">
        <v>7.36</v>
      </c>
      <c r="E483" s="5">
        <v>9.8960000000000008</v>
      </c>
      <c r="F483" s="5">
        <v>26.675000000000001</v>
      </c>
      <c r="G483" s="5">
        <v>37</v>
      </c>
      <c r="H483" s="7">
        <v>1.204E-3</v>
      </c>
      <c r="I483" s="7">
        <v>3.9734999999999999E-2</v>
      </c>
      <c r="J483" s="7">
        <v>0.48980000000000001</v>
      </c>
      <c r="K483" s="7">
        <v>0.26277</v>
      </c>
      <c r="L483" s="8">
        <v>2</v>
      </c>
      <c r="M483" s="9">
        <f t="shared" si="42"/>
        <v>2.1999449660498093E-5</v>
      </c>
      <c r="N483">
        <f t="shared" si="43"/>
        <v>0.52564102564102566</v>
      </c>
      <c r="O483">
        <f t="shared" si="44"/>
        <v>1.0514285714285714E-3</v>
      </c>
      <c r="P483">
        <f t="shared" si="45"/>
        <v>1.2526582278481013E-3</v>
      </c>
      <c r="Q483">
        <f t="shared" si="46"/>
        <v>2.1864754098360657E-2</v>
      </c>
      <c r="R483">
        <f t="shared" si="47"/>
        <v>0.22424242424242424</v>
      </c>
      <c r="S483" s="7">
        <v>1.204E-3</v>
      </c>
      <c r="T483" s="7">
        <v>3.9734999999999999E-2</v>
      </c>
      <c r="U483" s="7">
        <v>0.48980000000000001</v>
      </c>
      <c r="V483" s="7">
        <v>0.26277</v>
      </c>
      <c r="W483" s="8">
        <v>2</v>
      </c>
    </row>
    <row r="484" spans="1:23" x14ac:dyDescent="0.25">
      <c r="A484" s="2" t="s">
        <v>295</v>
      </c>
      <c r="B484" s="5">
        <v>152501</v>
      </c>
      <c r="C484" s="5">
        <v>71</v>
      </c>
      <c r="D484" s="5">
        <v>7.1959999999999997</v>
      </c>
      <c r="E484" s="5">
        <v>5.3010000000000002</v>
      </c>
      <c r="F484" s="5">
        <v>5.7610000000000001</v>
      </c>
      <c r="G484" s="5">
        <v>4</v>
      </c>
      <c r="H484" s="7">
        <v>2.6142000000000002E-2</v>
      </c>
      <c r="I484" s="7">
        <v>2.7754999999999998E-2</v>
      </c>
      <c r="J484" s="7">
        <v>0.3916</v>
      </c>
      <c r="K484" s="7">
        <v>0.39937</v>
      </c>
      <c r="L484" s="8">
        <v>2</v>
      </c>
      <c r="M484" s="9">
        <f t="shared" si="42"/>
        <v>4.0323774911966582E-3</v>
      </c>
      <c r="N484">
        <f t="shared" si="43"/>
        <v>0.44871794871794873</v>
      </c>
      <c r="O484">
        <f t="shared" si="44"/>
        <v>1.0280000000000001E-3</v>
      </c>
      <c r="P484">
        <f t="shared" si="45"/>
        <v>6.7101265822784811E-4</v>
      </c>
      <c r="Q484">
        <f t="shared" si="46"/>
        <v>4.7221311475409838E-3</v>
      </c>
      <c r="R484">
        <f t="shared" si="47"/>
        <v>2.4242424242424242E-2</v>
      </c>
      <c r="S484" s="7">
        <v>2.6142000000000002E-2</v>
      </c>
      <c r="T484" s="7">
        <v>2.7754999999999998E-2</v>
      </c>
      <c r="U484" s="7">
        <v>0.3916</v>
      </c>
      <c r="V484" s="7">
        <v>0.39937</v>
      </c>
      <c r="W484" s="8">
        <v>2</v>
      </c>
    </row>
    <row r="485" spans="1:23" x14ac:dyDescent="0.25">
      <c r="A485" s="2" t="s">
        <v>296</v>
      </c>
      <c r="B485" s="5">
        <v>190</v>
      </c>
      <c r="C485" s="5">
        <v>95</v>
      </c>
      <c r="D485" s="5">
        <v>6.8840000000000003</v>
      </c>
      <c r="E485" s="5">
        <v>95</v>
      </c>
      <c r="F485" s="5">
        <v>980</v>
      </c>
      <c r="G485" s="5">
        <v>6</v>
      </c>
      <c r="H485" s="7">
        <v>5.1789999999999996E-3</v>
      </c>
      <c r="I485" s="7">
        <v>2.1294999999999998E-2</v>
      </c>
      <c r="J485" s="7">
        <v>0.3634</v>
      </c>
      <c r="K485" s="7">
        <v>0.55706999999999995</v>
      </c>
      <c r="L485" s="8">
        <v>2</v>
      </c>
      <c r="M485" s="9">
        <f t="shared" si="42"/>
        <v>5.0239127830464392E-6</v>
      </c>
      <c r="N485">
        <f t="shared" si="43"/>
        <v>0.60256410256410253</v>
      </c>
      <c r="O485">
        <f t="shared" si="44"/>
        <v>9.8342857142857151E-4</v>
      </c>
      <c r="P485">
        <f t="shared" si="45"/>
        <v>1.2025316455696202E-2</v>
      </c>
      <c r="Q485">
        <f t="shared" si="46"/>
        <v>0.80327868852459017</v>
      </c>
      <c r="R485">
        <f t="shared" si="47"/>
        <v>3.6363636363636362E-2</v>
      </c>
      <c r="S485" s="7">
        <v>5.1789999999999996E-3</v>
      </c>
      <c r="T485" s="7">
        <v>2.1294999999999998E-2</v>
      </c>
      <c r="U485" s="7">
        <v>0.3634</v>
      </c>
      <c r="V485" s="7">
        <v>0.55706999999999995</v>
      </c>
      <c r="W485" s="8">
        <v>2</v>
      </c>
    </row>
    <row r="486" spans="1:23" x14ac:dyDescent="0.25">
      <c r="A486" s="2" t="s">
        <v>297</v>
      </c>
      <c r="B486" s="5">
        <v>4982</v>
      </c>
      <c r="C486" s="5">
        <v>83</v>
      </c>
      <c r="D486" s="5">
        <v>5.9379999999999997</v>
      </c>
      <c r="E486" s="5">
        <v>31</v>
      </c>
      <c r="F486" s="5">
        <v>15</v>
      </c>
      <c r="G486" s="5">
        <v>14</v>
      </c>
      <c r="H486" s="7">
        <v>4.1409999999999997E-3</v>
      </c>
      <c r="I486" s="7">
        <v>2.1094999999999999E-2</v>
      </c>
      <c r="J486" s="7">
        <v>0.40640000000000004</v>
      </c>
      <c r="K486" s="7">
        <v>0.45437</v>
      </c>
      <c r="L486" s="8">
        <v>2</v>
      </c>
      <c r="M486" s="9">
        <f t="shared" si="42"/>
        <v>1.3173228150072295E-4</v>
      </c>
      <c r="N486">
        <f t="shared" si="43"/>
        <v>0.52564102564102566</v>
      </c>
      <c r="O486">
        <f t="shared" si="44"/>
        <v>8.4828571428571429E-4</v>
      </c>
      <c r="P486">
        <f t="shared" si="45"/>
        <v>3.9240506329113927E-3</v>
      </c>
      <c r="Q486">
        <f t="shared" si="46"/>
        <v>1.2295081967213115E-2</v>
      </c>
      <c r="R486">
        <f t="shared" si="47"/>
        <v>8.4848484848484854E-2</v>
      </c>
      <c r="S486" s="7">
        <v>4.1409999999999997E-3</v>
      </c>
      <c r="T486" s="7">
        <v>2.1094999999999999E-2</v>
      </c>
      <c r="U486" s="7">
        <v>0.40640000000000004</v>
      </c>
      <c r="V486" s="7">
        <v>0.45437</v>
      </c>
      <c r="W486" s="8">
        <v>2</v>
      </c>
    </row>
    <row r="487" spans="1:23" x14ac:dyDescent="0.25">
      <c r="A487" s="2" t="s">
        <v>298</v>
      </c>
      <c r="B487" s="5">
        <v>33075</v>
      </c>
      <c r="C487" s="5">
        <v>47</v>
      </c>
      <c r="D487" s="5">
        <v>7.15</v>
      </c>
      <c r="E487" s="5">
        <v>86</v>
      </c>
      <c r="F487" s="5">
        <v>113</v>
      </c>
      <c r="G487" s="5">
        <v>10</v>
      </c>
      <c r="H487" s="7">
        <v>4.6629999999999996E-3</v>
      </c>
      <c r="I487" s="7">
        <v>0.121175</v>
      </c>
      <c r="J487" s="7">
        <v>0.40450000000000003</v>
      </c>
      <c r="K487" s="7">
        <v>0.65796999999999994</v>
      </c>
      <c r="L487" s="8">
        <v>2</v>
      </c>
      <c r="M487" s="9">
        <f t="shared" si="42"/>
        <v>8.7455744894347884E-4</v>
      </c>
      <c r="N487">
        <f t="shared" si="43"/>
        <v>0.29487179487179488</v>
      </c>
      <c r="O487">
        <f t="shared" si="44"/>
        <v>1.0214285714285716E-3</v>
      </c>
      <c r="P487">
        <f t="shared" si="45"/>
        <v>1.0886075949367089E-2</v>
      </c>
      <c r="Q487">
        <f t="shared" si="46"/>
        <v>9.2622950819672131E-2</v>
      </c>
      <c r="R487">
        <f t="shared" si="47"/>
        <v>6.0606060606060608E-2</v>
      </c>
      <c r="S487" s="7">
        <v>4.6629999999999996E-3</v>
      </c>
      <c r="T487" s="7">
        <v>0.121175</v>
      </c>
      <c r="U487" s="7">
        <v>0.40450000000000003</v>
      </c>
      <c r="V487" s="7">
        <v>0.65796999999999994</v>
      </c>
      <c r="W487" s="8">
        <v>2</v>
      </c>
    </row>
    <row r="488" spans="1:23" x14ac:dyDescent="0.25">
      <c r="A488" s="2" t="s">
        <v>299</v>
      </c>
      <c r="B488" s="5">
        <v>103539</v>
      </c>
      <c r="C488" s="5">
        <v>71</v>
      </c>
      <c r="D488" s="5">
        <v>6.4580000000000002</v>
      </c>
      <c r="E488" s="5">
        <v>52</v>
      </c>
      <c r="F488" s="5">
        <v>132</v>
      </c>
      <c r="G488" s="5">
        <v>1</v>
      </c>
      <c r="H488" s="7">
        <v>1.1102000000000001E-2</v>
      </c>
      <c r="I488" s="7">
        <v>2.4815E-2</v>
      </c>
      <c r="J488" s="7">
        <v>0.13980000000000001</v>
      </c>
      <c r="K488" s="7">
        <v>0.80196999999999996</v>
      </c>
      <c r="L488" s="8">
        <v>2</v>
      </c>
      <c r="M488" s="9">
        <f t="shared" si="42"/>
        <v>2.7377416086518174E-3</v>
      </c>
      <c r="N488">
        <f t="shared" si="43"/>
        <v>0.44871794871794873</v>
      </c>
      <c r="O488">
        <f t="shared" si="44"/>
        <v>9.2257142857142863E-4</v>
      </c>
      <c r="P488">
        <f t="shared" si="45"/>
        <v>6.5822784810126581E-3</v>
      </c>
      <c r="Q488">
        <f t="shared" si="46"/>
        <v>0.10819672131147541</v>
      </c>
      <c r="R488">
        <f t="shared" si="47"/>
        <v>6.0606060606060606E-3</v>
      </c>
      <c r="S488" s="7">
        <v>1.1102000000000001E-2</v>
      </c>
      <c r="T488" s="7">
        <v>2.4815E-2</v>
      </c>
      <c r="U488" s="7">
        <v>0.13980000000000001</v>
      </c>
      <c r="V488" s="7">
        <v>0.80196999999999996</v>
      </c>
      <c r="W488" s="8">
        <v>2</v>
      </c>
    </row>
    <row r="489" spans="1:23" x14ac:dyDescent="0.25">
      <c r="A489" s="2" t="s">
        <v>300</v>
      </c>
      <c r="B489" s="5">
        <v>152516</v>
      </c>
      <c r="C489" s="5">
        <v>47</v>
      </c>
      <c r="D489" s="5">
        <v>6.9489999999999998</v>
      </c>
      <c r="E489" s="5">
        <v>0</v>
      </c>
      <c r="F489" s="5">
        <v>0</v>
      </c>
      <c r="G489" s="5">
        <v>3</v>
      </c>
      <c r="H489" s="7">
        <v>5.0809999999999996E-3</v>
      </c>
      <c r="I489" s="7">
        <v>2.4514999999999999E-2</v>
      </c>
      <c r="J489" s="7">
        <v>8.0380000000000007E-2</v>
      </c>
      <c r="K489" s="7">
        <v>0.92576999999999998</v>
      </c>
      <c r="L489" s="8">
        <v>2</v>
      </c>
      <c r="M489" s="9">
        <f t="shared" si="42"/>
        <v>4.0327741158900565E-3</v>
      </c>
      <c r="N489">
        <f t="shared" si="43"/>
        <v>0.29487179487179488</v>
      </c>
      <c r="O489">
        <f t="shared" si="44"/>
        <v>9.9271428571428579E-4</v>
      </c>
      <c r="P489">
        <f t="shared" si="45"/>
        <v>0</v>
      </c>
      <c r="Q489">
        <f t="shared" si="46"/>
        <v>0</v>
      </c>
      <c r="R489">
        <f t="shared" si="47"/>
        <v>1.8181818181818181E-2</v>
      </c>
      <c r="S489" s="7">
        <v>5.0809999999999996E-3</v>
      </c>
      <c r="T489" s="7">
        <v>2.4514999999999999E-2</v>
      </c>
      <c r="U489" s="7">
        <v>8.0380000000000007E-2</v>
      </c>
      <c r="V489" s="7">
        <v>0.92576999999999998</v>
      </c>
      <c r="W489" s="8">
        <v>2</v>
      </c>
    </row>
    <row r="490" spans="1:23" x14ac:dyDescent="0.25">
      <c r="A490" s="2" t="s">
        <v>301</v>
      </c>
      <c r="B490" s="5">
        <v>74356</v>
      </c>
      <c r="C490" s="5">
        <v>71</v>
      </c>
      <c r="D490" s="5">
        <v>7.2610000000000001</v>
      </c>
      <c r="E490" s="5">
        <v>74</v>
      </c>
      <c r="F490" s="5">
        <v>85</v>
      </c>
      <c r="G490" s="5">
        <v>7</v>
      </c>
      <c r="H490" s="7">
        <v>3.3441999999999993E-2</v>
      </c>
      <c r="I490" s="7">
        <v>0.22037500000000002</v>
      </c>
      <c r="J490" s="7">
        <v>0.36870000000000003</v>
      </c>
      <c r="K490" s="7">
        <v>0.38186999999999999</v>
      </c>
      <c r="L490" s="8">
        <v>2</v>
      </c>
      <c r="M490" s="9">
        <f t="shared" si="42"/>
        <v>1.9660950468221106E-3</v>
      </c>
      <c r="N490">
        <f t="shared" si="43"/>
        <v>0.44871794871794873</v>
      </c>
      <c r="O490">
        <f t="shared" si="44"/>
        <v>1.0372857142857143E-3</v>
      </c>
      <c r="P490">
        <f t="shared" si="45"/>
        <v>9.367088607594937E-3</v>
      </c>
      <c r="Q490">
        <f t="shared" si="46"/>
        <v>6.9672131147540978E-2</v>
      </c>
      <c r="R490">
        <f t="shared" si="47"/>
        <v>4.2424242424242427E-2</v>
      </c>
      <c r="S490" s="7">
        <v>3.3441999999999993E-2</v>
      </c>
      <c r="T490" s="7">
        <v>0.22037500000000002</v>
      </c>
      <c r="U490" s="7">
        <v>0.36870000000000003</v>
      </c>
      <c r="V490" s="7">
        <v>0.38186999999999999</v>
      </c>
      <c r="W490" s="8">
        <v>2</v>
      </c>
    </row>
    <row r="491" spans="1:23" x14ac:dyDescent="0.25">
      <c r="A491" s="2" t="s">
        <v>302</v>
      </c>
      <c r="B491" s="5">
        <v>35376</v>
      </c>
      <c r="C491" s="5">
        <v>95</v>
      </c>
      <c r="D491" s="5">
        <v>8.2040000000000006</v>
      </c>
      <c r="E491" s="5">
        <v>150</v>
      </c>
      <c r="F491" s="5">
        <v>196</v>
      </c>
      <c r="G491" s="5">
        <v>15</v>
      </c>
      <c r="H491" s="7">
        <v>2.215E-3</v>
      </c>
      <c r="I491" s="7">
        <v>2.0094999999999998E-2</v>
      </c>
      <c r="J491" s="7">
        <v>0.45230000000000004</v>
      </c>
      <c r="K491" s="7">
        <v>0.44177</v>
      </c>
      <c r="L491" s="8">
        <v>2</v>
      </c>
      <c r="M491" s="9">
        <f t="shared" si="42"/>
        <v>9.3539967691079386E-4</v>
      </c>
      <c r="N491">
        <f t="shared" si="43"/>
        <v>0.60256410256410253</v>
      </c>
      <c r="O491">
        <f t="shared" si="44"/>
        <v>1.1720000000000001E-3</v>
      </c>
      <c r="P491">
        <f t="shared" si="45"/>
        <v>1.8987341772151899E-2</v>
      </c>
      <c r="Q491">
        <f t="shared" si="46"/>
        <v>0.16065573770491803</v>
      </c>
      <c r="R491">
        <f t="shared" si="47"/>
        <v>9.0909090909090912E-2</v>
      </c>
      <c r="S491" s="7">
        <v>2.215E-3</v>
      </c>
      <c r="T491" s="7">
        <v>2.0094999999999998E-2</v>
      </c>
      <c r="U491" s="7">
        <v>0.45230000000000004</v>
      </c>
      <c r="V491" s="7">
        <v>0.44177</v>
      </c>
      <c r="W491" s="8">
        <v>2</v>
      </c>
    </row>
    <row r="492" spans="1:23" x14ac:dyDescent="0.25">
      <c r="A492" s="2" t="s">
        <v>282</v>
      </c>
      <c r="B492" s="5">
        <v>20657</v>
      </c>
      <c r="C492" s="5">
        <v>83</v>
      </c>
      <c r="D492" s="5">
        <v>6.6310000000000002</v>
      </c>
      <c r="E492" s="5">
        <v>262</v>
      </c>
      <c r="F492" s="5">
        <v>5.2539999999999996</v>
      </c>
      <c r="G492" s="5">
        <v>4</v>
      </c>
      <c r="H492" s="7">
        <v>1.699E-3</v>
      </c>
      <c r="I492" s="7">
        <v>2.5864999999999999E-2</v>
      </c>
      <c r="J492" s="7">
        <v>0.46190000000000003</v>
      </c>
      <c r="K492" s="7">
        <v>0.42297000000000001</v>
      </c>
      <c r="L492" s="8">
        <v>2</v>
      </c>
      <c r="M492" s="9">
        <f t="shared" si="42"/>
        <v>5.4620508610205422E-4</v>
      </c>
      <c r="N492">
        <f t="shared" si="43"/>
        <v>0.52564102564102566</v>
      </c>
      <c r="O492">
        <f t="shared" si="44"/>
        <v>9.4728571428571431E-4</v>
      </c>
      <c r="P492">
        <f t="shared" si="45"/>
        <v>3.3164556962025318E-2</v>
      </c>
      <c r="Q492">
        <f t="shared" si="46"/>
        <v>4.30655737704918E-3</v>
      </c>
      <c r="R492">
        <f t="shared" si="47"/>
        <v>2.4242424242424242E-2</v>
      </c>
      <c r="S492" s="7">
        <v>1.699E-3</v>
      </c>
      <c r="T492" s="7">
        <v>2.5864999999999999E-2</v>
      </c>
      <c r="U492" s="7">
        <v>0.46190000000000003</v>
      </c>
      <c r="V492" s="7">
        <v>0.42297000000000001</v>
      </c>
      <c r="W492" s="8">
        <v>2</v>
      </c>
    </row>
    <row r="493" spans="1:23" x14ac:dyDescent="0.25">
      <c r="A493" s="2" t="s">
        <v>303</v>
      </c>
      <c r="B493" s="5">
        <v>4870</v>
      </c>
      <c r="C493" s="5">
        <v>71</v>
      </c>
      <c r="D493" s="5">
        <v>5.649</v>
      </c>
      <c r="E493" s="5">
        <v>425</v>
      </c>
      <c r="F493" s="5">
        <v>288</v>
      </c>
      <c r="G493" s="5">
        <v>29</v>
      </c>
      <c r="H493" s="7">
        <v>4.1219999999999998E-3</v>
      </c>
      <c r="I493" s="7">
        <v>0.21227499999999999</v>
      </c>
      <c r="J493" s="7">
        <v>0.14940000000000001</v>
      </c>
      <c r="K493" s="7">
        <v>0.73626999999999998</v>
      </c>
      <c r="L493" s="8">
        <v>2</v>
      </c>
      <c r="M493" s="9">
        <f t="shared" si="42"/>
        <v>1.2877081712334821E-4</v>
      </c>
      <c r="N493">
        <f t="shared" si="43"/>
        <v>0.44871794871794873</v>
      </c>
      <c r="O493">
        <f t="shared" si="44"/>
        <v>8.0699999999999999E-4</v>
      </c>
      <c r="P493">
        <f t="shared" si="45"/>
        <v>5.3797468354430382E-2</v>
      </c>
      <c r="Q493">
        <f t="shared" si="46"/>
        <v>0.23606557377049181</v>
      </c>
      <c r="R493">
        <f t="shared" si="47"/>
        <v>0.17575757575757575</v>
      </c>
      <c r="S493" s="7">
        <v>4.1219999999999998E-3</v>
      </c>
      <c r="T493" s="7">
        <v>0.21227499999999999</v>
      </c>
      <c r="U493" s="7">
        <v>0.14940000000000001</v>
      </c>
      <c r="V493" s="7">
        <v>0.73626999999999998</v>
      </c>
      <c r="W493" s="8">
        <v>2</v>
      </c>
    </row>
    <row r="494" spans="1:23" x14ac:dyDescent="0.25">
      <c r="A494" s="2" t="s">
        <v>304</v>
      </c>
      <c r="B494" s="5">
        <v>6124</v>
      </c>
      <c r="C494" s="5">
        <v>83</v>
      </c>
      <c r="D494" s="5">
        <v>4.266</v>
      </c>
      <c r="E494" s="5">
        <v>118</v>
      </c>
      <c r="F494" s="5">
        <v>652</v>
      </c>
      <c r="G494" s="5">
        <v>12</v>
      </c>
      <c r="H494" s="7">
        <v>3.5850000000000001E-3</v>
      </c>
      <c r="I494" s="7">
        <v>2.1204999999999998E-2</v>
      </c>
      <c r="J494" s="7">
        <v>0.33200000000000002</v>
      </c>
      <c r="K494" s="7">
        <v>0.64837</v>
      </c>
      <c r="L494" s="8">
        <v>2</v>
      </c>
      <c r="M494" s="9">
        <f t="shared" si="42"/>
        <v>1.6192864149145472E-4</v>
      </c>
      <c r="N494">
        <f t="shared" si="43"/>
        <v>0.52564102564102566</v>
      </c>
      <c r="O494">
        <f t="shared" si="44"/>
        <v>6.0942857142857142E-4</v>
      </c>
      <c r="P494">
        <f t="shared" si="45"/>
        <v>1.4936708860759493E-2</v>
      </c>
      <c r="Q494">
        <f t="shared" si="46"/>
        <v>0.53442622950819674</v>
      </c>
      <c r="R494">
        <f t="shared" si="47"/>
        <v>7.2727272727272724E-2</v>
      </c>
      <c r="S494" s="7">
        <v>3.5850000000000001E-3</v>
      </c>
      <c r="T494" s="7">
        <v>2.1204999999999998E-2</v>
      </c>
      <c r="U494" s="7">
        <v>0.33200000000000002</v>
      </c>
      <c r="V494" s="7">
        <v>0.64837</v>
      </c>
      <c r="W494" s="8">
        <v>2</v>
      </c>
    </row>
    <row r="495" spans="1:23" x14ac:dyDescent="0.25">
      <c r="A495" s="2" t="s">
        <v>305</v>
      </c>
      <c r="B495" s="5">
        <v>2139</v>
      </c>
      <c r="C495" s="5">
        <v>59</v>
      </c>
      <c r="D495" s="5">
        <v>8.1430000000000007</v>
      </c>
      <c r="E495" s="5">
        <v>711</v>
      </c>
      <c r="F495" s="5">
        <v>7.4820000000000002</v>
      </c>
      <c r="G495" s="5">
        <v>2</v>
      </c>
      <c r="H495" s="7">
        <v>1.1252000000000002E-2</v>
      </c>
      <c r="I495" s="7">
        <v>5.4585000000000002E-2</v>
      </c>
      <c r="J495" s="7">
        <v>0.30060000000000003</v>
      </c>
      <c r="K495" s="7">
        <v>0.56646999999999992</v>
      </c>
      <c r="L495" s="8">
        <v>2</v>
      </c>
      <c r="M495" s="9">
        <f t="shared" si="42"/>
        <v>5.6558681278612283E-5</v>
      </c>
      <c r="N495">
        <f t="shared" si="43"/>
        <v>0.37179487179487181</v>
      </c>
      <c r="O495">
        <f t="shared" si="44"/>
        <v>1.1632857142857144E-3</v>
      </c>
      <c r="P495">
        <f t="shared" si="45"/>
        <v>0.09</v>
      </c>
      <c r="Q495">
        <f t="shared" si="46"/>
        <v>6.1327868852459021E-3</v>
      </c>
      <c r="R495">
        <f t="shared" si="47"/>
        <v>1.2121212121212121E-2</v>
      </c>
      <c r="S495" s="7">
        <v>1.1252000000000002E-2</v>
      </c>
      <c r="T495" s="7">
        <v>5.4585000000000002E-2</v>
      </c>
      <c r="U495" s="7">
        <v>0.30060000000000003</v>
      </c>
      <c r="V495" s="7">
        <v>0.56646999999999992</v>
      </c>
      <c r="W495" s="8">
        <v>2</v>
      </c>
    </row>
    <row r="496" spans="1:23" x14ac:dyDescent="0.25">
      <c r="A496" s="2" t="s">
        <v>306</v>
      </c>
      <c r="B496" s="5">
        <v>591901</v>
      </c>
      <c r="C496" s="5">
        <v>95</v>
      </c>
      <c r="D496" s="5">
        <v>8.3810000000000002</v>
      </c>
      <c r="E496" s="5">
        <v>0</v>
      </c>
      <c r="F496" s="5">
        <v>0</v>
      </c>
      <c r="G496" s="5">
        <v>0</v>
      </c>
      <c r="H496" s="7">
        <v>2.1762E-2</v>
      </c>
      <c r="I496" s="7">
        <v>0</v>
      </c>
      <c r="J496" s="7">
        <v>0.33550000000000002</v>
      </c>
      <c r="K496" s="7">
        <v>0.49937000000000004</v>
      </c>
      <c r="L496" s="8">
        <v>2</v>
      </c>
      <c r="M496" s="9">
        <f t="shared" si="42"/>
        <v>1.5650836843147213E-2</v>
      </c>
      <c r="N496">
        <f t="shared" si="43"/>
        <v>0.60256410256410253</v>
      </c>
      <c r="O496">
        <f t="shared" si="44"/>
        <v>1.1972857142857143E-3</v>
      </c>
      <c r="P496">
        <f t="shared" si="45"/>
        <v>0</v>
      </c>
      <c r="Q496">
        <f t="shared" si="46"/>
        <v>0</v>
      </c>
      <c r="R496">
        <f t="shared" si="47"/>
        <v>0</v>
      </c>
      <c r="S496" s="7">
        <v>2.1762E-2</v>
      </c>
      <c r="T496" s="7">
        <v>0</v>
      </c>
      <c r="U496" s="7">
        <v>0.33550000000000002</v>
      </c>
      <c r="V496" s="7">
        <v>0.49937000000000004</v>
      </c>
      <c r="W496" s="8">
        <v>2</v>
      </c>
    </row>
    <row r="497" spans="1:23" x14ac:dyDescent="0.25">
      <c r="A497" s="2" t="s">
        <v>307</v>
      </c>
      <c r="B497" s="5">
        <v>18855</v>
      </c>
      <c r="C497" s="5">
        <v>59</v>
      </c>
      <c r="D497" s="5">
        <v>6.99</v>
      </c>
      <c r="E497" s="5">
        <v>39</v>
      </c>
      <c r="F497" s="5">
        <v>50</v>
      </c>
      <c r="G497" s="5">
        <v>5</v>
      </c>
      <c r="H497" s="7">
        <v>8.4780000000000012E-3</v>
      </c>
      <c r="I497" s="7">
        <v>1.3864999999999999E-2</v>
      </c>
      <c r="J497" s="7">
        <v>0.3407</v>
      </c>
      <c r="K497" s="7">
        <v>0.55416999999999994</v>
      </c>
      <c r="L497" s="8">
        <v>2</v>
      </c>
      <c r="M497" s="9">
        <f t="shared" si="42"/>
        <v>4.9855723960179267E-4</v>
      </c>
      <c r="N497">
        <f t="shared" si="43"/>
        <v>0.37179487179487181</v>
      </c>
      <c r="O497">
        <f t="shared" si="44"/>
        <v>9.9857142857142853E-4</v>
      </c>
      <c r="P497">
        <f t="shared" si="45"/>
        <v>4.9367088607594938E-3</v>
      </c>
      <c r="Q497">
        <f t="shared" si="46"/>
        <v>4.0983606557377046E-2</v>
      </c>
      <c r="R497">
        <f t="shared" si="47"/>
        <v>3.0303030303030304E-2</v>
      </c>
      <c r="S497" s="7">
        <v>8.4780000000000012E-3</v>
      </c>
      <c r="T497" s="7">
        <v>1.3864999999999999E-2</v>
      </c>
      <c r="U497" s="7">
        <v>0.3407</v>
      </c>
      <c r="V497" s="7">
        <v>0.55416999999999994</v>
      </c>
      <c r="W497" s="8">
        <v>2</v>
      </c>
    </row>
    <row r="498" spans="1:23" x14ac:dyDescent="0.25">
      <c r="A498" s="2" t="s">
        <v>211</v>
      </c>
      <c r="B498" s="5">
        <v>179284</v>
      </c>
      <c r="C498" s="5">
        <v>107</v>
      </c>
      <c r="D498" s="5">
        <v>2.5710000000000002</v>
      </c>
      <c r="E498" s="5">
        <v>78</v>
      </c>
      <c r="F498" s="5">
        <v>269</v>
      </c>
      <c r="G498" s="5">
        <v>18</v>
      </c>
      <c r="H498" s="7">
        <v>2.3769999999999998E-3</v>
      </c>
      <c r="I498" s="7">
        <v>1.5063999999999999E-2</v>
      </c>
      <c r="J498" s="7">
        <v>0.19939999999999997</v>
      </c>
      <c r="K498" s="7">
        <v>0.81023000000000001</v>
      </c>
      <c r="L498" s="8">
        <v>2</v>
      </c>
      <c r="M498" s="9">
        <f t="shared" si="42"/>
        <v>4.7405641020826202E-3</v>
      </c>
      <c r="N498">
        <f t="shared" si="43"/>
        <v>0.67948717948717952</v>
      </c>
      <c r="O498">
        <f t="shared" si="44"/>
        <v>3.6728571428571431E-4</v>
      </c>
      <c r="P498">
        <f t="shared" si="45"/>
        <v>9.8734177215189876E-3</v>
      </c>
      <c r="Q498">
        <f t="shared" si="46"/>
        <v>0.22049180327868853</v>
      </c>
      <c r="R498">
        <f t="shared" si="47"/>
        <v>0.10909090909090909</v>
      </c>
      <c r="S498" s="7">
        <v>2.3769999999999998E-3</v>
      </c>
      <c r="T498" s="7">
        <v>1.5063999999999999E-2</v>
      </c>
      <c r="U498" s="7">
        <v>0.19939999999999997</v>
      </c>
      <c r="V498" s="7">
        <v>0.81023000000000001</v>
      </c>
      <c r="W498" s="8">
        <v>2</v>
      </c>
    </row>
    <row r="499" spans="1:23" x14ac:dyDescent="0.25">
      <c r="A499" s="2" t="s">
        <v>212</v>
      </c>
      <c r="B499" s="5">
        <v>264128</v>
      </c>
      <c r="C499" s="5">
        <v>107</v>
      </c>
      <c r="D499" s="5">
        <v>2.1579999999999999</v>
      </c>
      <c r="E499" s="5">
        <v>5</v>
      </c>
      <c r="F499" s="5">
        <v>11</v>
      </c>
      <c r="G499" s="5">
        <v>7</v>
      </c>
      <c r="H499" s="7">
        <v>3.7689999999999994E-2</v>
      </c>
      <c r="I499" s="7">
        <v>0.150924</v>
      </c>
      <c r="J499" s="7">
        <v>0.16389999999999999</v>
      </c>
      <c r="K499" s="7">
        <v>0.57013000000000003</v>
      </c>
      <c r="L499" s="8">
        <v>2</v>
      </c>
      <c r="M499" s="9">
        <f t="shared" si="42"/>
        <v>6.9839791345288945E-3</v>
      </c>
      <c r="N499">
        <f t="shared" si="43"/>
        <v>0.67948717948717952</v>
      </c>
      <c r="O499">
        <f t="shared" si="44"/>
        <v>3.0828571428571428E-4</v>
      </c>
      <c r="P499">
        <f t="shared" si="45"/>
        <v>6.329113924050633E-4</v>
      </c>
      <c r="Q499">
        <f t="shared" si="46"/>
        <v>9.0163934426229515E-3</v>
      </c>
      <c r="R499">
        <f t="shared" si="47"/>
        <v>4.2424242424242427E-2</v>
      </c>
      <c r="S499" s="7">
        <v>3.7689999999999994E-2</v>
      </c>
      <c r="T499" s="7">
        <v>0.150924</v>
      </c>
      <c r="U499" s="7">
        <v>0.16389999999999999</v>
      </c>
      <c r="V499" s="7">
        <v>0.57013000000000003</v>
      </c>
      <c r="W499" s="8">
        <v>2</v>
      </c>
    </row>
    <row r="500" spans="1:23" x14ac:dyDescent="0.25">
      <c r="A500" s="2" t="s">
        <v>213</v>
      </c>
      <c r="B500" s="5">
        <v>20480</v>
      </c>
      <c r="C500" s="5">
        <v>107</v>
      </c>
      <c r="D500" s="5">
        <v>9.36</v>
      </c>
      <c r="E500" s="5">
        <v>588</v>
      </c>
      <c r="F500" s="5">
        <v>799</v>
      </c>
      <c r="G500" s="5">
        <v>3</v>
      </c>
      <c r="H500" s="7">
        <v>2.5600000000000001E-2</v>
      </c>
      <c r="I500" s="7">
        <v>4.7644000000000006E-2</v>
      </c>
      <c r="J500" s="7">
        <v>0.47639999999999999</v>
      </c>
      <c r="K500" s="7">
        <v>0.15492999999999998</v>
      </c>
      <c r="L500" s="8">
        <v>2</v>
      </c>
      <c r="M500" s="9">
        <f t="shared" si="42"/>
        <v>5.4152491471995304E-4</v>
      </c>
      <c r="N500">
        <f t="shared" si="43"/>
        <v>0.67948717948717952</v>
      </c>
      <c r="O500">
        <f t="shared" si="44"/>
        <v>1.3371428571428571E-3</v>
      </c>
      <c r="P500">
        <f t="shared" si="45"/>
        <v>7.4430379746835446E-2</v>
      </c>
      <c r="Q500">
        <f t="shared" si="46"/>
        <v>0.65491803278688521</v>
      </c>
      <c r="R500">
        <f t="shared" si="47"/>
        <v>1.8181818181818181E-2</v>
      </c>
      <c r="S500" s="7">
        <v>2.5600000000000001E-2</v>
      </c>
      <c r="T500" s="7">
        <v>4.7644000000000006E-2</v>
      </c>
      <c r="U500" s="7">
        <v>0.47639999999999999</v>
      </c>
      <c r="V500" s="7">
        <v>0.15492999999999998</v>
      </c>
      <c r="W500" s="8">
        <v>2</v>
      </c>
    </row>
    <row r="501" spans="1:23" x14ac:dyDescent="0.25">
      <c r="A501" s="2" t="s">
        <v>214</v>
      </c>
      <c r="B501" s="5">
        <v>11576</v>
      </c>
      <c r="C501" s="5">
        <v>35</v>
      </c>
      <c r="D501" s="5">
        <v>2.7320000000000002</v>
      </c>
      <c r="E501" s="5">
        <v>772</v>
      </c>
      <c r="F501" s="5">
        <v>10.175000000000001</v>
      </c>
      <c r="G501" s="5">
        <v>9</v>
      </c>
      <c r="H501" s="7">
        <v>2.0049999999999998E-3</v>
      </c>
      <c r="I501" s="7">
        <v>9.1333999999999999E-2</v>
      </c>
      <c r="J501" s="7">
        <v>0.38319999999999999</v>
      </c>
      <c r="K501" s="7">
        <v>0.56042999999999998</v>
      </c>
      <c r="L501" s="8">
        <v>2</v>
      </c>
      <c r="M501" s="9">
        <f t="shared" si="42"/>
        <v>3.0608849671866098E-4</v>
      </c>
      <c r="N501">
        <f t="shared" si="43"/>
        <v>0.21794871794871795</v>
      </c>
      <c r="O501">
        <f t="shared" si="44"/>
        <v>3.9028571428571432E-4</v>
      </c>
      <c r="P501">
        <f t="shared" si="45"/>
        <v>9.7721518987341771E-2</v>
      </c>
      <c r="Q501">
        <f t="shared" si="46"/>
        <v>8.3401639344262302E-3</v>
      </c>
      <c r="R501">
        <f t="shared" si="47"/>
        <v>5.4545454545454543E-2</v>
      </c>
      <c r="S501" s="7">
        <v>2.0049999999999998E-3</v>
      </c>
      <c r="T501" s="7">
        <v>9.1333999999999999E-2</v>
      </c>
      <c r="U501" s="7">
        <v>0.38319999999999999</v>
      </c>
      <c r="V501" s="7">
        <v>0.56042999999999998</v>
      </c>
      <c r="W501" s="8">
        <v>2</v>
      </c>
    </row>
    <row r="502" spans="1:23" x14ac:dyDescent="0.25">
      <c r="A502" s="2" t="s">
        <v>215</v>
      </c>
      <c r="B502" s="5">
        <v>58913</v>
      </c>
      <c r="C502" s="5">
        <v>71</v>
      </c>
      <c r="D502" s="5">
        <v>1.2889999999999999</v>
      </c>
      <c r="E502" s="5">
        <v>83</v>
      </c>
      <c r="F502" s="5">
        <v>105</v>
      </c>
      <c r="G502" s="5">
        <v>7</v>
      </c>
      <c r="H502" s="7">
        <v>4.5289999999999992E-3</v>
      </c>
      <c r="I502" s="7">
        <v>5.1404000000000005E-2</v>
      </c>
      <c r="J502" s="7">
        <v>0.40789999999999998</v>
      </c>
      <c r="K502" s="7">
        <v>0.50473000000000001</v>
      </c>
      <c r="L502" s="8">
        <v>2</v>
      </c>
      <c r="M502" s="9">
        <f t="shared" si="42"/>
        <v>1.5577567041453414E-3</v>
      </c>
      <c r="N502">
        <f t="shared" si="43"/>
        <v>0.44871794871794873</v>
      </c>
      <c r="O502">
        <f t="shared" si="44"/>
        <v>1.8414285714285714E-4</v>
      </c>
      <c r="P502">
        <f t="shared" si="45"/>
        <v>1.0506329113924051E-2</v>
      </c>
      <c r="Q502">
        <f t="shared" si="46"/>
        <v>8.6065573770491802E-2</v>
      </c>
      <c r="R502">
        <f t="shared" si="47"/>
        <v>4.2424242424242427E-2</v>
      </c>
      <c r="S502" s="7">
        <v>4.5289999999999992E-3</v>
      </c>
      <c r="T502" s="7">
        <v>5.1404000000000005E-2</v>
      </c>
      <c r="U502" s="7">
        <v>0.40789999999999998</v>
      </c>
      <c r="V502" s="7">
        <v>0.50473000000000001</v>
      </c>
      <c r="W502" s="8">
        <v>2</v>
      </c>
    </row>
    <row r="503" spans="1:23" x14ac:dyDescent="0.25">
      <c r="A503" s="2" t="s">
        <v>216</v>
      </c>
      <c r="B503" s="5">
        <v>13864</v>
      </c>
      <c r="C503" s="5">
        <v>71</v>
      </c>
      <c r="D503" s="5">
        <v>3.21</v>
      </c>
      <c r="E503" s="5">
        <v>839</v>
      </c>
      <c r="F503" s="5">
        <v>7.0940000000000003</v>
      </c>
      <c r="G503" s="5">
        <v>10</v>
      </c>
      <c r="H503" s="7">
        <v>3.1120000000000002E-3</v>
      </c>
      <c r="I503" s="7">
        <v>2.5734E-2</v>
      </c>
      <c r="J503" s="7">
        <v>0.36709999999999998</v>
      </c>
      <c r="K503" s="7">
        <v>0.55362999999999996</v>
      </c>
      <c r="L503" s="8">
        <v>2</v>
      </c>
      <c r="M503" s="9">
        <f t="shared" si="42"/>
        <v>3.6658698328503073E-4</v>
      </c>
      <c r="N503">
        <f t="shared" si="43"/>
        <v>0.44871794871794873</v>
      </c>
      <c r="O503">
        <f t="shared" si="44"/>
        <v>4.5857142857142857E-4</v>
      </c>
      <c r="P503">
        <f t="shared" si="45"/>
        <v>0.10620253164556961</v>
      </c>
      <c r="Q503">
        <f t="shared" si="46"/>
        <v>5.8147540983606557E-3</v>
      </c>
      <c r="R503">
        <f t="shared" si="47"/>
        <v>6.0606060606060608E-2</v>
      </c>
      <c r="S503" s="7">
        <v>3.1120000000000002E-3</v>
      </c>
      <c r="T503" s="7">
        <v>2.5734E-2</v>
      </c>
      <c r="U503" s="7">
        <v>0.36709999999999998</v>
      </c>
      <c r="V503" s="7">
        <v>0.55362999999999996</v>
      </c>
      <c r="W503" s="8">
        <v>2</v>
      </c>
    </row>
    <row r="504" spans="1:23" x14ac:dyDescent="0.25">
      <c r="A504" s="2" t="s">
        <v>217</v>
      </c>
      <c r="B504" s="5">
        <v>283</v>
      </c>
      <c r="C504" s="5">
        <v>107</v>
      </c>
      <c r="D504" s="5">
        <v>1.6419999999999999</v>
      </c>
      <c r="E504" s="5">
        <v>31</v>
      </c>
      <c r="F504" s="5">
        <v>183</v>
      </c>
      <c r="G504" s="5">
        <v>15</v>
      </c>
      <c r="H504" s="7">
        <v>1.7519999999999999E-3</v>
      </c>
      <c r="I504" s="7">
        <v>6.9454000000000002E-2</v>
      </c>
      <c r="J504" s="7">
        <v>0.25129999999999997</v>
      </c>
      <c r="K504" s="7">
        <v>0.79032999999999998</v>
      </c>
      <c r="L504" s="8">
        <v>2</v>
      </c>
      <c r="M504" s="9">
        <f t="shared" si="42"/>
        <v>7.4829858821165386E-6</v>
      </c>
      <c r="N504">
        <f t="shared" si="43"/>
        <v>0.67948717948717952</v>
      </c>
      <c r="O504">
        <f t="shared" si="44"/>
        <v>2.3457142857142855E-4</v>
      </c>
      <c r="P504">
        <f t="shared" si="45"/>
        <v>3.9240506329113927E-3</v>
      </c>
      <c r="Q504">
        <f t="shared" si="46"/>
        <v>0.15</v>
      </c>
      <c r="R504">
        <f t="shared" si="47"/>
        <v>9.0909090909090912E-2</v>
      </c>
      <c r="S504" s="7">
        <v>1.7519999999999999E-3</v>
      </c>
      <c r="T504" s="7">
        <v>6.9454000000000002E-2</v>
      </c>
      <c r="U504" s="7">
        <v>0.25129999999999997</v>
      </c>
      <c r="V504" s="7">
        <v>0.79032999999999998</v>
      </c>
      <c r="W504" s="8">
        <v>2</v>
      </c>
    </row>
    <row r="505" spans="1:23" x14ac:dyDescent="0.25">
      <c r="A505" s="2" t="s">
        <v>218</v>
      </c>
      <c r="B505" s="5">
        <v>61213</v>
      </c>
      <c r="C505" s="5">
        <v>47</v>
      </c>
      <c r="D505" s="5">
        <v>3.15</v>
      </c>
      <c r="E505" s="5">
        <v>62</v>
      </c>
      <c r="F505" s="5">
        <v>54</v>
      </c>
      <c r="G505" s="5">
        <v>9</v>
      </c>
      <c r="H505" s="7">
        <v>4.1269999999999996E-3</v>
      </c>
      <c r="I505" s="7">
        <v>1.7534000000000001E-2</v>
      </c>
      <c r="J505" s="7">
        <v>0.20169999999999999</v>
      </c>
      <c r="K505" s="7">
        <v>0.60223000000000004</v>
      </c>
      <c r="L505" s="8">
        <v>2</v>
      </c>
      <c r="M505" s="9">
        <f t="shared" si="42"/>
        <v>1.61857249046643E-3</v>
      </c>
      <c r="N505">
        <f t="shared" si="43"/>
        <v>0.29487179487179488</v>
      </c>
      <c r="O505">
        <f t="shared" si="44"/>
        <v>4.4999999999999999E-4</v>
      </c>
      <c r="P505">
        <f t="shared" si="45"/>
        <v>7.8481012658227853E-3</v>
      </c>
      <c r="Q505">
        <f t="shared" si="46"/>
        <v>4.4262295081967211E-2</v>
      </c>
      <c r="R505">
        <f t="shared" si="47"/>
        <v>5.4545454545454543E-2</v>
      </c>
      <c r="S505" s="7">
        <v>4.1269999999999996E-3</v>
      </c>
      <c r="T505" s="7">
        <v>1.7534000000000001E-2</v>
      </c>
      <c r="U505" s="7">
        <v>0.20169999999999999</v>
      </c>
      <c r="V505" s="7">
        <v>0.60223000000000004</v>
      </c>
      <c r="W505" s="8">
        <v>2</v>
      </c>
    </row>
    <row r="506" spans="1:23" x14ac:dyDescent="0.25">
      <c r="A506" s="2" t="s">
        <v>219</v>
      </c>
      <c r="B506" s="5">
        <v>51052</v>
      </c>
      <c r="C506" s="5">
        <v>71</v>
      </c>
      <c r="D506" s="5">
        <v>3.5670000000000002</v>
      </c>
      <c r="E506" s="5">
        <v>553</v>
      </c>
      <c r="F506" s="5">
        <v>5.657</v>
      </c>
      <c r="G506" s="5">
        <v>10</v>
      </c>
      <c r="H506" s="7">
        <v>3.4819999999999999E-3</v>
      </c>
      <c r="I506" s="7">
        <v>6.5389999999999997E-3</v>
      </c>
      <c r="J506" s="7">
        <v>0.35589999999999999</v>
      </c>
      <c r="K506" s="7">
        <v>0.43153000000000002</v>
      </c>
      <c r="L506" s="8">
        <v>2</v>
      </c>
      <c r="M506" s="9">
        <f t="shared" si="42"/>
        <v>1.3498989231583516E-3</v>
      </c>
      <c r="N506">
        <f t="shared" si="43"/>
        <v>0.44871794871794873</v>
      </c>
      <c r="O506">
        <f t="shared" si="44"/>
        <v>5.0957142857142857E-4</v>
      </c>
      <c r="P506">
        <f t="shared" si="45"/>
        <v>7.0000000000000007E-2</v>
      </c>
      <c r="Q506">
        <f t="shared" si="46"/>
        <v>4.6368852459016396E-3</v>
      </c>
      <c r="R506">
        <f t="shared" si="47"/>
        <v>6.0606060606060608E-2</v>
      </c>
      <c r="S506" s="7">
        <v>3.4819999999999999E-3</v>
      </c>
      <c r="T506" s="7">
        <v>6.5389999999999997E-3</v>
      </c>
      <c r="U506" s="7">
        <v>0.35589999999999999</v>
      </c>
      <c r="V506" s="7">
        <v>0.43153000000000002</v>
      </c>
      <c r="W506" s="8">
        <v>2</v>
      </c>
    </row>
    <row r="507" spans="1:23" x14ac:dyDescent="0.25">
      <c r="A507" s="2" t="s">
        <v>220</v>
      </c>
      <c r="B507" s="5">
        <v>87304</v>
      </c>
      <c r="C507" s="5">
        <v>107</v>
      </c>
      <c r="D507" s="5">
        <v>4.0979999999999999</v>
      </c>
      <c r="E507" s="5">
        <v>65</v>
      </c>
      <c r="F507" s="5">
        <v>353</v>
      </c>
      <c r="G507" s="5">
        <v>14</v>
      </c>
      <c r="H507" s="7">
        <v>1.3699999999999999E-3</v>
      </c>
      <c r="I507" s="7">
        <v>7.1293999999999996E-2</v>
      </c>
      <c r="J507" s="7">
        <v>0.41489999999999999</v>
      </c>
      <c r="K507" s="7">
        <v>0.53312999999999999</v>
      </c>
      <c r="L507" s="8">
        <v>2</v>
      </c>
      <c r="M507" s="9">
        <f t="shared" si="42"/>
        <v>2.3084614821636124E-3</v>
      </c>
      <c r="N507">
        <f t="shared" si="43"/>
        <v>0.67948717948717952</v>
      </c>
      <c r="O507">
        <f t="shared" si="44"/>
        <v>5.8542857142857138E-4</v>
      </c>
      <c r="P507">
        <f t="shared" si="45"/>
        <v>8.2278481012658233E-3</v>
      </c>
      <c r="Q507">
        <f t="shared" si="46"/>
        <v>0.28934426229508198</v>
      </c>
      <c r="R507">
        <f t="shared" si="47"/>
        <v>8.4848484848484854E-2</v>
      </c>
      <c r="S507" s="7">
        <v>1.3699999999999999E-3</v>
      </c>
      <c r="T507" s="7">
        <v>7.1293999999999996E-2</v>
      </c>
      <c r="U507" s="7">
        <v>0.41489999999999999</v>
      </c>
      <c r="V507" s="7">
        <v>0.53312999999999999</v>
      </c>
      <c r="W507" s="8">
        <v>2</v>
      </c>
    </row>
    <row r="508" spans="1:23" x14ac:dyDescent="0.25">
      <c r="A508" s="2" t="s">
        <v>221</v>
      </c>
      <c r="B508" s="5">
        <v>28854</v>
      </c>
      <c r="C508" s="5">
        <v>119</v>
      </c>
      <c r="D508" s="5">
        <v>4.1269999999999998</v>
      </c>
      <c r="E508" s="5">
        <v>222</v>
      </c>
      <c r="F508" s="5">
        <v>879</v>
      </c>
      <c r="G508" s="5">
        <v>14</v>
      </c>
      <c r="H508" s="7">
        <v>3.7160000000000001E-3</v>
      </c>
      <c r="I508" s="7">
        <v>3.0064E-2</v>
      </c>
      <c r="J508" s="7">
        <v>0.24419999999999997</v>
      </c>
      <c r="K508" s="7">
        <v>0.65173000000000003</v>
      </c>
      <c r="L508" s="8">
        <v>2</v>
      </c>
      <c r="M508" s="9">
        <f t="shared" si="42"/>
        <v>7.6294726022116822E-4</v>
      </c>
      <c r="N508">
        <f t="shared" si="43"/>
        <v>0.75641025641025639</v>
      </c>
      <c r="O508">
        <f t="shared" si="44"/>
        <v>5.8957142857142856E-4</v>
      </c>
      <c r="P508">
        <f t="shared" si="45"/>
        <v>2.8101265822784809E-2</v>
      </c>
      <c r="Q508">
        <f t="shared" si="46"/>
        <v>0.72049180327868856</v>
      </c>
      <c r="R508">
        <f t="shared" si="47"/>
        <v>8.4848484848484854E-2</v>
      </c>
      <c r="S508" s="7">
        <v>3.7160000000000001E-3</v>
      </c>
      <c r="T508" s="7">
        <v>3.0064E-2</v>
      </c>
      <c r="U508" s="7">
        <v>0.24419999999999997</v>
      </c>
      <c r="V508" s="7">
        <v>0.65173000000000003</v>
      </c>
      <c r="W508" s="8">
        <v>2</v>
      </c>
    </row>
    <row r="509" spans="1:23" x14ac:dyDescent="0.25">
      <c r="A509" s="2" t="s">
        <v>222</v>
      </c>
      <c r="B509" s="5">
        <v>2174</v>
      </c>
      <c r="C509" s="5">
        <v>119</v>
      </c>
      <c r="D509" s="5">
        <v>2.395</v>
      </c>
      <c r="E509" s="5">
        <v>9</v>
      </c>
      <c r="F509" s="5">
        <v>45</v>
      </c>
      <c r="G509" s="5">
        <v>11</v>
      </c>
      <c r="H509" s="7">
        <v>8.0670000000000013E-3</v>
      </c>
      <c r="I509" s="7">
        <v>0.26022399999999996</v>
      </c>
      <c r="J509" s="7">
        <v>0.20569999999999999</v>
      </c>
      <c r="K509" s="7">
        <v>0.72262999999999999</v>
      </c>
      <c r="L509" s="8">
        <v>2</v>
      </c>
      <c r="M509" s="9">
        <f t="shared" si="42"/>
        <v>5.7484138896541892E-5</v>
      </c>
      <c r="N509">
        <f t="shared" si="43"/>
        <v>0.75641025641025639</v>
      </c>
      <c r="O509">
        <f t="shared" si="44"/>
        <v>3.4214285714285716E-4</v>
      </c>
      <c r="P509">
        <f t="shared" si="45"/>
        <v>1.139240506329114E-3</v>
      </c>
      <c r="Q509">
        <f t="shared" si="46"/>
        <v>3.6885245901639344E-2</v>
      </c>
      <c r="R509">
        <f t="shared" si="47"/>
        <v>6.6666666666666666E-2</v>
      </c>
      <c r="S509" s="7">
        <v>8.0670000000000013E-3</v>
      </c>
      <c r="T509" s="7">
        <v>0.26022399999999996</v>
      </c>
      <c r="U509" s="7">
        <v>0.20569999999999999</v>
      </c>
      <c r="V509" s="7">
        <v>0.72262999999999999</v>
      </c>
      <c r="W509" s="8">
        <v>2</v>
      </c>
    </row>
    <row r="510" spans="1:23" x14ac:dyDescent="0.25">
      <c r="A510" s="2" t="s">
        <v>223</v>
      </c>
      <c r="B510" s="5">
        <v>22037</v>
      </c>
      <c r="C510" s="5">
        <v>83</v>
      </c>
      <c r="D510" s="5">
        <v>4.4539999999999997</v>
      </c>
      <c r="E510" s="5">
        <v>118</v>
      </c>
      <c r="F510" s="5">
        <v>114</v>
      </c>
      <c r="G510" s="5">
        <v>5</v>
      </c>
      <c r="H510" s="7">
        <v>5.0449999999999991E-3</v>
      </c>
      <c r="I510" s="7">
        <v>5.7574E-2</v>
      </c>
      <c r="J510" s="7">
        <v>0.45579999999999998</v>
      </c>
      <c r="K510" s="7">
        <v>0.38192999999999999</v>
      </c>
      <c r="L510" s="8">
        <v>2</v>
      </c>
      <c r="M510" s="9">
        <f t="shared" si="42"/>
        <v>5.8269455789470724E-4</v>
      </c>
      <c r="N510">
        <f t="shared" si="43"/>
        <v>0.52564102564102566</v>
      </c>
      <c r="O510">
        <f t="shared" si="44"/>
        <v>6.3628571428571423E-4</v>
      </c>
      <c r="P510">
        <f t="shared" si="45"/>
        <v>1.4936708860759493E-2</v>
      </c>
      <c r="Q510">
        <f t="shared" si="46"/>
        <v>9.3442622950819676E-2</v>
      </c>
      <c r="R510">
        <f t="shared" si="47"/>
        <v>3.0303030303030304E-2</v>
      </c>
      <c r="S510" s="7">
        <v>5.0449999999999991E-3</v>
      </c>
      <c r="T510" s="7">
        <v>5.7574E-2</v>
      </c>
      <c r="U510" s="7">
        <v>0.45579999999999998</v>
      </c>
      <c r="V510" s="7">
        <v>0.38192999999999999</v>
      </c>
      <c r="W510" s="8">
        <v>2</v>
      </c>
    </row>
    <row r="511" spans="1:23" x14ac:dyDescent="0.25">
      <c r="A511" s="2" t="s">
        <v>224</v>
      </c>
      <c r="B511" s="5">
        <v>1316</v>
      </c>
      <c r="C511" s="5">
        <v>59</v>
      </c>
      <c r="D511" s="5">
        <v>3.22</v>
      </c>
      <c r="E511" s="5">
        <v>40</v>
      </c>
      <c r="F511" s="5">
        <v>217</v>
      </c>
      <c r="G511" s="5">
        <v>21</v>
      </c>
      <c r="H511" s="7">
        <v>1.537E-3</v>
      </c>
      <c r="I511" s="7">
        <v>4.4284000000000004E-2</v>
      </c>
      <c r="J511" s="7">
        <v>0.22989999999999999</v>
      </c>
      <c r="K511" s="7">
        <v>0.76473000000000002</v>
      </c>
      <c r="L511" s="8">
        <v>2</v>
      </c>
      <c r="M511" s="9">
        <f t="shared" si="42"/>
        <v>3.4797206434153231E-5</v>
      </c>
      <c r="N511">
        <f t="shared" si="43"/>
        <v>0.37179487179487181</v>
      </c>
      <c r="O511">
        <f t="shared" si="44"/>
        <v>4.6000000000000001E-4</v>
      </c>
      <c r="P511">
        <f t="shared" si="45"/>
        <v>5.0632911392405064E-3</v>
      </c>
      <c r="Q511">
        <f t="shared" si="46"/>
        <v>0.1778688524590164</v>
      </c>
      <c r="R511">
        <f t="shared" si="47"/>
        <v>0.12727272727272726</v>
      </c>
      <c r="S511" s="7">
        <v>1.537E-3</v>
      </c>
      <c r="T511" s="7">
        <v>4.4284000000000004E-2</v>
      </c>
      <c r="U511" s="7">
        <v>0.22989999999999999</v>
      </c>
      <c r="V511" s="7">
        <v>0.76473000000000002</v>
      </c>
      <c r="W511" s="8">
        <v>2</v>
      </c>
    </row>
    <row r="512" spans="1:23" x14ac:dyDescent="0.25">
      <c r="A512" s="2" t="s">
        <v>225</v>
      </c>
      <c r="B512" s="5">
        <v>191164</v>
      </c>
      <c r="C512" s="5">
        <v>107</v>
      </c>
      <c r="D512" s="5">
        <v>4.91</v>
      </c>
      <c r="E512" s="5">
        <v>73</v>
      </c>
      <c r="F512" s="5">
        <v>255</v>
      </c>
      <c r="G512" s="5">
        <v>13</v>
      </c>
      <c r="H512" s="7">
        <v>1.6639999999999999E-3</v>
      </c>
      <c r="I512" s="7">
        <v>1.9424E-2</v>
      </c>
      <c r="J512" s="7">
        <v>0.43090000000000001</v>
      </c>
      <c r="K512" s="7">
        <v>0.40133000000000002</v>
      </c>
      <c r="L512" s="8">
        <v>2</v>
      </c>
      <c r="M512" s="9">
        <f t="shared" si="42"/>
        <v>5.0546908592541554E-3</v>
      </c>
      <c r="N512">
        <f t="shared" si="43"/>
        <v>0.67948717948717952</v>
      </c>
      <c r="O512">
        <f t="shared" si="44"/>
        <v>7.0142857142857149E-4</v>
      </c>
      <c r="P512">
        <f t="shared" si="45"/>
        <v>9.2405063291139244E-3</v>
      </c>
      <c r="Q512">
        <f t="shared" si="46"/>
        <v>0.20901639344262296</v>
      </c>
      <c r="R512">
        <f t="shared" si="47"/>
        <v>7.8787878787878782E-2</v>
      </c>
      <c r="S512" s="7">
        <v>1.6639999999999999E-3</v>
      </c>
      <c r="T512" s="7">
        <v>1.9424E-2</v>
      </c>
      <c r="U512" s="7">
        <v>0.43090000000000001</v>
      </c>
      <c r="V512" s="7">
        <v>0.40133000000000002</v>
      </c>
      <c r="W512" s="8">
        <v>2</v>
      </c>
    </row>
    <row r="513" spans="1:23" x14ac:dyDescent="0.25">
      <c r="A513" s="2" t="s">
        <v>226</v>
      </c>
      <c r="B513" s="5">
        <v>269304</v>
      </c>
      <c r="C513" s="5">
        <v>95</v>
      </c>
      <c r="D513" s="5">
        <v>1.1020000000000001</v>
      </c>
      <c r="E513" s="5">
        <v>6.2190000000000003</v>
      </c>
      <c r="F513" s="5">
        <v>18.207999999999998</v>
      </c>
      <c r="G513" s="5">
        <v>7</v>
      </c>
      <c r="H513" s="7">
        <v>1.114E-3</v>
      </c>
      <c r="I513" s="7">
        <v>4.7184000000000004E-2</v>
      </c>
      <c r="J513" s="7">
        <v>0.3221</v>
      </c>
      <c r="K513" s="7">
        <v>0.59713000000000005</v>
      </c>
      <c r="L513" s="8">
        <v>2</v>
      </c>
      <c r="M513" s="9">
        <f t="shared" si="42"/>
        <v>7.1208410953975702E-3</v>
      </c>
      <c r="N513">
        <f t="shared" si="43"/>
        <v>0.60256410256410253</v>
      </c>
      <c r="O513">
        <f t="shared" si="44"/>
        <v>1.5742857142857144E-4</v>
      </c>
      <c r="P513">
        <f t="shared" si="45"/>
        <v>7.8721518987341773E-4</v>
      </c>
      <c r="Q513">
        <f t="shared" si="46"/>
        <v>1.4924590163934425E-2</v>
      </c>
      <c r="R513">
        <f t="shared" si="47"/>
        <v>4.2424242424242427E-2</v>
      </c>
      <c r="S513" s="7">
        <v>1.114E-3</v>
      </c>
      <c r="T513" s="7">
        <v>4.7184000000000004E-2</v>
      </c>
      <c r="U513" s="7">
        <v>0.3221</v>
      </c>
      <c r="V513" s="7">
        <v>0.59713000000000005</v>
      </c>
      <c r="W513" s="8">
        <v>2</v>
      </c>
    </row>
    <row r="514" spans="1:23" x14ac:dyDescent="0.25">
      <c r="A514" s="2" t="s">
        <v>227</v>
      </c>
      <c r="B514" s="5">
        <v>26966</v>
      </c>
      <c r="C514" s="5">
        <v>107</v>
      </c>
      <c r="D514" s="5">
        <v>2.1379999999999999</v>
      </c>
      <c r="E514" s="5">
        <v>29</v>
      </c>
      <c r="F514" s="5">
        <v>311</v>
      </c>
      <c r="G514" s="5">
        <v>7</v>
      </c>
      <c r="H514" s="7">
        <v>3.9269999999999999E-3</v>
      </c>
      <c r="I514" s="7">
        <v>7.8553999999999999E-2</v>
      </c>
      <c r="J514" s="7">
        <v>0.31880000000000003</v>
      </c>
      <c r="K514" s="7">
        <v>0.60612999999999995</v>
      </c>
      <c r="L514" s="8">
        <v>2</v>
      </c>
      <c r="M514" s="9">
        <f t="shared" si="42"/>
        <v>7.1302543214542258E-4</v>
      </c>
      <c r="N514">
        <f t="shared" si="43"/>
        <v>0.67948717948717952</v>
      </c>
      <c r="O514">
        <f t="shared" si="44"/>
        <v>3.054285714285714E-4</v>
      </c>
      <c r="P514">
        <f t="shared" si="45"/>
        <v>3.670886075949367E-3</v>
      </c>
      <c r="Q514">
        <f t="shared" si="46"/>
        <v>0.25491803278688524</v>
      </c>
      <c r="R514">
        <f t="shared" si="47"/>
        <v>4.2424242424242427E-2</v>
      </c>
      <c r="S514" s="7">
        <v>3.9269999999999999E-3</v>
      </c>
      <c r="T514" s="7">
        <v>7.8553999999999999E-2</v>
      </c>
      <c r="U514" s="7">
        <v>0.31880000000000003</v>
      </c>
      <c r="V514" s="7">
        <v>0.60612999999999995</v>
      </c>
      <c r="W514" s="8">
        <v>2</v>
      </c>
    </row>
    <row r="515" spans="1:23" x14ac:dyDescent="0.25">
      <c r="A515" s="2" t="s">
        <v>228</v>
      </c>
      <c r="B515" s="5">
        <v>127650</v>
      </c>
      <c r="C515" s="5">
        <v>119</v>
      </c>
      <c r="D515" s="5">
        <v>3.5779999999999998</v>
      </c>
      <c r="E515" s="5">
        <v>33</v>
      </c>
      <c r="F515" s="5">
        <v>363</v>
      </c>
      <c r="G515" s="5">
        <v>23</v>
      </c>
      <c r="H515" s="7">
        <v>4.6379999999999998E-3</v>
      </c>
      <c r="I515" s="7">
        <v>0.12892399999999998</v>
      </c>
      <c r="J515" s="7">
        <v>0.23569999999999997</v>
      </c>
      <c r="K515" s="7">
        <v>0.74273</v>
      </c>
      <c r="L515" s="8">
        <v>2</v>
      </c>
      <c r="M515" s="9">
        <f t="shared" si="42"/>
        <v>3.3752761408204104E-3</v>
      </c>
      <c r="N515">
        <f t="shared" si="43"/>
        <v>0.75641025641025639</v>
      </c>
      <c r="O515">
        <f t="shared" si="44"/>
        <v>5.1114285714285715E-4</v>
      </c>
      <c r="P515">
        <f t="shared" si="45"/>
        <v>4.177215189873418E-3</v>
      </c>
      <c r="Q515">
        <f t="shared" si="46"/>
        <v>0.2975409836065574</v>
      </c>
      <c r="R515">
        <f t="shared" si="47"/>
        <v>0.1393939393939394</v>
      </c>
      <c r="S515" s="7">
        <v>4.6379999999999998E-3</v>
      </c>
      <c r="T515" s="7">
        <v>0.12892399999999998</v>
      </c>
      <c r="U515" s="7">
        <v>0.23569999999999997</v>
      </c>
      <c r="V515" s="7">
        <v>0.74273</v>
      </c>
      <c r="W515" s="8">
        <v>2</v>
      </c>
    </row>
    <row r="516" spans="1:23" x14ac:dyDescent="0.25">
      <c r="A516" s="2" t="s">
        <v>229</v>
      </c>
      <c r="B516" s="5">
        <v>5543</v>
      </c>
      <c r="C516" s="5">
        <v>71</v>
      </c>
      <c r="D516" s="5">
        <v>4.3710000000000004</v>
      </c>
      <c r="E516" s="5">
        <v>179</v>
      </c>
      <c r="F516" s="5">
        <v>3.944</v>
      </c>
      <c r="G516" s="5">
        <v>33</v>
      </c>
      <c r="H516" s="7">
        <v>1.8909999999999999E-3</v>
      </c>
      <c r="I516" s="7">
        <v>3.8554000000000005E-2</v>
      </c>
      <c r="J516" s="7">
        <v>0.43370000000000003</v>
      </c>
      <c r="K516" s="7">
        <v>0.51783000000000001</v>
      </c>
      <c r="L516" s="8">
        <v>2</v>
      </c>
      <c r="M516" s="9">
        <f t="shared" ref="M516:M579" si="48">B516/37819127.88</f>
        <v>1.4656604503382323E-4</v>
      </c>
      <c r="N516">
        <f t="shared" ref="N516:N579" si="49">(C516-1)/156</f>
        <v>0.44871794871794873</v>
      </c>
      <c r="O516">
        <f t="shared" ref="O516:O579" si="50">D516/7000</f>
        <v>6.2442857142857146E-4</v>
      </c>
      <c r="P516">
        <f t="shared" ref="P516:P579" si="51">E516/7900</f>
        <v>2.2658227848101266E-2</v>
      </c>
      <c r="Q516">
        <f t="shared" ref="Q516:Q579" si="52">F516/1220</f>
        <v>3.2327868852459014E-3</v>
      </c>
      <c r="R516">
        <f t="shared" ref="R516:R579" si="53">G516/165</f>
        <v>0.2</v>
      </c>
      <c r="S516" s="7">
        <v>1.8909999999999999E-3</v>
      </c>
      <c r="T516" s="7">
        <v>3.8554000000000005E-2</v>
      </c>
      <c r="U516" s="7">
        <v>0.43370000000000003</v>
      </c>
      <c r="V516" s="7">
        <v>0.51783000000000001</v>
      </c>
      <c r="W516" s="8">
        <v>2</v>
      </c>
    </row>
    <row r="517" spans="1:23" x14ac:dyDescent="0.25">
      <c r="A517" s="2" t="s">
        <v>230</v>
      </c>
      <c r="B517" s="5">
        <v>114243</v>
      </c>
      <c r="C517" s="5">
        <v>71</v>
      </c>
      <c r="D517" s="5">
        <v>3.6419999999999999</v>
      </c>
      <c r="E517" s="5">
        <v>20</v>
      </c>
      <c r="F517" s="5">
        <v>37</v>
      </c>
      <c r="G517" s="5">
        <v>14</v>
      </c>
      <c r="H517" s="7">
        <v>3.4529999999999999E-3</v>
      </c>
      <c r="I517" s="7">
        <v>5.6074000000000006E-2</v>
      </c>
      <c r="J517" s="7">
        <v>0.36870000000000003</v>
      </c>
      <c r="K517" s="7">
        <v>0.68283000000000005</v>
      </c>
      <c r="L517" s="8">
        <v>2</v>
      </c>
      <c r="M517" s="9">
        <f t="shared" si="48"/>
        <v>3.0207729898609178E-3</v>
      </c>
      <c r="N517">
        <f t="shared" si="49"/>
        <v>0.44871794871794873</v>
      </c>
      <c r="O517">
        <f t="shared" si="50"/>
        <v>5.2028571428571423E-4</v>
      </c>
      <c r="P517">
        <f t="shared" si="51"/>
        <v>2.5316455696202532E-3</v>
      </c>
      <c r="Q517">
        <f t="shared" si="52"/>
        <v>3.0327868852459017E-2</v>
      </c>
      <c r="R517">
        <f t="shared" si="53"/>
        <v>8.4848484848484854E-2</v>
      </c>
      <c r="S517" s="7">
        <v>3.4529999999999999E-3</v>
      </c>
      <c r="T517" s="7">
        <v>5.6074000000000006E-2</v>
      </c>
      <c r="U517" s="7">
        <v>0.36870000000000003</v>
      </c>
      <c r="V517" s="7">
        <v>0.68283000000000005</v>
      </c>
      <c r="W517" s="8">
        <v>2</v>
      </c>
    </row>
    <row r="518" spans="1:23" x14ac:dyDescent="0.25">
      <c r="A518" s="2" t="s">
        <v>231</v>
      </c>
      <c r="B518" s="5">
        <v>103070</v>
      </c>
      <c r="C518" s="5">
        <v>23</v>
      </c>
      <c r="D518" s="5">
        <v>14.167</v>
      </c>
      <c r="E518" s="5">
        <v>29</v>
      </c>
      <c r="F518" s="5">
        <v>3</v>
      </c>
      <c r="G518" s="5">
        <v>25</v>
      </c>
      <c r="H518" s="7">
        <v>1.2670000000000001E-2</v>
      </c>
      <c r="I518" s="7">
        <v>0.113524</v>
      </c>
      <c r="J518" s="7">
        <v>0.20069999999999999</v>
      </c>
      <c r="K518" s="7">
        <v>0.46393000000000001</v>
      </c>
      <c r="L518" s="8">
        <v>2</v>
      </c>
      <c r="M518" s="9">
        <f t="shared" si="48"/>
        <v>2.7253404765715606E-3</v>
      </c>
      <c r="N518">
        <f t="shared" si="49"/>
        <v>0.14102564102564102</v>
      </c>
      <c r="O518">
        <f t="shared" si="50"/>
        <v>2.0238571428571428E-3</v>
      </c>
      <c r="P518">
        <f t="shared" si="51"/>
        <v>3.670886075949367E-3</v>
      </c>
      <c r="Q518">
        <f t="shared" si="52"/>
        <v>2.4590163934426232E-3</v>
      </c>
      <c r="R518">
        <f t="shared" si="53"/>
        <v>0.15151515151515152</v>
      </c>
      <c r="S518" s="7">
        <v>1.2670000000000001E-2</v>
      </c>
      <c r="T518" s="7">
        <v>0.113524</v>
      </c>
      <c r="U518" s="7">
        <v>0.20069999999999999</v>
      </c>
      <c r="V518" s="7">
        <v>0.46393000000000001</v>
      </c>
      <c r="W518" s="8">
        <v>2</v>
      </c>
    </row>
    <row r="519" spans="1:23" x14ac:dyDescent="0.25">
      <c r="A519" s="2" t="s">
        <v>232</v>
      </c>
      <c r="B519" s="5">
        <v>1713133</v>
      </c>
      <c r="C519" s="5">
        <v>119</v>
      </c>
      <c r="D519" s="5">
        <v>3.7839999999999998</v>
      </c>
      <c r="E519" s="5">
        <v>27</v>
      </c>
      <c r="F519" s="5">
        <v>222</v>
      </c>
      <c r="G519" s="5">
        <v>32</v>
      </c>
      <c r="H519" s="7">
        <v>2.1059999999999998E-3</v>
      </c>
      <c r="I519" s="7">
        <v>8.0163999999999999E-2</v>
      </c>
      <c r="J519" s="7">
        <v>0.23009999999999997</v>
      </c>
      <c r="K519" s="7">
        <v>0.72902999999999996</v>
      </c>
      <c r="L519" s="8">
        <v>2</v>
      </c>
      <c r="M519" s="9">
        <f t="shared" si="48"/>
        <v>4.529805672504577E-2</v>
      </c>
      <c r="N519">
        <f t="shared" si="49"/>
        <v>0.75641025641025639</v>
      </c>
      <c r="O519">
        <f t="shared" si="50"/>
        <v>5.4057142857142856E-4</v>
      </c>
      <c r="P519">
        <f t="shared" si="51"/>
        <v>3.4177215189873417E-3</v>
      </c>
      <c r="Q519">
        <f t="shared" si="52"/>
        <v>0.18196721311475411</v>
      </c>
      <c r="R519">
        <f t="shared" si="53"/>
        <v>0.19393939393939394</v>
      </c>
      <c r="S519" s="7">
        <v>2.1059999999999998E-3</v>
      </c>
      <c r="T519" s="7">
        <v>8.0163999999999999E-2</v>
      </c>
      <c r="U519" s="7">
        <v>0.23009999999999997</v>
      </c>
      <c r="V519" s="7">
        <v>0.72902999999999996</v>
      </c>
      <c r="W519" s="8">
        <v>2</v>
      </c>
    </row>
    <row r="520" spans="1:23" x14ac:dyDescent="0.25">
      <c r="A520" s="2" t="s">
        <v>233</v>
      </c>
      <c r="B520" s="5">
        <v>25389</v>
      </c>
      <c r="C520" s="5">
        <v>83</v>
      </c>
      <c r="D520" s="5">
        <v>2.4700000000000002</v>
      </c>
      <c r="E520" s="5">
        <v>252</v>
      </c>
      <c r="F520" s="5">
        <v>383</v>
      </c>
      <c r="G520" s="5">
        <v>7</v>
      </c>
      <c r="H520" s="7">
        <v>6.6739999999999994E-3</v>
      </c>
      <c r="I520" s="7">
        <v>6.8113999999999994E-2</v>
      </c>
      <c r="J520" s="7">
        <v>0.40800000000000003</v>
      </c>
      <c r="K520" s="7">
        <v>0.38492999999999999</v>
      </c>
      <c r="L520" s="8">
        <v>2</v>
      </c>
      <c r="M520" s="9">
        <f t="shared" si="48"/>
        <v>6.7132695604613709E-4</v>
      </c>
      <c r="N520">
        <f t="shared" si="49"/>
        <v>0.52564102564102566</v>
      </c>
      <c r="O520">
        <f t="shared" si="50"/>
        <v>3.5285714285714288E-4</v>
      </c>
      <c r="P520">
        <f t="shared" si="51"/>
        <v>3.1898734177215192E-2</v>
      </c>
      <c r="Q520">
        <f t="shared" si="52"/>
        <v>0.31393442622950818</v>
      </c>
      <c r="R520">
        <f t="shared" si="53"/>
        <v>4.2424242424242427E-2</v>
      </c>
      <c r="S520" s="7">
        <v>6.6739999999999994E-3</v>
      </c>
      <c r="T520" s="7">
        <v>6.8113999999999994E-2</v>
      </c>
      <c r="U520" s="7">
        <v>0.40800000000000003</v>
      </c>
      <c r="V520" s="7">
        <v>0.38492999999999999</v>
      </c>
      <c r="W520" s="8">
        <v>2</v>
      </c>
    </row>
    <row r="521" spans="1:23" x14ac:dyDescent="0.25">
      <c r="A521" s="2" t="s">
        <v>234</v>
      </c>
      <c r="B521" s="5">
        <v>65619</v>
      </c>
      <c r="C521" s="5">
        <v>119</v>
      </c>
      <c r="D521" s="5">
        <v>4.62</v>
      </c>
      <c r="E521" s="5">
        <v>15</v>
      </c>
      <c r="F521" s="5">
        <v>33</v>
      </c>
      <c r="G521" s="5">
        <v>5</v>
      </c>
      <c r="H521" s="7">
        <v>2.0500000000000002E-3</v>
      </c>
      <c r="I521" s="7">
        <v>5.3859999999999993E-3</v>
      </c>
      <c r="J521" s="7">
        <v>2.2020000000000001E-2</v>
      </c>
      <c r="K521" s="7">
        <v>0.96502999999999994</v>
      </c>
      <c r="L521" s="8">
        <v>2</v>
      </c>
      <c r="M521" s="9">
        <f t="shared" si="48"/>
        <v>1.7350743837406541E-3</v>
      </c>
      <c r="N521">
        <f t="shared" si="49"/>
        <v>0.75641025641025639</v>
      </c>
      <c r="O521">
        <f t="shared" si="50"/>
        <v>6.6E-4</v>
      </c>
      <c r="P521">
        <f t="shared" si="51"/>
        <v>1.8987341772151898E-3</v>
      </c>
      <c r="Q521">
        <f t="shared" si="52"/>
        <v>2.7049180327868853E-2</v>
      </c>
      <c r="R521">
        <f t="shared" si="53"/>
        <v>3.0303030303030304E-2</v>
      </c>
      <c r="S521" s="7">
        <v>2.0500000000000002E-3</v>
      </c>
      <c r="T521" s="7">
        <v>5.3859999999999993E-3</v>
      </c>
      <c r="U521" s="7">
        <v>2.2020000000000001E-2</v>
      </c>
      <c r="V521" s="7">
        <v>0.96502999999999994</v>
      </c>
      <c r="W521" s="8">
        <v>2</v>
      </c>
    </row>
    <row r="522" spans="1:23" x14ac:dyDescent="0.25">
      <c r="A522" s="2" t="s">
        <v>235</v>
      </c>
      <c r="B522" s="5">
        <v>18267</v>
      </c>
      <c r="C522" s="5">
        <v>71</v>
      </c>
      <c r="D522" s="5">
        <v>3.4710000000000001</v>
      </c>
      <c r="E522" s="5">
        <v>285</v>
      </c>
      <c r="F522" s="5">
        <v>200</v>
      </c>
      <c r="G522" s="5">
        <v>10</v>
      </c>
      <c r="H522" s="7">
        <v>4.8579999999999995E-3</v>
      </c>
      <c r="I522" s="7">
        <v>8.226399999999999E-2</v>
      </c>
      <c r="J522" s="7">
        <v>0.2651</v>
      </c>
      <c r="K522" s="7">
        <v>0.65222999999999998</v>
      </c>
      <c r="L522" s="8">
        <v>2</v>
      </c>
      <c r="M522" s="9">
        <f t="shared" si="48"/>
        <v>4.8300955162057529E-4</v>
      </c>
      <c r="N522">
        <f t="shared" si="49"/>
        <v>0.44871794871794873</v>
      </c>
      <c r="O522">
        <f t="shared" si="50"/>
        <v>4.9585714285714283E-4</v>
      </c>
      <c r="P522">
        <f t="shared" si="51"/>
        <v>3.6075949367088606E-2</v>
      </c>
      <c r="Q522">
        <f t="shared" si="52"/>
        <v>0.16393442622950818</v>
      </c>
      <c r="R522">
        <f t="shared" si="53"/>
        <v>6.0606060606060608E-2</v>
      </c>
      <c r="S522" s="7">
        <v>4.8579999999999995E-3</v>
      </c>
      <c r="T522" s="7">
        <v>8.226399999999999E-2</v>
      </c>
      <c r="U522" s="7">
        <v>0.2651</v>
      </c>
      <c r="V522" s="7">
        <v>0.65222999999999998</v>
      </c>
      <c r="W522" s="8">
        <v>2</v>
      </c>
    </row>
    <row r="523" spans="1:23" x14ac:dyDescent="0.25">
      <c r="A523" s="2" t="s">
        <v>236</v>
      </c>
      <c r="B523" s="5">
        <v>2179</v>
      </c>
      <c r="C523" s="5">
        <v>83</v>
      </c>
      <c r="D523" s="5">
        <v>4.0999999999999996</v>
      </c>
      <c r="E523" s="5">
        <v>400</v>
      </c>
      <c r="F523" s="5">
        <v>984</v>
      </c>
      <c r="G523" s="5">
        <v>4</v>
      </c>
      <c r="H523" s="7">
        <v>1.7389999999999999E-2</v>
      </c>
      <c r="I523" s="7">
        <v>6.0814E-2</v>
      </c>
      <c r="J523" s="7">
        <v>0.20479999999999998</v>
      </c>
      <c r="K523" s="7">
        <v>0.69513000000000003</v>
      </c>
      <c r="L523" s="8">
        <v>2</v>
      </c>
      <c r="M523" s="9">
        <f t="shared" si="48"/>
        <v>5.7616347127674694E-5</v>
      </c>
      <c r="N523">
        <f t="shared" si="49"/>
        <v>0.52564102564102566</v>
      </c>
      <c r="O523">
        <f t="shared" si="50"/>
        <v>5.8571428571428566E-4</v>
      </c>
      <c r="P523">
        <f t="shared" si="51"/>
        <v>5.0632911392405063E-2</v>
      </c>
      <c r="Q523">
        <f t="shared" si="52"/>
        <v>0.80655737704918029</v>
      </c>
      <c r="R523">
        <f t="shared" si="53"/>
        <v>2.4242424242424242E-2</v>
      </c>
      <c r="S523" s="7">
        <v>1.7389999999999999E-2</v>
      </c>
      <c r="T523" s="7">
        <v>6.0814E-2</v>
      </c>
      <c r="U523" s="7">
        <v>0.20479999999999998</v>
      </c>
      <c r="V523" s="7">
        <v>0.69513000000000003</v>
      </c>
      <c r="W523" s="8">
        <v>2</v>
      </c>
    </row>
    <row r="524" spans="1:23" x14ac:dyDescent="0.25">
      <c r="A524" s="2" t="s">
        <v>237</v>
      </c>
      <c r="B524" s="5">
        <v>10628</v>
      </c>
      <c r="C524" s="5">
        <v>59</v>
      </c>
      <c r="D524" s="5">
        <v>3.835</v>
      </c>
      <c r="E524" s="5">
        <v>213</v>
      </c>
      <c r="F524" s="5">
        <v>5.4209999999999994</v>
      </c>
      <c r="G524" s="5">
        <v>37</v>
      </c>
      <c r="H524" s="7">
        <v>2.3939999999999999E-3</v>
      </c>
      <c r="I524" s="7">
        <v>5.8344E-2</v>
      </c>
      <c r="J524" s="7">
        <v>0.39710000000000001</v>
      </c>
      <c r="K524" s="7">
        <v>0.56083000000000005</v>
      </c>
      <c r="L524" s="8">
        <v>2</v>
      </c>
      <c r="M524" s="9">
        <f t="shared" si="48"/>
        <v>2.810218160958819E-4</v>
      </c>
      <c r="N524">
        <f t="shared" si="49"/>
        <v>0.37179487179487181</v>
      </c>
      <c r="O524">
        <f t="shared" si="50"/>
        <v>5.478571428571429E-4</v>
      </c>
      <c r="P524">
        <f t="shared" si="51"/>
        <v>2.6962025316455696E-2</v>
      </c>
      <c r="Q524">
        <f t="shared" si="52"/>
        <v>4.4434426229508191E-3</v>
      </c>
      <c r="R524">
        <f t="shared" si="53"/>
        <v>0.22424242424242424</v>
      </c>
      <c r="S524" s="7">
        <v>2.3939999999999999E-3</v>
      </c>
      <c r="T524" s="7">
        <v>5.8344E-2</v>
      </c>
      <c r="U524" s="7">
        <v>0.39710000000000001</v>
      </c>
      <c r="V524" s="7">
        <v>0.56083000000000005</v>
      </c>
      <c r="W524" s="8">
        <v>2</v>
      </c>
    </row>
    <row r="525" spans="1:23" x14ac:dyDescent="0.25">
      <c r="A525" s="2" t="s">
        <v>238</v>
      </c>
      <c r="B525" s="5">
        <v>13404</v>
      </c>
      <c r="C525" s="5">
        <v>95</v>
      </c>
      <c r="D525" s="5">
        <v>4.9269999999999996</v>
      </c>
      <c r="E525" s="5">
        <v>6</v>
      </c>
      <c r="F525" s="5">
        <v>12</v>
      </c>
      <c r="G525" s="5">
        <v>20</v>
      </c>
      <c r="H525" s="7">
        <v>5.3049999999999998E-3</v>
      </c>
      <c r="I525" s="7">
        <v>0.11092399999999999</v>
      </c>
      <c r="J525" s="7">
        <v>0.21429999999999999</v>
      </c>
      <c r="K525" s="7">
        <v>0.78263000000000005</v>
      </c>
      <c r="L525" s="8">
        <v>2</v>
      </c>
      <c r="M525" s="9">
        <f t="shared" si="48"/>
        <v>3.5442382602081303E-4</v>
      </c>
      <c r="N525">
        <f t="shared" si="49"/>
        <v>0.60256410256410253</v>
      </c>
      <c r="O525">
        <f t="shared" si="50"/>
        <v>7.0385714285714279E-4</v>
      </c>
      <c r="P525">
        <f t="shared" si="51"/>
        <v>7.5949367088607594E-4</v>
      </c>
      <c r="Q525">
        <f t="shared" si="52"/>
        <v>9.8360655737704927E-3</v>
      </c>
      <c r="R525">
        <f t="shared" si="53"/>
        <v>0.12121212121212122</v>
      </c>
      <c r="S525" s="7">
        <v>5.3049999999999998E-3</v>
      </c>
      <c r="T525" s="7">
        <v>0.11092399999999999</v>
      </c>
      <c r="U525" s="7">
        <v>0.21429999999999999</v>
      </c>
      <c r="V525" s="7">
        <v>0.78263000000000005</v>
      </c>
      <c r="W525" s="8">
        <v>2</v>
      </c>
    </row>
    <row r="526" spans="1:23" x14ac:dyDescent="0.25">
      <c r="A526" s="2" t="s">
        <v>239</v>
      </c>
      <c r="B526" s="5">
        <v>359254</v>
      </c>
      <c r="C526" s="5">
        <v>71</v>
      </c>
      <c r="D526" s="5">
        <v>5.4450000000000003</v>
      </c>
      <c r="E526" s="5">
        <v>12</v>
      </c>
      <c r="F526" s="5">
        <v>13</v>
      </c>
      <c r="G526" s="5">
        <v>5</v>
      </c>
      <c r="H526" s="7">
        <v>4.254E-3</v>
      </c>
      <c r="I526" s="7">
        <v>0</v>
      </c>
      <c r="J526" s="7">
        <v>0.19769999999999999</v>
      </c>
      <c r="K526" s="7">
        <v>0.76953000000000005</v>
      </c>
      <c r="L526" s="8">
        <v>2</v>
      </c>
      <c r="M526" s="9">
        <f t="shared" si="48"/>
        <v>9.4992671734766606E-3</v>
      </c>
      <c r="N526">
        <f t="shared" si="49"/>
        <v>0.44871794871794873</v>
      </c>
      <c r="O526">
        <f t="shared" si="50"/>
        <v>7.7785714285714285E-4</v>
      </c>
      <c r="P526">
        <f t="shared" si="51"/>
        <v>1.5189873417721519E-3</v>
      </c>
      <c r="Q526">
        <f t="shared" si="52"/>
        <v>1.0655737704918032E-2</v>
      </c>
      <c r="R526">
        <f t="shared" si="53"/>
        <v>3.0303030303030304E-2</v>
      </c>
      <c r="S526" s="7">
        <v>4.254E-3</v>
      </c>
      <c r="T526" s="7">
        <v>0</v>
      </c>
      <c r="U526" s="7">
        <v>0.19769999999999999</v>
      </c>
      <c r="V526" s="7">
        <v>0.76953000000000005</v>
      </c>
      <c r="W526" s="8">
        <v>2</v>
      </c>
    </row>
    <row r="527" spans="1:23" x14ac:dyDescent="0.25">
      <c r="A527" s="2" t="s">
        <v>240</v>
      </c>
      <c r="B527" s="5">
        <v>7780</v>
      </c>
      <c r="C527" s="5">
        <v>59</v>
      </c>
      <c r="D527" s="5">
        <v>3.9769999999999999</v>
      </c>
      <c r="E527" s="5">
        <v>46</v>
      </c>
      <c r="F527" s="5">
        <v>89</v>
      </c>
      <c r="G527" s="5">
        <v>7</v>
      </c>
      <c r="H527" s="7">
        <v>1.975E-2</v>
      </c>
      <c r="I527" s="7">
        <v>0</v>
      </c>
      <c r="J527" s="7">
        <v>0.24349999999999999</v>
      </c>
      <c r="K527" s="7">
        <v>0.43983</v>
      </c>
      <c r="L527" s="8">
        <v>2</v>
      </c>
      <c r="M527" s="9">
        <f t="shared" si="48"/>
        <v>2.0571600764263841E-4</v>
      </c>
      <c r="N527">
        <f t="shared" si="49"/>
        <v>0.37179487179487181</v>
      </c>
      <c r="O527">
        <f t="shared" si="50"/>
        <v>5.6814285714285712E-4</v>
      </c>
      <c r="P527">
        <f t="shared" si="51"/>
        <v>5.8227848101265823E-3</v>
      </c>
      <c r="Q527">
        <f t="shared" si="52"/>
        <v>7.2950819672131142E-2</v>
      </c>
      <c r="R527">
        <f t="shared" si="53"/>
        <v>4.2424242424242427E-2</v>
      </c>
      <c r="S527" s="7">
        <v>1.975E-2</v>
      </c>
      <c r="T527" s="7">
        <v>0</v>
      </c>
      <c r="U527" s="7">
        <v>0.24349999999999999</v>
      </c>
      <c r="V527" s="7">
        <v>0.43983</v>
      </c>
      <c r="W527" s="8">
        <v>2</v>
      </c>
    </row>
    <row r="528" spans="1:23" x14ac:dyDescent="0.25">
      <c r="A528" s="2" t="s">
        <v>241</v>
      </c>
      <c r="B528" s="5">
        <v>35406</v>
      </c>
      <c r="C528" s="5">
        <v>71</v>
      </c>
      <c r="D528" s="5">
        <v>5.3090000000000002</v>
      </c>
      <c r="E528" s="5">
        <v>196</v>
      </c>
      <c r="F528" s="5">
        <v>3.5060000000000002</v>
      </c>
      <c r="G528" s="5">
        <v>12</v>
      </c>
      <c r="H528" s="7">
        <v>4.4239999999999991E-3</v>
      </c>
      <c r="I528" s="7">
        <v>3.8374000000000005E-2</v>
      </c>
      <c r="J528" s="7">
        <v>0.36059999999999998</v>
      </c>
      <c r="K528" s="7">
        <v>0.63383</v>
      </c>
      <c r="L528" s="8">
        <v>2</v>
      </c>
      <c r="M528" s="9">
        <f t="shared" si="48"/>
        <v>9.3619292629759068E-4</v>
      </c>
      <c r="N528">
        <f t="shared" si="49"/>
        <v>0.44871794871794873</v>
      </c>
      <c r="O528">
        <f t="shared" si="50"/>
        <v>7.5842857142857146E-4</v>
      </c>
      <c r="P528">
        <f t="shared" si="51"/>
        <v>2.4810126582278481E-2</v>
      </c>
      <c r="Q528">
        <f t="shared" si="52"/>
        <v>2.873770491803279E-3</v>
      </c>
      <c r="R528">
        <f t="shared" si="53"/>
        <v>7.2727272727272724E-2</v>
      </c>
      <c r="S528" s="7">
        <v>4.4239999999999991E-3</v>
      </c>
      <c r="T528" s="7">
        <v>3.8374000000000005E-2</v>
      </c>
      <c r="U528" s="7">
        <v>0.36059999999999998</v>
      </c>
      <c r="V528" s="7">
        <v>0.63383</v>
      </c>
      <c r="W528" s="8">
        <v>2</v>
      </c>
    </row>
    <row r="529" spans="1:23" x14ac:dyDescent="0.25">
      <c r="A529" s="2" t="s">
        <v>242</v>
      </c>
      <c r="B529" s="5">
        <v>26498</v>
      </c>
      <c r="C529" s="5">
        <v>107</v>
      </c>
      <c r="D529" s="5">
        <v>3.7189999999999999</v>
      </c>
      <c r="E529" s="5">
        <v>78</v>
      </c>
      <c r="F529" s="5">
        <v>221</v>
      </c>
      <c r="G529" s="5">
        <v>6</v>
      </c>
      <c r="H529" s="7">
        <v>6.0839999999999991E-3</v>
      </c>
      <c r="I529" s="7">
        <v>1.3814E-2</v>
      </c>
      <c r="J529" s="7">
        <v>9.264E-2</v>
      </c>
      <c r="K529" s="7">
        <v>0.79393000000000002</v>
      </c>
      <c r="L529" s="8">
        <v>2</v>
      </c>
      <c r="M529" s="9">
        <f t="shared" si="48"/>
        <v>7.0065074171139232E-4</v>
      </c>
      <c r="N529">
        <f t="shared" si="49"/>
        <v>0.67948717948717952</v>
      </c>
      <c r="O529">
        <f t="shared" si="50"/>
        <v>5.3128571428571428E-4</v>
      </c>
      <c r="P529">
        <f t="shared" si="51"/>
        <v>9.8734177215189876E-3</v>
      </c>
      <c r="Q529">
        <f t="shared" si="52"/>
        <v>0.18114754098360655</v>
      </c>
      <c r="R529">
        <f t="shared" si="53"/>
        <v>3.6363636363636362E-2</v>
      </c>
      <c r="S529" s="7">
        <v>6.0839999999999991E-3</v>
      </c>
      <c r="T529" s="7">
        <v>1.3814E-2</v>
      </c>
      <c r="U529" s="7">
        <v>9.264E-2</v>
      </c>
      <c r="V529" s="7">
        <v>0.79393000000000002</v>
      </c>
      <c r="W529" s="8">
        <v>2</v>
      </c>
    </row>
    <row r="530" spans="1:23" x14ac:dyDescent="0.25">
      <c r="A530" s="2" t="s">
        <v>243</v>
      </c>
      <c r="B530" s="5">
        <v>105912</v>
      </c>
      <c r="C530" s="5">
        <v>107</v>
      </c>
      <c r="D530" s="5">
        <v>3.3530000000000002</v>
      </c>
      <c r="E530" s="5">
        <v>213</v>
      </c>
      <c r="F530" s="5">
        <v>3.944</v>
      </c>
      <c r="G530" s="5">
        <v>5</v>
      </c>
      <c r="H530" s="7">
        <v>6.5920000000000006E-2</v>
      </c>
      <c r="I530" s="7">
        <v>0</v>
      </c>
      <c r="J530" s="7">
        <v>0.19629999999999997</v>
      </c>
      <c r="K530" s="7">
        <v>0.50953000000000004</v>
      </c>
      <c r="L530" s="8">
        <v>2</v>
      </c>
      <c r="M530" s="9">
        <f t="shared" si="48"/>
        <v>2.8004876351474446E-3</v>
      </c>
      <c r="N530">
        <f t="shared" si="49"/>
        <v>0.67948717948717952</v>
      </c>
      <c r="O530">
        <f t="shared" si="50"/>
        <v>4.7900000000000004E-4</v>
      </c>
      <c r="P530">
        <f t="shared" si="51"/>
        <v>2.6962025316455696E-2</v>
      </c>
      <c r="Q530">
        <f t="shared" si="52"/>
        <v>3.2327868852459014E-3</v>
      </c>
      <c r="R530">
        <f t="shared" si="53"/>
        <v>3.0303030303030304E-2</v>
      </c>
      <c r="S530" s="7">
        <v>6.5920000000000006E-2</v>
      </c>
      <c r="T530" s="7">
        <v>0</v>
      </c>
      <c r="U530" s="7">
        <v>0.19629999999999997</v>
      </c>
      <c r="V530" s="7">
        <v>0.50953000000000004</v>
      </c>
      <c r="W530" s="8">
        <v>2</v>
      </c>
    </row>
    <row r="531" spans="1:23" x14ac:dyDescent="0.25">
      <c r="A531" s="2" t="s">
        <v>244</v>
      </c>
      <c r="B531" s="5">
        <v>35727</v>
      </c>
      <c r="C531" s="5">
        <v>83</v>
      </c>
      <c r="D531" s="5">
        <v>5.3150000000000004</v>
      </c>
      <c r="E531" s="5">
        <v>23</v>
      </c>
      <c r="F531" s="5">
        <v>447</v>
      </c>
      <c r="G531" s="5">
        <v>19</v>
      </c>
      <c r="H531" s="7">
        <v>2.3240000000000001E-3</v>
      </c>
      <c r="I531" s="7">
        <v>0.103324</v>
      </c>
      <c r="J531" s="7">
        <v>0.44319999999999998</v>
      </c>
      <c r="K531" s="7">
        <v>0.52042999999999995</v>
      </c>
      <c r="L531" s="8">
        <v>2</v>
      </c>
      <c r="M531" s="9">
        <f t="shared" si="48"/>
        <v>9.4468069473631648E-4</v>
      </c>
      <c r="N531">
        <f t="shared" si="49"/>
        <v>0.52564102564102566</v>
      </c>
      <c r="O531">
        <f t="shared" si="50"/>
        <v>7.5928571428571429E-4</v>
      </c>
      <c r="P531">
        <f t="shared" si="51"/>
        <v>2.9113924050632911E-3</v>
      </c>
      <c r="Q531">
        <f t="shared" si="52"/>
        <v>0.36639344262295082</v>
      </c>
      <c r="R531">
        <f t="shared" si="53"/>
        <v>0.11515151515151516</v>
      </c>
      <c r="S531" s="7">
        <v>2.3240000000000001E-3</v>
      </c>
      <c r="T531" s="7">
        <v>0.103324</v>
      </c>
      <c r="U531" s="7">
        <v>0.44319999999999998</v>
      </c>
      <c r="V531" s="7">
        <v>0.52042999999999995</v>
      </c>
      <c r="W531" s="8">
        <v>2</v>
      </c>
    </row>
    <row r="532" spans="1:23" x14ac:dyDescent="0.25">
      <c r="A532" s="2">
        <v>80888</v>
      </c>
      <c r="B532" s="5">
        <v>3016</v>
      </c>
      <c r="C532" s="5">
        <v>59</v>
      </c>
      <c r="D532" s="5">
        <v>9.2509999999999994</v>
      </c>
      <c r="E532" s="5">
        <v>116</v>
      </c>
      <c r="F532" s="5">
        <v>150</v>
      </c>
      <c r="G532" s="5">
        <v>4</v>
      </c>
      <c r="H532" s="7">
        <v>2.997E-2</v>
      </c>
      <c r="I532" s="7">
        <v>2.3924000000000001E-2</v>
      </c>
      <c r="J532" s="7">
        <v>0.37769999999999998</v>
      </c>
      <c r="K532" s="7">
        <v>0.16893</v>
      </c>
      <c r="L532" s="8">
        <v>2</v>
      </c>
      <c r="M532" s="9">
        <f t="shared" si="48"/>
        <v>7.9748005019305592E-5</v>
      </c>
      <c r="N532">
        <f t="shared" si="49"/>
        <v>0.37179487179487181</v>
      </c>
      <c r="O532">
        <f t="shared" si="50"/>
        <v>1.3215714285714285E-3</v>
      </c>
      <c r="P532">
        <f t="shared" si="51"/>
        <v>1.4683544303797468E-2</v>
      </c>
      <c r="Q532">
        <f t="shared" si="52"/>
        <v>0.12295081967213115</v>
      </c>
      <c r="R532">
        <f t="shared" si="53"/>
        <v>2.4242424242424242E-2</v>
      </c>
      <c r="S532" s="7">
        <v>2.997E-2</v>
      </c>
      <c r="T532" s="7">
        <v>2.3924000000000001E-2</v>
      </c>
      <c r="U532" s="7">
        <v>0.37769999999999998</v>
      </c>
      <c r="V532" s="7">
        <v>0.16893</v>
      </c>
      <c r="W532" s="8">
        <v>2</v>
      </c>
    </row>
    <row r="533" spans="1:23" x14ac:dyDescent="0.25">
      <c r="A533" s="2" t="s">
        <v>245</v>
      </c>
      <c r="B533" s="5">
        <v>66138</v>
      </c>
      <c r="C533" s="5">
        <v>107</v>
      </c>
      <c r="D533" s="5">
        <v>5.7809999999999997</v>
      </c>
      <c r="E533" s="5">
        <v>78</v>
      </c>
      <c r="F533" s="5">
        <v>5</v>
      </c>
      <c r="G533" s="5">
        <v>3</v>
      </c>
      <c r="H533" s="7">
        <v>3.576E-2</v>
      </c>
      <c r="I533" s="7">
        <v>3.1934000000000004E-2</v>
      </c>
      <c r="J533" s="7">
        <v>0.33850000000000002</v>
      </c>
      <c r="K533" s="7">
        <v>0.30123</v>
      </c>
      <c r="L533" s="8">
        <v>2</v>
      </c>
      <c r="M533" s="9">
        <f t="shared" si="48"/>
        <v>1.7487975981322389E-3</v>
      </c>
      <c r="N533">
        <f t="shared" si="49"/>
        <v>0.67948717948717952</v>
      </c>
      <c r="O533">
        <f t="shared" si="50"/>
        <v>8.2585714285714283E-4</v>
      </c>
      <c r="P533">
        <f t="shared" si="51"/>
        <v>9.8734177215189876E-3</v>
      </c>
      <c r="Q533">
        <f t="shared" si="52"/>
        <v>4.0983606557377051E-3</v>
      </c>
      <c r="R533">
        <f t="shared" si="53"/>
        <v>1.8181818181818181E-2</v>
      </c>
      <c r="S533" s="7">
        <v>3.576E-2</v>
      </c>
      <c r="T533" s="7">
        <v>3.1934000000000004E-2</v>
      </c>
      <c r="U533" s="7">
        <v>0.33850000000000002</v>
      </c>
      <c r="V533" s="7">
        <v>0.30123</v>
      </c>
      <c r="W533" s="8">
        <v>2</v>
      </c>
    </row>
    <row r="534" spans="1:23" x14ac:dyDescent="0.25">
      <c r="A534" s="2" t="s">
        <v>246</v>
      </c>
      <c r="B534" s="5">
        <v>29641</v>
      </c>
      <c r="C534" s="5">
        <v>71</v>
      </c>
      <c r="D534" s="5">
        <v>4.5279999999999996</v>
      </c>
      <c r="E534" s="5">
        <v>17</v>
      </c>
      <c r="F534" s="5">
        <v>30</v>
      </c>
      <c r="G534" s="5">
        <v>16</v>
      </c>
      <c r="H534" s="7">
        <v>3.0130000000000001E-3</v>
      </c>
      <c r="I534" s="7">
        <v>8.115399999999999E-2</v>
      </c>
      <c r="J534" s="7">
        <v>0.43130000000000002</v>
      </c>
      <c r="K534" s="7">
        <v>0.46693000000000001</v>
      </c>
      <c r="L534" s="8">
        <v>2</v>
      </c>
      <c r="M534" s="9">
        <f t="shared" si="48"/>
        <v>7.8375683580147115E-4</v>
      </c>
      <c r="N534">
        <f t="shared" si="49"/>
        <v>0.44871794871794873</v>
      </c>
      <c r="O534">
        <f t="shared" si="50"/>
        <v>6.4685714285714281E-4</v>
      </c>
      <c r="P534">
        <f t="shared" si="51"/>
        <v>2.1518987341772153E-3</v>
      </c>
      <c r="Q534">
        <f t="shared" si="52"/>
        <v>2.4590163934426229E-2</v>
      </c>
      <c r="R534">
        <f t="shared" si="53"/>
        <v>9.696969696969697E-2</v>
      </c>
      <c r="S534" s="7">
        <v>3.0130000000000001E-3</v>
      </c>
      <c r="T534" s="7">
        <v>8.115399999999999E-2</v>
      </c>
      <c r="U534" s="7">
        <v>0.43130000000000002</v>
      </c>
      <c r="V534" s="7">
        <v>0.46693000000000001</v>
      </c>
      <c r="W534" s="8">
        <v>2</v>
      </c>
    </row>
    <row r="535" spans="1:23" x14ac:dyDescent="0.25">
      <c r="A535" s="2" t="s">
        <v>247</v>
      </c>
      <c r="B535" s="5">
        <v>1716</v>
      </c>
      <c r="C535" s="5">
        <v>59</v>
      </c>
      <c r="D535" s="5">
        <v>4.0970000000000004</v>
      </c>
      <c r="E535" s="5">
        <v>40</v>
      </c>
      <c r="F535" s="5">
        <v>257</v>
      </c>
      <c r="G535" s="5">
        <v>21</v>
      </c>
      <c r="H535" s="7">
        <v>2.4259999999999998E-3</v>
      </c>
      <c r="I535" s="7">
        <v>0.19092399999999998</v>
      </c>
      <c r="J535" s="7">
        <v>0.37509999999999999</v>
      </c>
      <c r="K535" s="7">
        <v>0.54622999999999999</v>
      </c>
      <c r="L535" s="8">
        <v>2</v>
      </c>
      <c r="M535" s="9">
        <f t="shared" si="48"/>
        <v>4.5373864924777315E-5</v>
      </c>
      <c r="N535">
        <f t="shared" si="49"/>
        <v>0.37179487179487181</v>
      </c>
      <c r="O535">
        <f t="shared" si="50"/>
        <v>5.8528571428571429E-4</v>
      </c>
      <c r="P535">
        <f t="shared" si="51"/>
        <v>5.0632911392405064E-3</v>
      </c>
      <c r="Q535">
        <f t="shared" si="52"/>
        <v>0.21065573770491802</v>
      </c>
      <c r="R535">
        <f t="shared" si="53"/>
        <v>0.12727272727272726</v>
      </c>
      <c r="S535" s="7">
        <v>2.4259999999999998E-3</v>
      </c>
      <c r="T535" s="7">
        <v>0.19092399999999998</v>
      </c>
      <c r="U535" s="7">
        <v>0.37509999999999999</v>
      </c>
      <c r="V535" s="7">
        <v>0.54622999999999999</v>
      </c>
      <c r="W535" s="8">
        <v>2</v>
      </c>
    </row>
    <row r="536" spans="1:23" x14ac:dyDescent="0.25">
      <c r="A536" s="2" t="s">
        <v>248</v>
      </c>
      <c r="B536" s="5">
        <v>91343</v>
      </c>
      <c r="C536" s="5">
        <v>83</v>
      </c>
      <c r="D536" s="5">
        <v>4.8899999999999997</v>
      </c>
      <c r="E536" s="5">
        <v>23</v>
      </c>
      <c r="F536" s="5">
        <v>59</v>
      </c>
      <c r="G536" s="5">
        <v>11</v>
      </c>
      <c r="H536" s="7">
        <v>1.5E-3</v>
      </c>
      <c r="I536" s="7">
        <v>8.5873999999999992E-2</v>
      </c>
      <c r="J536" s="7">
        <v>4.3289999999999995E-2</v>
      </c>
      <c r="K536" s="7">
        <v>0.42122999999999999</v>
      </c>
      <c r="L536" s="8">
        <v>2</v>
      </c>
      <c r="M536" s="9">
        <f t="shared" si="48"/>
        <v>2.415259291272689E-3</v>
      </c>
      <c r="N536">
        <f t="shared" si="49"/>
        <v>0.52564102564102566</v>
      </c>
      <c r="O536">
        <f t="shared" si="50"/>
        <v>6.985714285714285E-4</v>
      </c>
      <c r="P536">
        <f t="shared" si="51"/>
        <v>2.9113924050632911E-3</v>
      </c>
      <c r="Q536">
        <f t="shared" si="52"/>
        <v>4.836065573770492E-2</v>
      </c>
      <c r="R536">
        <f t="shared" si="53"/>
        <v>6.6666666666666666E-2</v>
      </c>
      <c r="S536" s="7">
        <v>1.5E-3</v>
      </c>
      <c r="T536" s="7">
        <v>8.5873999999999992E-2</v>
      </c>
      <c r="U536" s="7">
        <v>4.3289999999999995E-2</v>
      </c>
      <c r="V536" s="7">
        <v>0.42122999999999999</v>
      </c>
      <c r="W536" s="8">
        <v>2</v>
      </c>
    </row>
    <row r="537" spans="1:23" x14ac:dyDescent="0.25">
      <c r="A537" s="2" t="s">
        <v>249</v>
      </c>
      <c r="B537" s="5">
        <v>6639</v>
      </c>
      <c r="C537" s="5">
        <v>71</v>
      </c>
      <c r="D537" s="5">
        <v>5.665</v>
      </c>
      <c r="E537" s="5">
        <v>474</v>
      </c>
      <c r="F537" s="5">
        <v>227</v>
      </c>
      <c r="G537" s="5">
        <v>4</v>
      </c>
      <c r="H537" s="7">
        <v>9.9990000000000009E-2</v>
      </c>
      <c r="I537" s="7">
        <v>0</v>
      </c>
      <c r="J537" s="7">
        <v>0.29570000000000002</v>
      </c>
      <c r="K537" s="7">
        <v>0.23943</v>
      </c>
      <c r="L537" s="8">
        <v>2</v>
      </c>
      <c r="M537" s="9">
        <f t="shared" si="48"/>
        <v>1.7554608929813321E-4</v>
      </c>
      <c r="N537">
        <f t="shared" si="49"/>
        <v>0.44871794871794873</v>
      </c>
      <c r="O537">
        <f t="shared" si="50"/>
        <v>8.0928571428571432E-4</v>
      </c>
      <c r="P537">
        <f t="shared" si="51"/>
        <v>0.06</v>
      </c>
      <c r="Q537">
        <f t="shared" si="52"/>
        <v>0.18606557377049179</v>
      </c>
      <c r="R537">
        <f t="shared" si="53"/>
        <v>2.4242424242424242E-2</v>
      </c>
      <c r="S537" s="7">
        <v>9.9990000000000009E-2</v>
      </c>
      <c r="T537" s="7">
        <v>0</v>
      </c>
      <c r="U537" s="7">
        <v>0.29570000000000002</v>
      </c>
      <c r="V537" s="7">
        <v>0.23943</v>
      </c>
      <c r="W537" s="8">
        <v>2</v>
      </c>
    </row>
    <row r="538" spans="1:23" x14ac:dyDescent="0.25">
      <c r="A538" s="2" t="s">
        <v>250</v>
      </c>
      <c r="B538" s="5">
        <v>112712</v>
      </c>
      <c r="C538" s="5">
        <v>119</v>
      </c>
      <c r="D538" s="5">
        <v>3.1</v>
      </c>
      <c r="E538" s="5">
        <v>9</v>
      </c>
      <c r="F538" s="5">
        <v>19</v>
      </c>
      <c r="G538" s="5">
        <v>4</v>
      </c>
      <c r="H538" s="7">
        <v>2.2829999999999999E-3</v>
      </c>
      <c r="I538" s="7">
        <v>3.3734E-2</v>
      </c>
      <c r="J538" s="7">
        <v>0.27079999999999999</v>
      </c>
      <c r="K538" s="7">
        <v>0.75732999999999995</v>
      </c>
      <c r="L538" s="8">
        <v>2</v>
      </c>
      <c r="M538" s="9">
        <f t="shared" si="48"/>
        <v>2.9802908294880542E-3</v>
      </c>
      <c r="N538">
        <f t="shared" si="49"/>
        <v>0.75641025641025639</v>
      </c>
      <c r="O538">
        <f t="shared" si="50"/>
        <v>4.428571428571429E-4</v>
      </c>
      <c r="P538">
        <f t="shared" si="51"/>
        <v>1.139240506329114E-3</v>
      </c>
      <c r="Q538">
        <f t="shared" si="52"/>
        <v>1.5573770491803279E-2</v>
      </c>
      <c r="R538">
        <f t="shared" si="53"/>
        <v>2.4242424242424242E-2</v>
      </c>
      <c r="S538" s="7">
        <v>2.2829999999999999E-3</v>
      </c>
      <c r="T538" s="7">
        <v>3.3734E-2</v>
      </c>
      <c r="U538" s="7">
        <v>0.27079999999999999</v>
      </c>
      <c r="V538" s="7">
        <v>0.75732999999999995</v>
      </c>
      <c r="W538" s="8">
        <v>2</v>
      </c>
    </row>
    <row r="539" spans="1:23" x14ac:dyDescent="0.25">
      <c r="A539" s="2" t="s">
        <v>251</v>
      </c>
      <c r="B539" s="5">
        <v>4112</v>
      </c>
      <c r="C539" s="5">
        <v>59</v>
      </c>
      <c r="D539" s="5">
        <v>4.2110000000000003</v>
      </c>
      <c r="E539" s="5">
        <v>374</v>
      </c>
      <c r="F539" s="5">
        <v>3.62</v>
      </c>
      <c r="G539" s="5">
        <v>3</v>
      </c>
      <c r="H539" s="7">
        <v>1.8860000000000002E-2</v>
      </c>
      <c r="I539" s="7">
        <v>0</v>
      </c>
      <c r="J539" s="7">
        <v>0.40570000000000001</v>
      </c>
      <c r="K539" s="7">
        <v>0.29863000000000001</v>
      </c>
      <c r="L539" s="8">
        <v>2</v>
      </c>
      <c r="M539" s="9">
        <f t="shared" si="48"/>
        <v>1.0872804928361557E-4</v>
      </c>
      <c r="N539">
        <f t="shared" si="49"/>
        <v>0.37179487179487181</v>
      </c>
      <c r="O539">
        <f t="shared" si="50"/>
        <v>6.0157142857142863E-4</v>
      </c>
      <c r="P539">
        <f t="shared" si="51"/>
        <v>4.7341772151898734E-2</v>
      </c>
      <c r="Q539">
        <f t="shared" si="52"/>
        <v>2.9672131147540984E-3</v>
      </c>
      <c r="R539">
        <f t="shared" si="53"/>
        <v>1.8181818181818181E-2</v>
      </c>
      <c r="S539" s="7">
        <v>1.8860000000000002E-2</v>
      </c>
      <c r="T539" s="7">
        <v>0</v>
      </c>
      <c r="U539" s="7">
        <v>0.40570000000000001</v>
      </c>
      <c r="V539" s="7">
        <v>0.29863000000000001</v>
      </c>
      <c r="W539" s="8">
        <v>2</v>
      </c>
    </row>
    <row r="540" spans="1:23" x14ac:dyDescent="0.25">
      <c r="A540" s="2" t="s">
        <v>252</v>
      </c>
      <c r="B540" s="5">
        <v>344</v>
      </c>
      <c r="C540" s="5">
        <v>59</v>
      </c>
      <c r="D540" s="5">
        <v>4.8860000000000001</v>
      </c>
      <c r="E540" s="5">
        <v>435</v>
      </c>
      <c r="F540" s="5">
        <v>431</v>
      </c>
      <c r="G540" s="5">
        <v>23</v>
      </c>
      <c r="H540" s="7">
        <v>6.1279999999999998E-3</v>
      </c>
      <c r="I540" s="7">
        <v>0.19232399999999999</v>
      </c>
      <c r="J540" s="7">
        <v>0.14889999999999998</v>
      </c>
      <c r="K540" s="7">
        <v>0.75353000000000003</v>
      </c>
      <c r="L540" s="8">
        <v>2</v>
      </c>
      <c r="M540" s="9">
        <f t="shared" si="48"/>
        <v>9.0959263019367117E-6</v>
      </c>
      <c r="N540">
        <f t="shared" si="49"/>
        <v>0.37179487179487181</v>
      </c>
      <c r="O540">
        <f t="shared" si="50"/>
        <v>6.9800000000000005E-4</v>
      </c>
      <c r="P540">
        <f t="shared" si="51"/>
        <v>5.5063291139240508E-2</v>
      </c>
      <c r="Q540">
        <f t="shared" si="52"/>
        <v>0.35327868852459016</v>
      </c>
      <c r="R540">
        <f t="shared" si="53"/>
        <v>0.1393939393939394</v>
      </c>
      <c r="S540" s="7">
        <v>6.1279999999999998E-3</v>
      </c>
      <c r="T540" s="7">
        <v>0.19232399999999999</v>
      </c>
      <c r="U540" s="7">
        <v>0.14889999999999998</v>
      </c>
      <c r="V540" s="7">
        <v>0.75353000000000003</v>
      </c>
      <c r="W540" s="8">
        <v>2</v>
      </c>
    </row>
    <row r="541" spans="1:23" x14ac:dyDescent="0.25">
      <c r="A541" s="2" t="s">
        <v>253</v>
      </c>
      <c r="B541" s="5">
        <v>44</v>
      </c>
      <c r="C541" s="5">
        <v>59</v>
      </c>
      <c r="D541" s="5">
        <v>6.593</v>
      </c>
      <c r="E541" s="5">
        <v>321</v>
      </c>
      <c r="F541" s="5">
        <v>3.9290000000000003</v>
      </c>
      <c r="G541" s="5">
        <v>11</v>
      </c>
      <c r="H541" s="7">
        <v>5.0269999999999994E-3</v>
      </c>
      <c r="I541" s="7">
        <v>7.2439999999999996E-3</v>
      </c>
      <c r="J541" s="7">
        <v>0.17349999999999999</v>
      </c>
      <c r="K541" s="7">
        <v>0.76253000000000004</v>
      </c>
      <c r="L541" s="8">
        <v>2</v>
      </c>
      <c r="M541" s="9">
        <f t="shared" si="48"/>
        <v>1.1634324339686491E-6</v>
      </c>
      <c r="N541">
        <f t="shared" si="49"/>
        <v>0.37179487179487181</v>
      </c>
      <c r="O541">
        <f t="shared" si="50"/>
        <v>9.4185714285714283E-4</v>
      </c>
      <c r="P541">
        <f t="shared" si="51"/>
        <v>4.0632911392405061E-2</v>
      </c>
      <c r="Q541">
        <f t="shared" si="52"/>
        <v>3.2204918032786886E-3</v>
      </c>
      <c r="R541">
        <f t="shared" si="53"/>
        <v>6.6666666666666666E-2</v>
      </c>
      <c r="S541" s="7">
        <v>5.0269999999999994E-3</v>
      </c>
      <c r="T541" s="7">
        <v>7.2439999999999996E-3</v>
      </c>
      <c r="U541" s="7">
        <v>0.17349999999999999</v>
      </c>
      <c r="V541" s="7">
        <v>0.76253000000000004</v>
      </c>
      <c r="W541" s="8">
        <v>2</v>
      </c>
    </row>
    <row r="542" spans="1:23" x14ac:dyDescent="0.25">
      <c r="A542" s="2" t="s">
        <v>254</v>
      </c>
      <c r="B542" s="5">
        <v>3489</v>
      </c>
      <c r="C542" s="5">
        <v>107</v>
      </c>
      <c r="D542" s="5">
        <v>9.1359999999999992</v>
      </c>
      <c r="E542" s="5">
        <v>15</v>
      </c>
      <c r="F542" s="5">
        <v>22</v>
      </c>
      <c r="G542" s="5">
        <v>0</v>
      </c>
      <c r="H542" s="7">
        <v>0.49998999999999999</v>
      </c>
      <c r="I542" s="7">
        <v>0</v>
      </c>
      <c r="J542" s="7">
        <v>0</v>
      </c>
      <c r="K542" s="7">
        <v>0</v>
      </c>
      <c r="L542" s="8">
        <v>2</v>
      </c>
      <c r="M542" s="9">
        <f t="shared" si="48"/>
        <v>9.2254903684468566E-5</v>
      </c>
      <c r="N542">
        <f t="shared" si="49"/>
        <v>0.67948717948717952</v>
      </c>
      <c r="O542">
        <f t="shared" si="50"/>
        <v>1.3051428571428569E-3</v>
      </c>
      <c r="P542">
        <f t="shared" si="51"/>
        <v>1.8987341772151898E-3</v>
      </c>
      <c r="Q542">
        <f t="shared" si="52"/>
        <v>1.8032786885245903E-2</v>
      </c>
      <c r="R542">
        <f t="shared" si="53"/>
        <v>0</v>
      </c>
      <c r="S542" s="7">
        <v>0.49998999999999999</v>
      </c>
      <c r="T542" s="7">
        <v>0</v>
      </c>
      <c r="U542" s="7">
        <v>0</v>
      </c>
      <c r="V542" s="7">
        <v>0</v>
      </c>
      <c r="W542" s="8">
        <v>2</v>
      </c>
    </row>
    <row r="543" spans="1:23" x14ac:dyDescent="0.25">
      <c r="A543" s="2" t="s">
        <v>255</v>
      </c>
      <c r="B543" s="5">
        <v>10078</v>
      </c>
      <c r="C543" s="5">
        <v>71</v>
      </c>
      <c r="D543" s="5">
        <v>6.7450000000000001</v>
      </c>
      <c r="E543" s="5">
        <v>206</v>
      </c>
      <c r="F543" s="5">
        <v>227</v>
      </c>
      <c r="G543" s="5">
        <v>4</v>
      </c>
      <c r="H543" s="7">
        <v>9.0900000000000009E-2</v>
      </c>
      <c r="I543" s="7">
        <v>0.33332399999999995</v>
      </c>
      <c r="J543" s="7">
        <v>0.22220000000000001</v>
      </c>
      <c r="K543" s="7">
        <v>0.45352999999999999</v>
      </c>
      <c r="L543" s="8">
        <v>2</v>
      </c>
      <c r="M543" s="9">
        <f t="shared" si="48"/>
        <v>2.6647891067127375E-4</v>
      </c>
      <c r="N543">
        <f t="shared" si="49"/>
        <v>0.44871794871794873</v>
      </c>
      <c r="O543">
        <f t="shared" si="50"/>
        <v>9.6357142857142854E-4</v>
      </c>
      <c r="P543">
        <f t="shared" si="51"/>
        <v>2.6075949367088607E-2</v>
      </c>
      <c r="Q543">
        <f t="shared" si="52"/>
        <v>0.18606557377049179</v>
      </c>
      <c r="R543">
        <f t="shared" si="53"/>
        <v>2.4242424242424242E-2</v>
      </c>
      <c r="S543" s="7">
        <v>9.0900000000000009E-2</v>
      </c>
      <c r="T543" s="7">
        <v>0.33332399999999995</v>
      </c>
      <c r="U543" s="7">
        <v>0.22220000000000001</v>
      </c>
      <c r="V543" s="7">
        <v>0.45352999999999999</v>
      </c>
      <c r="W543" s="8">
        <v>2</v>
      </c>
    </row>
    <row r="544" spans="1:23" x14ac:dyDescent="0.25">
      <c r="A544" s="2" t="s">
        <v>256</v>
      </c>
      <c r="B544" s="5">
        <v>64109</v>
      </c>
      <c r="C544" s="5">
        <v>119</v>
      </c>
      <c r="D544" s="5">
        <v>14.712</v>
      </c>
      <c r="E544" s="5">
        <v>31</v>
      </c>
      <c r="F544" s="5">
        <v>50</v>
      </c>
      <c r="G544" s="5">
        <v>3</v>
      </c>
      <c r="H544" s="7">
        <v>2.614E-2</v>
      </c>
      <c r="I544" s="7">
        <v>0</v>
      </c>
      <c r="J544" s="7">
        <v>0.16539999999999999</v>
      </c>
      <c r="K544" s="7">
        <v>0.58423000000000003</v>
      </c>
      <c r="L544" s="8">
        <v>2</v>
      </c>
      <c r="M544" s="9">
        <f t="shared" si="48"/>
        <v>1.6951474979385484E-3</v>
      </c>
      <c r="N544">
        <f t="shared" si="49"/>
        <v>0.75641025641025639</v>
      </c>
      <c r="O544">
        <f t="shared" si="50"/>
        <v>2.1017142857142858E-3</v>
      </c>
      <c r="P544">
        <f t="shared" si="51"/>
        <v>3.9240506329113927E-3</v>
      </c>
      <c r="Q544">
        <f t="shared" si="52"/>
        <v>4.0983606557377046E-2</v>
      </c>
      <c r="R544">
        <f t="shared" si="53"/>
        <v>1.8181818181818181E-2</v>
      </c>
      <c r="S544" s="7">
        <v>2.614E-2</v>
      </c>
      <c r="T544" s="7">
        <v>0</v>
      </c>
      <c r="U544" s="7">
        <v>0.16539999999999999</v>
      </c>
      <c r="V544" s="7">
        <v>0.58423000000000003</v>
      </c>
      <c r="W544" s="8">
        <v>2</v>
      </c>
    </row>
    <row r="545" spans="1:23" x14ac:dyDescent="0.25">
      <c r="A545" s="2" t="s">
        <v>257</v>
      </c>
      <c r="B545" s="5">
        <v>19826</v>
      </c>
      <c r="C545" s="5">
        <v>59</v>
      </c>
      <c r="D545" s="5">
        <v>5.6760000000000002</v>
      </c>
      <c r="E545" s="5">
        <v>480</v>
      </c>
      <c r="F545" s="5">
        <v>4.7869999999999999</v>
      </c>
      <c r="G545" s="5">
        <v>12</v>
      </c>
      <c r="H545" s="7">
        <v>2.9519999999999998E-3</v>
      </c>
      <c r="I545" s="7">
        <v>3.4374000000000002E-2</v>
      </c>
      <c r="J545" s="7">
        <v>0.28620000000000001</v>
      </c>
      <c r="K545" s="7">
        <v>0.71162999999999998</v>
      </c>
      <c r="L545" s="8">
        <v>2</v>
      </c>
      <c r="M545" s="9">
        <f t="shared" si="48"/>
        <v>5.2423207808778268E-4</v>
      </c>
      <c r="N545">
        <f t="shared" si="49"/>
        <v>0.37179487179487181</v>
      </c>
      <c r="O545">
        <f t="shared" si="50"/>
        <v>8.108571428571429E-4</v>
      </c>
      <c r="P545">
        <f t="shared" si="51"/>
        <v>6.0759493670886074E-2</v>
      </c>
      <c r="Q545">
        <f t="shared" si="52"/>
        <v>3.9237704918032787E-3</v>
      </c>
      <c r="R545">
        <f t="shared" si="53"/>
        <v>7.2727272727272724E-2</v>
      </c>
      <c r="S545" s="7">
        <v>2.9519999999999998E-3</v>
      </c>
      <c r="T545" s="7">
        <v>3.4374000000000002E-2</v>
      </c>
      <c r="U545" s="7">
        <v>0.28620000000000001</v>
      </c>
      <c r="V545" s="7">
        <v>0.71162999999999998</v>
      </c>
      <c r="W545" s="8">
        <v>2</v>
      </c>
    </row>
    <row r="546" spans="1:23" x14ac:dyDescent="0.25">
      <c r="A546" s="2" t="s">
        <v>258</v>
      </c>
      <c r="B546" s="5">
        <v>1434</v>
      </c>
      <c r="C546" s="5">
        <v>83</v>
      </c>
      <c r="D546" s="5">
        <v>4.6319999999999997</v>
      </c>
      <c r="E546" s="5">
        <v>81</v>
      </c>
      <c r="F546" s="5">
        <v>3.8890000000000002</v>
      </c>
      <c r="G546" s="5">
        <v>8</v>
      </c>
      <c r="H546" s="7">
        <v>1.3879999999999999E-3</v>
      </c>
      <c r="I546" s="7">
        <v>3.9864000000000004E-2</v>
      </c>
      <c r="J546" s="7">
        <v>0.41639999999999999</v>
      </c>
      <c r="K546" s="7">
        <v>0.55752999999999997</v>
      </c>
      <c r="L546" s="8">
        <v>2</v>
      </c>
      <c r="M546" s="9">
        <f t="shared" si="48"/>
        <v>3.7917320688887334E-5</v>
      </c>
      <c r="N546">
        <f t="shared" si="49"/>
        <v>0.52564102564102566</v>
      </c>
      <c r="O546">
        <f t="shared" si="50"/>
        <v>6.6171428571428566E-4</v>
      </c>
      <c r="P546">
        <f t="shared" si="51"/>
        <v>1.0253164556962025E-2</v>
      </c>
      <c r="Q546">
        <f t="shared" si="52"/>
        <v>3.1877049180327869E-3</v>
      </c>
      <c r="R546">
        <f t="shared" si="53"/>
        <v>4.8484848484848485E-2</v>
      </c>
      <c r="S546" s="7">
        <v>1.3879999999999999E-3</v>
      </c>
      <c r="T546" s="7">
        <v>3.9864000000000004E-2</v>
      </c>
      <c r="U546" s="7">
        <v>0.41639999999999999</v>
      </c>
      <c r="V546" s="7">
        <v>0.55752999999999997</v>
      </c>
      <c r="W546" s="8">
        <v>2</v>
      </c>
    </row>
    <row r="547" spans="1:23" x14ac:dyDescent="0.25">
      <c r="A547" s="2" t="s">
        <v>259</v>
      </c>
      <c r="B547" s="5">
        <v>320960</v>
      </c>
      <c r="C547" s="5">
        <v>119</v>
      </c>
      <c r="D547" s="5">
        <v>5.5039999999999996</v>
      </c>
      <c r="E547" s="5">
        <v>8</v>
      </c>
      <c r="F547" s="5">
        <v>13</v>
      </c>
      <c r="G547" s="5">
        <v>150</v>
      </c>
      <c r="H547" s="7">
        <v>3.3939999999999999E-3</v>
      </c>
      <c r="I547" s="7">
        <v>4.3284000000000003E-2</v>
      </c>
      <c r="J547" s="7">
        <v>0.32379999999999998</v>
      </c>
      <c r="K547" s="7">
        <v>0.59882999999999997</v>
      </c>
      <c r="L547" s="8">
        <v>2</v>
      </c>
      <c r="M547" s="9">
        <f t="shared" si="48"/>
        <v>8.4867107728767641E-3</v>
      </c>
      <c r="N547">
        <f t="shared" si="49"/>
        <v>0.75641025641025639</v>
      </c>
      <c r="O547">
        <f t="shared" si="50"/>
        <v>7.8628571428571419E-4</v>
      </c>
      <c r="P547">
        <f t="shared" si="51"/>
        <v>1.0126582278481013E-3</v>
      </c>
      <c r="Q547">
        <f t="shared" si="52"/>
        <v>1.0655737704918032E-2</v>
      </c>
      <c r="R547">
        <f t="shared" si="53"/>
        <v>0.90909090909090906</v>
      </c>
      <c r="S547" s="7">
        <v>3.3939999999999999E-3</v>
      </c>
      <c r="T547" s="7">
        <v>4.3284000000000003E-2</v>
      </c>
      <c r="U547" s="7">
        <v>0.32379999999999998</v>
      </c>
      <c r="V547" s="7">
        <v>0.59882999999999997</v>
      </c>
      <c r="W547" s="8">
        <v>2</v>
      </c>
    </row>
    <row r="548" spans="1:23" x14ac:dyDescent="0.25">
      <c r="A548" s="2" t="s">
        <v>260</v>
      </c>
      <c r="B548" s="5">
        <v>54909</v>
      </c>
      <c r="C548" s="5">
        <v>71</v>
      </c>
      <c r="D548" s="5">
        <v>5.5419999999999998</v>
      </c>
      <c r="E548" s="5">
        <v>21</v>
      </c>
      <c r="F548" s="5">
        <v>27</v>
      </c>
      <c r="G548" s="5">
        <v>22</v>
      </c>
      <c r="H548" s="7">
        <v>9.4799999999999995E-4</v>
      </c>
      <c r="I548" s="7">
        <v>9.5613999999999991E-2</v>
      </c>
      <c r="J548" s="7">
        <v>3.6330000000000001E-2</v>
      </c>
      <c r="K548" s="7">
        <v>0.97143000000000002</v>
      </c>
      <c r="L548" s="8">
        <v>2</v>
      </c>
      <c r="M548" s="9">
        <f t="shared" si="48"/>
        <v>1.4518843526541943E-3</v>
      </c>
      <c r="N548">
        <f t="shared" si="49"/>
        <v>0.44871794871794873</v>
      </c>
      <c r="O548">
        <f t="shared" si="50"/>
        <v>7.9171428571428568E-4</v>
      </c>
      <c r="P548">
        <f t="shared" si="51"/>
        <v>2.6582278481012659E-3</v>
      </c>
      <c r="Q548">
        <f t="shared" si="52"/>
        <v>2.2131147540983605E-2</v>
      </c>
      <c r="R548">
        <f t="shared" si="53"/>
        <v>0.13333333333333333</v>
      </c>
      <c r="S548" s="7">
        <v>9.4799999999999995E-4</v>
      </c>
      <c r="T548" s="7">
        <v>9.5613999999999991E-2</v>
      </c>
      <c r="U548" s="7">
        <v>3.6330000000000001E-2</v>
      </c>
      <c r="V548" s="7">
        <v>0.97143000000000002</v>
      </c>
      <c r="W548" s="8">
        <v>2</v>
      </c>
    </row>
    <row r="549" spans="1:23" x14ac:dyDescent="0.25">
      <c r="A549" s="2" t="s">
        <v>261</v>
      </c>
      <c r="B549" s="5">
        <v>1000116</v>
      </c>
      <c r="C549" s="5">
        <v>83</v>
      </c>
      <c r="D549" s="5">
        <v>23.12</v>
      </c>
      <c r="E549" s="5">
        <v>3</v>
      </c>
      <c r="F549" s="5">
        <v>3</v>
      </c>
      <c r="G549" s="5">
        <v>4</v>
      </c>
      <c r="H549" s="7">
        <v>0.17859000000000003</v>
      </c>
      <c r="I549" s="7">
        <v>0</v>
      </c>
      <c r="J549" s="7">
        <v>0.24209999999999998</v>
      </c>
      <c r="K549" s="7">
        <v>0.17443</v>
      </c>
      <c r="L549" s="8">
        <v>2</v>
      </c>
      <c r="M549" s="9">
        <f t="shared" si="48"/>
        <v>2.6444713457522487E-2</v>
      </c>
      <c r="N549">
        <f t="shared" si="49"/>
        <v>0.52564102564102566</v>
      </c>
      <c r="O549">
        <f t="shared" si="50"/>
        <v>3.302857142857143E-3</v>
      </c>
      <c r="P549">
        <f t="shared" si="51"/>
        <v>3.7974683544303797E-4</v>
      </c>
      <c r="Q549">
        <f t="shared" si="52"/>
        <v>2.4590163934426232E-3</v>
      </c>
      <c r="R549">
        <f t="shared" si="53"/>
        <v>2.4242424242424242E-2</v>
      </c>
      <c r="S549" s="7">
        <v>0.17859000000000003</v>
      </c>
      <c r="T549" s="7">
        <v>0</v>
      </c>
      <c r="U549" s="7">
        <v>0.24209999999999998</v>
      </c>
      <c r="V549" s="7">
        <v>0.17443</v>
      </c>
      <c r="W549" s="8">
        <v>2</v>
      </c>
    </row>
    <row r="550" spans="1:23" x14ac:dyDescent="0.25">
      <c r="A550" s="2" t="s">
        <v>262</v>
      </c>
      <c r="B550" s="5">
        <v>11553</v>
      </c>
      <c r="C550" s="5">
        <v>59</v>
      </c>
      <c r="D550" s="5">
        <v>6.1040000000000001</v>
      </c>
      <c r="E550" s="5">
        <v>127</v>
      </c>
      <c r="F550" s="5">
        <v>143</v>
      </c>
      <c r="G550" s="5">
        <v>0</v>
      </c>
      <c r="H550" s="7">
        <v>0.49998999999999999</v>
      </c>
      <c r="I550" s="7">
        <v>0</v>
      </c>
      <c r="J550" s="7">
        <v>0</v>
      </c>
      <c r="K550" s="7">
        <v>0</v>
      </c>
      <c r="L550" s="8">
        <v>2</v>
      </c>
      <c r="M550" s="9">
        <f t="shared" si="48"/>
        <v>3.0548033885545006E-4</v>
      </c>
      <c r="N550">
        <f t="shared" si="49"/>
        <v>0.37179487179487181</v>
      </c>
      <c r="O550">
        <f t="shared" si="50"/>
        <v>8.7200000000000005E-4</v>
      </c>
      <c r="P550">
        <f t="shared" si="51"/>
        <v>1.6075949367088609E-2</v>
      </c>
      <c r="Q550">
        <f t="shared" si="52"/>
        <v>0.11721311475409836</v>
      </c>
      <c r="R550">
        <f t="shared" si="53"/>
        <v>0</v>
      </c>
      <c r="S550" s="7">
        <v>0.49998999999999999</v>
      </c>
      <c r="T550" s="7">
        <v>0</v>
      </c>
      <c r="U550" s="7">
        <v>0</v>
      </c>
      <c r="V550" s="7">
        <v>0</v>
      </c>
      <c r="W550" s="8">
        <v>2</v>
      </c>
    </row>
    <row r="551" spans="1:23" x14ac:dyDescent="0.25">
      <c r="A551" s="2" t="s">
        <v>263</v>
      </c>
      <c r="B551" s="5">
        <v>129483</v>
      </c>
      <c r="C551" s="5">
        <v>83</v>
      </c>
      <c r="D551" s="5">
        <v>20.196999999999999</v>
      </c>
      <c r="E551" s="5">
        <v>4</v>
      </c>
      <c r="F551" s="5">
        <v>6</v>
      </c>
      <c r="G551" s="5">
        <v>28</v>
      </c>
      <c r="H551" s="7">
        <v>5.5019999999999999E-3</v>
      </c>
      <c r="I551" s="7">
        <v>0.22662399999999999</v>
      </c>
      <c r="J551" s="7">
        <v>0.3458</v>
      </c>
      <c r="K551" s="7">
        <v>0.69562999999999997</v>
      </c>
      <c r="L551" s="8">
        <v>2</v>
      </c>
      <c r="M551" s="9">
        <f t="shared" si="48"/>
        <v>3.4237436783536952E-3</v>
      </c>
      <c r="N551">
        <f t="shared" si="49"/>
        <v>0.52564102564102566</v>
      </c>
      <c r="O551">
        <f t="shared" si="50"/>
        <v>2.8852857142857144E-3</v>
      </c>
      <c r="P551">
        <f t="shared" si="51"/>
        <v>5.0632911392405066E-4</v>
      </c>
      <c r="Q551">
        <f t="shared" si="52"/>
        <v>4.9180327868852463E-3</v>
      </c>
      <c r="R551">
        <f t="shared" si="53"/>
        <v>0.16969696969696971</v>
      </c>
      <c r="S551" s="7">
        <v>5.5019999999999999E-3</v>
      </c>
      <c r="T551" s="7">
        <v>0.22662399999999999</v>
      </c>
      <c r="U551" s="7">
        <v>0.3458</v>
      </c>
      <c r="V551" s="7">
        <v>0.69562999999999997</v>
      </c>
      <c r="W551" s="8">
        <v>2</v>
      </c>
    </row>
    <row r="552" spans="1:23" x14ac:dyDescent="0.25">
      <c r="A552" s="2" t="s">
        <v>264</v>
      </c>
      <c r="B552" s="5">
        <v>20513</v>
      </c>
      <c r="C552" s="5">
        <v>71</v>
      </c>
      <c r="D552" s="5">
        <v>8.2690000000000001</v>
      </c>
      <c r="E552" s="5">
        <v>52</v>
      </c>
      <c r="F552" s="5">
        <v>65</v>
      </c>
      <c r="G552" s="5">
        <v>8</v>
      </c>
      <c r="H552" s="7">
        <v>1.439E-3</v>
      </c>
      <c r="I552" s="7">
        <v>9.0214000000000003E-2</v>
      </c>
      <c r="J552" s="7">
        <v>0.46510000000000001</v>
      </c>
      <c r="K552" s="7">
        <v>0.33562999999999998</v>
      </c>
      <c r="L552" s="8">
        <v>2</v>
      </c>
      <c r="M552" s="9">
        <f t="shared" si="48"/>
        <v>5.423974890454295E-4</v>
      </c>
      <c r="N552">
        <f t="shared" si="49"/>
        <v>0.44871794871794873</v>
      </c>
      <c r="O552">
        <f t="shared" si="50"/>
        <v>1.1812857142857144E-3</v>
      </c>
      <c r="P552">
        <f t="shared" si="51"/>
        <v>6.5822784810126581E-3</v>
      </c>
      <c r="Q552">
        <f t="shared" si="52"/>
        <v>5.3278688524590161E-2</v>
      </c>
      <c r="R552">
        <f t="shared" si="53"/>
        <v>4.8484848484848485E-2</v>
      </c>
      <c r="S552" s="7">
        <v>1.439E-3</v>
      </c>
      <c r="T552" s="7">
        <v>9.0214000000000003E-2</v>
      </c>
      <c r="U552" s="7">
        <v>0.46510000000000001</v>
      </c>
      <c r="V552" s="7">
        <v>0.33562999999999998</v>
      </c>
      <c r="W552" s="8">
        <v>2</v>
      </c>
    </row>
    <row r="553" spans="1:23" x14ac:dyDescent="0.25">
      <c r="A553" s="2" t="s">
        <v>265</v>
      </c>
      <c r="B553" s="5">
        <v>163413</v>
      </c>
      <c r="C553" s="5">
        <v>59</v>
      </c>
      <c r="D553" s="5">
        <v>6.7670000000000003</v>
      </c>
      <c r="E553" s="5">
        <v>10</v>
      </c>
      <c r="F553" s="5">
        <v>17</v>
      </c>
      <c r="G553" s="5">
        <v>3</v>
      </c>
      <c r="H553" s="7">
        <v>3.3769999999999994E-2</v>
      </c>
      <c r="I553" s="7">
        <v>0</v>
      </c>
      <c r="J553" s="7">
        <v>0.46800000000000003</v>
      </c>
      <c r="K553" s="7">
        <v>0.19413</v>
      </c>
      <c r="L553" s="8">
        <v>2</v>
      </c>
      <c r="M553" s="9">
        <f t="shared" si="48"/>
        <v>4.320908734820883E-3</v>
      </c>
      <c r="N553">
        <f t="shared" si="49"/>
        <v>0.37179487179487181</v>
      </c>
      <c r="O553">
        <f t="shared" si="50"/>
        <v>9.6671428571428581E-4</v>
      </c>
      <c r="P553">
        <f t="shared" si="51"/>
        <v>1.2658227848101266E-3</v>
      </c>
      <c r="Q553">
        <f t="shared" si="52"/>
        <v>1.3934426229508197E-2</v>
      </c>
      <c r="R553">
        <f t="shared" si="53"/>
        <v>1.8181818181818181E-2</v>
      </c>
      <c r="S553" s="7">
        <v>3.3769999999999994E-2</v>
      </c>
      <c r="T553" s="7">
        <v>0</v>
      </c>
      <c r="U553" s="7">
        <v>0.46800000000000003</v>
      </c>
      <c r="V553" s="7">
        <v>0.19413</v>
      </c>
      <c r="W553" s="8">
        <v>2</v>
      </c>
    </row>
    <row r="554" spans="1:23" x14ac:dyDescent="0.25">
      <c r="A554" s="2" t="s">
        <v>266</v>
      </c>
      <c r="B554" s="5">
        <v>1457</v>
      </c>
      <c r="C554" s="5">
        <v>35</v>
      </c>
      <c r="D554" s="5">
        <v>5.6029999999999998</v>
      </c>
      <c r="E554" s="5">
        <v>976</v>
      </c>
      <c r="F554" s="5">
        <v>11.581</v>
      </c>
      <c r="G554" s="5">
        <v>14</v>
      </c>
      <c r="H554" s="7">
        <v>2.2139999999999998E-3</v>
      </c>
      <c r="I554" s="7">
        <v>7.2223999999999997E-2</v>
      </c>
      <c r="J554" s="7">
        <v>0.375</v>
      </c>
      <c r="K554" s="7">
        <v>0.60363</v>
      </c>
      <c r="L554" s="8">
        <v>2</v>
      </c>
      <c r="M554" s="9">
        <f t="shared" si="48"/>
        <v>3.8525478552098219E-5</v>
      </c>
      <c r="N554">
        <f t="shared" si="49"/>
        <v>0.21794871794871795</v>
      </c>
      <c r="O554">
        <f t="shared" si="50"/>
        <v>8.004285714285714E-4</v>
      </c>
      <c r="P554">
        <f t="shared" si="51"/>
        <v>0.12354430379746835</v>
      </c>
      <c r="Q554">
        <f t="shared" si="52"/>
        <v>9.4926229508196722E-3</v>
      </c>
      <c r="R554">
        <f t="shared" si="53"/>
        <v>8.4848484848484854E-2</v>
      </c>
      <c r="S554" s="7">
        <v>2.2139999999999998E-3</v>
      </c>
      <c r="T554" s="7">
        <v>7.2223999999999997E-2</v>
      </c>
      <c r="U554" s="7">
        <v>0.375</v>
      </c>
      <c r="V554" s="7">
        <v>0.60363</v>
      </c>
      <c r="W554" s="8">
        <v>2</v>
      </c>
    </row>
    <row r="555" spans="1:23" x14ac:dyDescent="0.25">
      <c r="A555" s="2" t="s">
        <v>267</v>
      </c>
      <c r="B555" s="5">
        <v>177</v>
      </c>
      <c r="C555" s="5">
        <v>14</v>
      </c>
      <c r="D555" s="5">
        <v>5.6390000000000002</v>
      </c>
      <c r="E555" s="5">
        <v>330</v>
      </c>
      <c r="F555" s="5">
        <v>7.6879999999999997</v>
      </c>
      <c r="G555" s="5">
        <v>14</v>
      </c>
      <c r="H555" s="7">
        <v>1.575E-3</v>
      </c>
      <c r="I555" s="7">
        <v>7.9423999999999995E-2</v>
      </c>
      <c r="J555" s="7">
        <v>0.32900000000000001</v>
      </c>
      <c r="K555" s="7">
        <v>0.59613000000000005</v>
      </c>
      <c r="L555" s="8">
        <v>2</v>
      </c>
      <c r="M555" s="9">
        <f t="shared" si="48"/>
        <v>4.6801713821011563E-6</v>
      </c>
      <c r="N555">
        <f t="shared" si="49"/>
        <v>8.3333333333333329E-2</v>
      </c>
      <c r="O555">
        <f t="shared" si="50"/>
        <v>8.0557142857142861E-4</v>
      </c>
      <c r="P555">
        <f t="shared" si="51"/>
        <v>4.1772151898734178E-2</v>
      </c>
      <c r="Q555">
        <f t="shared" si="52"/>
        <v>6.3016393442622953E-3</v>
      </c>
      <c r="R555">
        <f t="shared" si="53"/>
        <v>8.4848484848484854E-2</v>
      </c>
      <c r="S555" s="7">
        <v>1.575E-3</v>
      </c>
      <c r="T555" s="7">
        <v>7.9423999999999995E-2</v>
      </c>
      <c r="U555" s="7">
        <v>0.32900000000000001</v>
      </c>
      <c r="V555" s="7">
        <v>0.59613000000000005</v>
      </c>
      <c r="W555" s="8">
        <v>2</v>
      </c>
    </row>
    <row r="556" spans="1:23" x14ac:dyDescent="0.25">
      <c r="A556" s="2" t="s">
        <v>268</v>
      </c>
      <c r="B556" s="5">
        <v>2119</v>
      </c>
      <c r="C556" s="5">
        <v>107</v>
      </c>
      <c r="D556" s="5">
        <v>10.695</v>
      </c>
      <c r="E556" s="5">
        <v>21</v>
      </c>
      <c r="F556" s="5">
        <v>70</v>
      </c>
      <c r="G556" s="5">
        <v>11</v>
      </c>
      <c r="H556" s="7">
        <v>9.0690000000000007E-3</v>
      </c>
      <c r="I556" s="7">
        <v>0.17282400000000001</v>
      </c>
      <c r="J556" s="7">
        <v>0.2601</v>
      </c>
      <c r="K556" s="7">
        <v>0.48453000000000002</v>
      </c>
      <c r="L556" s="8">
        <v>2</v>
      </c>
      <c r="M556" s="9">
        <f t="shared" si="48"/>
        <v>5.6029848354081078E-5</v>
      </c>
      <c r="N556">
        <f t="shared" si="49"/>
        <v>0.67948717948717952</v>
      </c>
      <c r="O556">
        <f t="shared" si="50"/>
        <v>1.5278571428571429E-3</v>
      </c>
      <c r="P556">
        <f t="shared" si="51"/>
        <v>2.6582278481012659E-3</v>
      </c>
      <c r="Q556">
        <f t="shared" si="52"/>
        <v>5.737704918032787E-2</v>
      </c>
      <c r="R556">
        <f t="shared" si="53"/>
        <v>6.6666666666666666E-2</v>
      </c>
      <c r="S556" s="7">
        <v>9.0690000000000007E-3</v>
      </c>
      <c r="T556" s="7">
        <v>0.17282400000000001</v>
      </c>
      <c r="U556" s="7">
        <v>0.2601</v>
      </c>
      <c r="V556" s="7">
        <v>0.48453000000000002</v>
      </c>
      <c r="W556" s="8">
        <v>2</v>
      </c>
    </row>
    <row r="557" spans="1:23" x14ac:dyDescent="0.25">
      <c r="A557" s="2" t="s">
        <v>269</v>
      </c>
      <c r="B557" s="5">
        <v>7257</v>
      </c>
      <c r="C557" s="5">
        <v>71</v>
      </c>
      <c r="D557" s="5">
        <v>5.3140000000000001</v>
      </c>
      <c r="E557" s="5">
        <v>0</v>
      </c>
      <c r="F557" s="5">
        <v>0</v>
      </c>
      <c r="G557" s="5">
        <v>0</v>
      </c>
      <c r="H557" s="7">
        <v>0</v>
      </c>
      <c r="I557" s="7">
        <v>0</v>
      </c>
      <c r="J557" s="7">
        <v>0</v>
      </c>
      <c r="K557" s="7">
        <v>0</v>
      </c>
      <c r="L557" s="8">
        <v>2</v>
      </c>
      <c r="M557" s="9">
        <f t="shared" si="48"/>
        <v>1.9188702666614741E-4</v>
      </c>
      <c r="N557">
        <f t="shared" si="49"/>
        <v>0.44871794871794873</v>
      </c>
      <c r="O557">
        <f t="shared" si="50"/>
        <v>7.591428571428571E-4</v>
      </c>
      <c r="P557">
        <f t="shared" si="51"/>
        <v>0</v>
      </c>
      <c r="Q557">
        <f t="shared" si="52"/>
        <v>0</v>
      </c>
      <c r="R557">
        <f t="shared" si="53"/>
        <v>0</v>
      </c>
      <c r="S557" s="7">
        <v>0</v>
      </c>
      <c r="T557" s="7">
        <v>0</v>
      </c>
      <c r="U557" s="7">
        <v>0</v>
      </c>
      <c r="V557" s="7">
        <v>0</v>
      </c>
      <c r="W557" s="8">
        <v>2</v>
      </c>
    </row>
    <row r="558" spans="1:23" x14ac:dyDescent="0.25">
      <c r="A558" s="2" t="s">
        <v>270</v>
      </c>
      <c r="B558" s="5">
        <v>10392</v>
      </c>
      <c r="C558" s="5">
        <v>71</v>
      </c>
      <c r="D558" s="5">
        <v>4.1479999999999997</v>
      </c>
      <c r="E558" s="5">
        <v>264</v>
      </c>
      <c r="F558" s="5">
        <v>500</v>
      </c>
      <c r="G558" s="5">
        <v>11</v>
      </c>
      <c r="H558" s="7">
        <v>1.5679999999999999E-2</v>
      </c>
      <c r="I558" s="7">
        <v>5.3594000000000003E-2</v>
      </c>
      <c r="J558" s="7">
        <v>0.42680000000000001</v>
      </c>
      <c r="K558" s="7">
        <v>0.42692999999999998</v>
      </c>
      <c r="L558" s="8">
        <v>2</v>
      </c>
      <c r="M558" s="9">
        <f t="shared" si="48"/>
        <v>2.747815875864137E-4</v>
      </c>
      <c r="N558">
        <f t="shared" si="49"/>
        <v>0.44871794871794873</v>
      </c>
      <c r="O558">
        <f t="shared" si="50"/>
        <v>5.9257142857142852E-4</v>
      </c>
      <c r="P558">
        <f t="shared" si="51"/>
        <v>3.3417721518987344E-2</v>
      </c>
      <c r="Q558">
        <f t="shared" si="52"/>
        <v>0.4098360655737705</v>
      </c>
      <c r="R558">
        <f t="shared" si="53"/>
        <v>6.6666666666666666E-2</v>
      </c>
      <c r="S558" s="7">
        <v>1.5679999999999999E-2</v>
      </c>
      <c r="T558" s="7">
        <v>5.3594000000000003E-2</v>
      </c>
      <c r="U558" s="7">
        <v>0.42680000000000001</v>
      </c>
      <c r="V558" s="7">
        <v>0.42692999999999998</v>
      </c>
      <c r="W558" s="8">
        <v>2</v>
      </c>
    </row>
    <row r="559" spans="1:23" x14ac:dyDescent="0.25">
      <c r="A559" s="2" t="s">
        <v>271</v>
      </c>
      <c r="B559" s="5">
        <v>173393</v>
      </c>
      <c r="C559" s="5">
        <v>59</v>
      </c>
      <c r="D559" s="5">
        <v>6.2839999999999998</v>
      </c>
      <c r="E559" s="5">
        <v>0</v>
      </c>
      <c r="F559" s="5">
        <v>0</v>
      </c>
      <c r="G559" s="5">
        <v>0</v>
      </c>
      <c r="H559" s="7">
        <v>0</v>
      </c>
      <c r="I559" s="7">
        <v>0</v>
      </c>
      <c r="J559" s="7">
        <v>0</v>
      </c>
      <c r="K559" s="7">
        <v>0</v>
      </c>
      <c r="L559" s="8">
        <v>2</v>
      </c>
      <c r="M559" s="9">
        <f t="shared" si="48"/>
        <v>4.5847963641619544E-3</v>
      </c>
      <c r="N559">
        <f t="shared" si="49"/>
        <v>0.37179487179487181</v>
      </c>
      <c r="O559">
        <f t="shared" si="50"/>
        <v>8.9771428571428565E-4</v>
      </c>
      <c r="P559">
        <f t="shared" si="51"/>
        <v>0</v>
      </c>
      <c r="Q559">
        <f t="shared" si="52"/>
        <v>0</v>
      </c>
      <c r="R559">
        <f t="shared" si="53"/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</row>
    <row r="560" spans="1:23" x14ac:dyDescent="0.25">
      <c r="A560" s="2" t="s">
        <v>272</v>
      </c>
      <c r="B560" s="5">
        <v>2211</v>
      </c>
      <c r="C560" s="5">
        <v>95</v>
      </c>
      <c r="D560" s="5">
        <v>7.2</v>
      </c>
      <c r="E560" s="5">
        <v>712</v>
      </c>
      <c r="F560" s="5">
        <v>3.5700000000000003</v>
      </c>
      <c r="G560" s="5">
        <v>7</v>
      </c>
      <c r="H560" s="7">
        <v>6.9839999999999999E-2</v>
      </c>
      <c r="I560" s="7">
        <v>0.42112399999999994</v>
      </c>
      <c r="J560" s="7">
        <v>0.52690000000000003</v>
      </c>
      <c r="K560" s="7">
        <v>0.23193</v>
      </c>
      <c r="L560" s="8">
        <v>2</v>
      </c>
      <c r="M560" s="9">
        <f t="shared" si="48"/>
        <v>5.8462479806924616E-5</v>
      </c>
      <c r="N560">
        <f t="shared" si="49"/>
        <v>0.60256410256410253</v>
      </c>
      <c r="O560">
        <f t="shared" si="50"/>
        <v>1.0285714285714286E-3</v>
      </c>
      <c r="P560">
        <f t="shared" si="51"/>
        <v>9.0126582278481013E-2</v>
      </c>
      <c r="Q560">
        <f t="shared" si="52"/>
        <v>2.9262295081967215E-3</v>
      </c>
      <c r="R560">
        <f t="shared" si="53"/>
        <v>4.2424242424242427E-2</v>
      </c>
      <c r="S560" s="7">
        <v>6.9839999999999999E-2</v>
      </c>
      <c r="T560" s="7">
        <v>0.42112399999999994</v>
      </c>
      <c r="U560" s="7">
        <v>0.52690000000000003</v>
      </c>
      <c r="V560" s="7">
        <v>0.23193</v>
      </c>
      <c r="W560" s="8">
        <v>2</v>
      </c>
    </row>
    <row r="561" spans="1:23" x14ac:dyDescent="0.25">
      <c r="A561" s="2" t="s">
        <v>273</v>
      </c>
      <c r="B561" s="5">
        <v>100612</v>
      </c>
      <c r="C561" s="5">
        <v>95</v>
      </c>
      <c r="D561" s="5">
        <v>5.3410000000000002</v>
      </c>
      <c r="E561" s="5">
        <v>236</v>
      </c>
      <c r="F561" s="5">
        <v>6.4379999999999997</v>
      </c>
      <c r="G561" s="5">
        <v>16</v>
      </c>
      <c r="H561" s="7">
        <v>1.9749999999999998E-3</v>
      </c>
      <c r="I561" s="7">
        <v>6.2114000000000003E-2</v>
      </c>
      <c r="J561" s="7">
        <v>0.39169999999999999</v>
      </c>
      <c r="K561" s="7">
        <v>0.60663</v>
      </c>
      <c r="L561" s="8">
        <v>2</v>
      </c>
      <c r="M561" s="9">
        <f t="shared" si="48"/>
        <v>2.6603469101466755E-3</v>
      </c>
      <c r="N561">
        <f t="shared" si="49"/>
        <v>0.60256410256410253</v>
      </c>
      <c r="O561">
        <f t="shared" si="50"/>
        <v>7.6300000000000001E-4</v>
      </c>
      <c r="P561">
        <f t="shared" si="51"/>
        <v>2.9873417721518986E-2</v>
      </c>
      <c r="Q561">
        <f t="shared" si="52"/>
        <v>5.2770491803278688E-3</v>
      </c>
      <c r="R561">
        <f t="shared" si="53"/>
        <v>9.696969696969697E-2</v>
      </c>
      <c r="S561" s="7">
        <v>1.9749999999999998E-3</v>
      </c>
      <c r="T561" s="7">
        <v>6.2114000000000003E-2</v>
      </c>
      <c r="U561" s="7">
        <v>0.39169999999999999</v>
      </c>
      <c r="V561" s="7">
        <v>0.60663</v>
      </c>
      <c r="W561" s="8">
        <v>2</v>
      </c>
    </row>
    <row r="562" spans="1:23" x14ac:dyDescent="0.25">
      <c r="A562" s="2" t="s">
        <v>274</v>
      </c>
      <c r="B562" s="5">
        <v>12123</v>
      </c>
      <c r="C562" s="5">
        <v>59</v>
      </c>
      <c r="D562" s="5">
        <v>7.1210000000000004</v>
      </c>
      <c r="E562" s="5">
        <v>387</v>
      </c>
      <c r="F562" s="5">
        <v>561</v>
      </c>
      <c r="G562" s="5">
        <v>16</v>
      </c>
      <c r="H562" s="7">
        <v>3.1830000000000001E-3</v>
      </c>
      <c r="I562" s="7">
        <v>3.7084000000000006E-2</v>
      </c>
      <c r="J562" s="7">
        <v>0.46139999999999998</v>
      </c>
      <c r="K562" s="7">
        <v>0.45762999999999998</v>
      </c>
      <c r="L562" s="8">
        <v>2</v>
      </c>
      <c r="M562" s="9">
        <f t="shared" si="48"/>
        <v>3.2055207720458939E-4</v>
      </c>
      <c r="N562">
        <f t="shared" si="49"/>
        <v>0.37179487179487181</v>
      </c>
      <c r="O562">
        <f t="shared" si="50"/>
        <v>1.0172857142857143E-3</v>
      </c>
      <c r="P562">
        <f t="shared" si="51"/>
        <v>4.8987341772151902E-2</v>
      </c>
      <c r="Q562">
        <f t="shared" si="52"/>
        <v>0.45983606557377049</v>
      </c>
      <c r="R562">
        <f t="shared" si="53"/>
        <v>9.696969696969697E-2</v>
      </c>
      <c r="S562" s="7">
        <v>3.1830000000000001E-3</v>
      </c>
      <c r="T562" s="7">
        <v>3.7084000000000006E-2</v>
      </c>
      <c r="U562" s="7">
        <v>0.46139999999999998</v>
      </c>
      <c r="V562" s="7">
        <v>0.45762999999999998</v>
      </c>
      <c r="W562" s="8">
        <v>2</v>
      </c>
    </row>
    <row r="563" spans="1:23" x14ac:dyDescent="0.25">
      <c r="A563" s="2" t="s">
        <v>275</v>
      </c>
      <c r="B563" s="5">
        <v>2197</v>
      </c>
      <c r="C563" s="5">
        <v>107</v>
      </c>
      <c r="D563" s="5">
        <v>5.4539999999999997</v>
      </c>
      <c r="E563" s="5">
        <v>588</v>
      </c>
      <c r="F563" s="5">
        <v>4.3260000000000005</v>
      </c>
      <c r="G563" s="5">
        <v>12</v>
      </c>
      <c r="H563" s="7">
        <v>5.4579999999999993E-3</v>
      </c>
      <c r="I563" s="7">
        <v>3.1864000000000003E-2</v>
      </c>
      <c r="J563" s="7">
        <v>0.32569999999999999</v>
      </c>
      <c r="K563" s="7">
        <v>0.64822999999999997</v>
      </c>
      <c r="L563" s="8">
        <v>2</v>
      </c>
      <c r="M563" s="9">
        <f t="shared" si="48"/>
        <v>5.8092296759752777E-5</v>
      </c>
      <c r="N563">
        <f t="shared" si="49"/>
        <v>0.67948717948717952</v>
      </c>
      <c r="O563">
        <f t="shared" si="50"/>
        <v>7.7914285714285715E-4</v>
      </c>
      <c r="P563">
        <f t="shared" si="51"/>
        <v>7.4430379746835446E-2</v>
      </c>
      <c r="Q563">
        <f t="shared" si="52"/>
        <v>3.5459016393442626E-3</v>
      </c>
      <c r="R563">
        <f t="shared" si="53"/>
        <v>7.2727272727272724E-2</v>
      </c>
      <c r="S563" s="7">
        <v>5.4579999999999993E-3</v>
      </c>
      <c r="T563" s="7">
        <v>3.1864000000000003E-2</v>
      </c>
      <c r="U563" s="7">
        <v>0.32569999999999999</v>
      </c>
      <c r="V563" s="7">
        <v>0.64822999999999997</v>
      </c>
      <c r="W563" s="8">
        <v>2</v>
      </c>
    </row>
    <row r="564" spans="1:23" x14ac:dyDescent="0.25">
      <c r="A564" s="2" t="s">
        <v>276</v>
      </c>
      <c r="B564" s="5">
        <v>73578</v>
      </c>
      <c r="C564" s="5">
        <v>71</v>
      </c>
      <c r="D564" s="5">
        <v>6.5839999999999996</v>
      </c>
      <c r="E564" s="5">
        <v>116</v>
      </c>
      <c r="F564" s="5">
        <v>70</v>
      </c>
      <c r="G564" s="5">
        <v>13</v>
      </c>
      <c r="H564" s="7">
        <v>3.007E-2</v>
      </c>
      <c r="I564" s="7">
        <v>3.5184E-2</v>
      </c>
      <c r="J564" s="7">
        <v>0.35820000000000002</v>
      </c>
      <c r="K564" s="7">
        <v>0.23443</v>
      </c>
      <c r="L564" s="8">
        <v>2</v>
      </c>
      <c r="M564" s="9">
        <f t="shared" si="48"/>
        <v>1.9455234460578469E-3</v>
      </c>
      <c r="N564">
        <f t="shared" si="49"/>
        <v>0.44871794871794873</v>
      </c>
      <c r="O564">
        <f t="shared" si="50"/>
        <v>9.4057142857142853E-4</v>
      </c>
      <c r="P564">
        <f t="shared" si="51"/>
        <v>1.4683544303797468E-2</v>
      </c>
      <c r="Q564">
        <f t="shared" si="52"/>
        <v>5.737704918032787E-2</v>
      </c>
      <c r="R564">
        <f t="shared" si="53"/>
        <v>7.8787878787878782E-2</v>
      </c>
      <c r="S564" s="7">
        <v>3.007E-2</v>
      </c>
      <c r="T564" s="7">
        <v>3.5184E-2</v>
      </c>
      <c r="U564" s="7">
        <v>0.35820000000000002</v>
      </c>
      <c r="V564" s="7">
        <v>0.23443</v>
      </c>
      <c r="W564" s="8">
        <v>2</v>
      </c>
    </row>
    <row r="565" spans="1:23" x14ac:dyDescent="0.25">
      <c r="A565" s="2" t="s">
        <v>277</v>
      </c>
      <c r="B565" s="5">
        <v>8849</v>
      </c>
      <c r="C565" s="5">
        <v>71</v>
      </c>
      <c r="D565" s="5">
        <v>5.8</v>
      </c>
      <c r="E565" s="5">
        <v>139</v>
      </c>
      <c r="F565" s="5">
        <v>154</v>
      </c>
      <c r="G565" s="5">
        <v>3</v>
      </c>
      <c r="H565" s="7">
        <v>1.001E-2</v>
      </c>
      <c r="I565" s="7">
        <v>0</v>
      </c>
      <c r="J565" s="7">
        <v>0.25769999999999998</v>
      </c>
      <c r="K565" s="7">
        <v>0.51742999999999995</v>
      </c>
      <c r="L565" s="8">
        <v>2</v>
      </c>
      <c r="M565" s="9">
        <f t="shared" si="48"/>
        <v>2.3398212745883126E-4</v>
      </c>
      <c r="N565">
        <f t="shared" si="49"/>
        <v>0.44871794871794873</v>
      </c>
      <c r="O565">
        <f t="shared" si="50"/>
        <v>8.2857142857142851E-4</v>
      </c>
      <c r="P565">
        <f t="shared" si="51"/>
        <v>1.759493670886076E-2</v>
      </c>
      <c r="Q565">
        <f t="shared" si="52"/>
        <v>0.12622950819672132</v>
      </c>
      <c r="R565">
        <f t="shared" si="53"/>
        <v>1.8181818181818181E-2</v>
      </c>
      <c r="S565" s="7">
        <v>1.001E-2</v>
      </c>
      <c r="T565" s="7">
        <v>0</v>
      </c>
      <c r="U565" s="7">
        <v>0.25769999999999998</v>
      </c>
      <c r="V565" s="7">
        <v>0.51742999999999995</v>
      </c>
      <c r="W565" s="8">
        <v>2</v>
      </c>
    </row>
    <row r="566" spans="1:23" x14ac:dyDescent="0.25">
      <c r="A566" s="2" t="s">
        <v>278</v>
      </c>
      <c r="B566" s="5">
        <v>58632</v>
      </c>
      <c r="C566" s="5">
        <v>71</v>
      </c>
      <c r="D566" s="5">
        <v>5.7539999999999996</v>
      </c>
      <c r="E566" s="5">
        <v>0</v>
      </c>
      <c r="F566" s="5">
        <v>0</v>
      </c>
      <c r="G566" s="5">
        <v>0</v>
      </c>
      <c r="H566" s="7">
        <v>0</v>
      </c>
      <c r="I566" s="7">
        <v>0</v>
      </c>
      <c r="J566" s="7">
        <v>0</v>
      </c>
      <c r="K566" s="7">
        <v>0</v>
      </c>
      <c r="L566" s="8">
        <v>2</v>
      </c>
      <c r="M566" s="9">
        <f t="shared" si="48"/>
        <v>1.550326601555678E-3</v>
      </c>
      <c r="N566">
        <f t="shared" si="49"/>
        <v>0.44871794871794873</v>
      </c>
      <c r="O566">
        <f t="shared" si="50"/>
        <v>8.2199999999999992E-4</v>
      </c>
      <c r="P566">
        <f t="shared" si="51"/>
        <v>0</v>
      </c>
      <c r="Q566">
        <f t="shared" si="52"/>
        <v>0</v>
      </c>
      <c r="R566">
        <f t="shared" si="53"/>
        <v>0</v>
      </c>
      <c r="S566" s="7">
        <v>0</v>
      </c>
      <c r="T566" s="7">
        <v>0</v>
      </c>
      <c r="U566" s="7">
        <v>0</v>
      </c>
      <c r="V566" s="7">
        <v>0</v>
      </c>
      <c r="W566" s="8">
        <v>2</v>
      </c>
    </row>
    <row r="567" spans="1:23" x14ac:dyDescent="0.25">
      <c r="A567" s="2" t="s">
        <v>279</v>
      </c>
      <c r="B567" s="5">
        <v>42668</v>
      </c>
      <c r="C567" s="5">
        <v>71</v>
      </c>
      <c r="D567" s="5">
        <v>6.5670000000000002</v>
      </c>
      <c r="E567" s="5">
        <v>0</v>
      </c>
      <c r="F567" s="5">
        <v>0</v>
      </c>
      <c r="G567" s="5">
        <v>0</v>
      </c>
      <c r="H567" s="7">
        <v>0</v>
      </c>
      <c r="I567" s="7">
        <v>0</v>
      </c>
      <c r="J567" s="7">
        <v>0</v>
      </c>
      <c r="K567" s="7">
        <v>0</v>
      </c>
      <c r="L567" s="8">
        <v>2</v>
      </c>
      <c r="M567" s="9">
        <f t="shared" si="48"/>
        <v>1.128212161194871E-3</v>
      </c>
      <c r="N567">
        <f t="shared" si="49"/>
        <v>0.44871794871794873</v>
      </c>
      <c r="O567">
        <f t="shared" si="50"/>
        <v>9.3814285714285712E-4</v>
      </c>
      <c r="P567">
        <f t="shared" si="51"/>
        <v>0</v>
      </c>
      <c r="Q567">
        <f t="shared" si="52"/>
        <v>0</v>
      </c>
      <c r="R567">
        <f t="shared" si="53"/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</row>
    <row r="568" spans="1:23" x14ac:dyDescent="0.25">
      <c r="A568" s="2" t="s">
        <v>280</v>
      </c>
      <c r="B568" s="5">
        <v>55461</v>
      </c>
      <c r="C568" s="5">
        <v>83</v>
      </c>
      <c r="D568" s="5">
        <v>10.836</v>
      </c>
      <c r="E568" s="5">
        <v>18</v>
      </c>
      <c r="F568" s="5">
        <v>45</v>
      </c>
      <c r="G568" s="5">
        <v>5</v>
      </c>
      <c r="H568" s="7">
        <v>2.6679999999999999E-2</v>
      </c>
      <c r="I568" s="7">
        <v>3.8304000000000005E-2</v>
      </c>
      <c r="J568" s="7">
        <v>0.21499999999999997</v>
      </c>
      <c r="K568" s="7">
        <v>0.57093000000000005</v>
      </c>
      <c r="L568" s="8">
        <v>2</v>
      </c>
      <c r="M568" s="9">
        <f t="shared" si="48"/>
        <v>1.4664801413712557E-3</v>
      </c>
      <c r="N568">
        <f t="shared" si="49"/>
        <v>0.52564102564102566</v>
      </c>
      <c r="O568">
        <f t="shared" si="50"/>
        <v>1.5480000000000001E-3</v>
      </c>
      <c r="P568">
        <f t="shared" si="51"/>
        <v>2.2784810126582279E-3</v>
      </c>
      <c r="Q568">
        <f t="shared" si="52"/>
        <v>3.6885245901639344E-2</v>
      </c>
      <c r="R568">
        <f t="shared" si="53"/>
        <v>3.0303030303030304E-2</v>
      </c>
      <c r="S568" s="7">
        <v>2.6679999999999999E-2</v>
      </c>
      <c r="T568" s="7">
        <v>3.8304000000000005E-2</v>
      </c>
      <c r="U568" s="7">
        <v>0.21499999999999997</v>
      </c>
      <c r="V568" s="7">
        <v>0.57093000000000005</v>
      </c>
      <c r="W568" s="8">
        <v>2</v>
      </c>
    </row>
    <row r="569" spans="1:23" x14ac:dyDescent="0.25">
      <c r="A569" s="2" t="s">
        <v>281</v>
      </c>
      <c r="B569" s="5">
        <v>2418</v>
      </c>
      <c r="C569" s="5">
        <v>23</v>
      </c>
      <c r="D569" s="5">
        <v>7.3380000000000001</v>
      </c>
      <c r="E569" s="5">
        <v>168</v>
      </c>
      <c r="F569" s="5">
        <v>4.2949999999999999</v>
      </c>
      <c r="G569" s="5">
        <v>13</v>
      </c>
      <c r="H569" s="7">
        <v>1.781E-3</v>
      </c>
      <c r="I569" s="7">
        <v>3.3404000000000003E-2</v>
      </c>
      <c r="J569" s="7">
        <v>0.34160000000000001</v>
      </c>
      <c r="K569" s="7">
        <v>0.55713000000000001</v>
      </c>
      <c r="L569" s="8">
        <v>2</v>
      </c>
      <c r="M569" s="9">
        <f t="shared" si="48"/>
        <v>6.3935900575822578E-5</v>
      </c>
      <c r="N569">
        <f t="shared" si="49"/>
        <v>0.14102564102564102</v>
      </c>
      <c r="O569">
        <f t="shared" si="50"/>
        <v>1.0482857142857143E-3</v>
      </c>
      <c r="P569">
        <f t="shared" si="51"/>
        <v>2.1265822784810127E-2</v>
      </c>
      <c r="Q569">
        <f t="shared" si="52"/>
        <v>3.5204918032786885E-3</v>
      </c>
      <c r="R569">
        <f t="shared" si="53"/>
        <v>7.8787878787878782E-2</v>
      </c>
      <c r="S569" s="7">
        <v>1.781E-3</v>
      </c>
      <c r="T569" s="7">
        <v>3.3404000000000003E-2</v>
      </c>
      <c r="U569" s="7">
        <v>0.34160000000000001</v>
      </c>
      <c r="V569" s="7">
        <v>0.55713000000000001</v>
      </c>
      <c r="W569" s="8">
        <v>2</v>
      </c>
    </row>
    <row r="570" spans="1:23" x14ac:dyDescent="0.25">
      <c r="A570" s="2" t="s">
        <v>282</v>
      </c>
      <c r="B570" s="5">
        <v>20689</v>
      </c>
      <c r="C570" s="5">
        <v>83</v>
      </c>
      <c r="D570" s="5">
        <v>6.6310000000000002</v>
      </c>
      <c r="E570" s="5">
        <v>260</v>
      </c>
      <c r="F570" s="5">
        <v>3.254</v>
      </c>
      <c r="G570" s="5">
        <v>7</v>
      </c>
      <c r="H570" s="7">
        <v>1.699E-3</v>
      </c>
      <c r="I570" s="7">
        <v>2.6054000000000001E-2</v>
      </c>
      <c r="J570" s="7">
        <v>0.436</v>
      </c>
      <c r="K570" s="7">
        <v>0.41703000000000001</v>
      </c>
      <c r="L570" s="8">
        <v>2</v>
      </c>
      <c r="M570" s="9">
        <f t="shared" si="48"/>
        <v>5.4705121878130417E-4</v>
      </c>
      <c r="N570">
        <f t="shared" si="49"/>
        <v>0.52564102564102566</v>
      </c>
      <c r="O570">
        <f t="shared" si="50"/>
        <v>9.4728571428571431E-4</v>
      </c>
      <c r="P570">
        <f t="shared" si="51"/>
        <v>3.2911392405063293E-2</v>
      </c>
      <c r="Q570">
        <f t="shared" si="52"/>
        <v>2.6672131147540985E-3</v>
      </c>
      <c r="R570">
        <f t="shared" si="53"/>
        <v>4.2424242424242427E-2</v>
      </c>
      <c r="S570" s="7">
        <v>1.699E-3</v>
      </c>
      <c r="T570" s="7">
        <v>2.6054000000000001E-2</v>
      </c>
      <c r="U570" s="7">
        <v>0.436</v>
      </c>
      <c r="V570" s="7">
        <v>0.41703000000000001</v>
      </c>
      <c r="W570" s="8">
        <v>2</v>
      </c>
    </row>
    <row r="571" spans="1:23" x14ac:dyDescent="0.25">
      <c r="A571" s="2" t="s">
        <v>283</v>
      </c>
      <c r="B571" s="5">
        <v>228054</v>
      </c>
      <c r="C571" s="5">
        <v>59</v>
      </c>
      <c r="D571" s="5">
        <v>7.1550000000000002</v>
      </c>
      <c r="E571" s="5">
        <v>180</v>
      </c>
      <c r="F571" s="5">
        <v>80</v>
      </c>
      <c r="G571" s="5">
        <v>29</v>
      </c>
      <c r="H571" s="7">
        <v>1.328E-2</v>
      </c>
      <c r="I571" s="7">
        <v>7.7764E-2</v>
      </c>
      <c r="J571" s="7">
        <v>0.29199999999999998</v>
      </c>
      <c r="K571" s="7">
        <v>0.60982999999999998</v>
      </c>
      <c r="L571" s="8">
        <v>2</v>
      </c>
      <c r="M571" s="9">
        <f t="shared" si="48"/>
        <v>6.0301231885519615E-3</v>
      </c>
      <c r="N571">
        <f t="shared" si="49"/>
        <v>0.37179487179487181</v>
      </c>
      <c r="O571">
        <f t="shared" si="50"/>
        <v>1.0221428571428571E-3</v>
      </c>
      <c r="P571">
        <f t="shared" si="51"/>
        <v>2.2784810126582278E-2</v>
      </c>
      <c r="Q571">
        <f t="shared" si="52"/>
        <v>6.5573770491803282E-2</v>
      </c>
      <c r="R571">
        <f t="shared" si="53"/>
        <v>0.17575757575757575</v>
      </c>
      <c r="S571" s="7">
        <v>1.328E-2</v>
      </c>
      <c r="T571" s="7">
        <v>7.7764E-2</v>
      </c>
      <c r="U571" s="7">
        <v>0.29199999999999998</v>
      </c>
      <c r="V571" s="7">
        <v>0.60982999999999998</v>
      </c>
      <c r="W571" s="8">
        <v>2</v>
      </c>
    </row>
    <row r="572" spans="1:23" x14ac:dyDescent="0.25">
      <c r="A572" s="2" t="s">
        <v>284</v>
      </c>
      <c r="B572" s="5">
        <v>81493</v>
      </c>
      <c r="C572" s="5">
        <v>107</v>
      </c>
      <c r="D572" s="5">
        <v>6.8719999999999999</v>
      </c>
      <c r="E572" s="5">
        <v>4</v>
      </c>
      <c r="F572" s="5">
        <v>73</v>
      </c>
      <c r="G572" s="5">
        <v>7</v>
      </c>
      <c r="H572" s="7">
        <v>3.2889999999999998E-3</v>
      </c>
      <c r="I572" s="7">
        <v>3.9184000000000004E-2</v>
      </c>
      <c r="J572" s="7">
        <v>0.31240000000000001</v>
      </c>
      <c r="K572" s="7">
        <v>0.62082999999999999</v>
      </c>
      <c r="L572" s="8">
        <v>2</v>
      </c>
      <c r="M572" s="9">
        <f t="shared" si="48"/>
        <v>2.1548090759410709E-3</v>
      </c>
      <c r="N572">
        <f t="shared" si="49"/>
        <v>0.67948717948717952</v>
      </c>
      <c r="O572">
        <f t="shared" si="50"/>
        <v>9.8171428571428563E-4</v>
      </c>
      <c r="P572">
        <f t="shared" si="51"/>
        <v>5.0632911392405066E-4</v>
      </c>
      <c r="Q572">
        <f t="shared" si="52"/>
        <v>5.983606557377049E-2</v>
      </c>
      <c r="R572">
        <f t="shared" si="53"/>
        <v>4.2424242424242427E-2</v>
      </c>
      <c r="S572" s="7">
        <v>3.2889999999999998E-3</v>
      </c>
      <c r="T572" s="7">
        <v>3.9184000000000004E-2</v>
      </c>
      <c r="U572" s="7">
        <v>0.31240000000000001</v>
      </c>
      <c r="V572" s="7">
        <v>0.62082999999999999</v>
      </c>
      <c r="W572" s="8">
        <v>2</v>
      </c>
    </row>
    <row r="573" spans="1:23" x14ac:dyDescent="0.25">
      <c r="A573" s="2" t="s">
        <v>285</v>
      </c>
      <c r="B573" s="5">
        <v>14128</v>
      </c>
      <c r="C573" s="5">
        <v>71</v>
      </c>
      <c r="D573" s="5">
        <v>10.292</v>
      </c>
      <c r="E573" s="5">
        <v>26</v>
      </c>
      <c r="F573" s="5">
        <v>190</v>
      </c>
      <c r="G573" s="5">
        <v>3</v>
      </c>
      <c r="H573" s="7">
        <v>4.1739999999999999E-2</v>
      </c>
      <c r="I573" s="7">
        <v>0</v>
      </c>
      <c r="J573" s="7">
        <v>0.19169999999999998</v>
      </c>
      <c r="K573" s="7">
        <v>0.50883</v>
      </c>
      <c r="L573" s="8">
        <v>2</v>
      </c>
      <c r="M573" s="9">
        <f t="shared" si="48"/>
        <v>3.7356757788884262E-4</v>
      </c>
      <c r="N573">
        <f t="shared" si="49"/>
        <v>0.44871794871794873</v>
      </c>
      <c r="O573">
        <f t="shared" si="50"/>
        <v>1.4702857142857143E-3</v>
      </c>
      <c r="P573">
        <f t="shared" si="51"/>
        <v>3.291139240506329E-3</v>
      </c>
      <c r="Q573">
        <f t="shared" si="52"/>
        <v>0.15573770491803279</v>
      </c>
      <c r="R573">
        <f t="shared" si="53"/>
        <v>1.8181818181818181E-2</v>
      </c>
      <c r="S573" s="7">
        <v>4.1739999999999999E-2</v>
      </c>
      <c r="T573" s="7">
        <v>0</v>
      </c>
      <c r="U573" s="7">
        <v>0.19169999999999998</v>
      </c>
      <c r="V573" s="7">
        <v>0.50883</v>
      </c>
      <c r="W573" s="8">
        <v>2</v>
      </c>
    </row>
    <row r="574" spans="1:23" x14ac:dyDescent="0.25">
      <c r="A574" s="2" t="s">
        <v>286</v>
      </c>
      <c r="B574" s="5">
        <v>38701</v>
      </c>
      <c r="C574" s="5">
        <v>95</v>
      </c>
      <c r="D574" s="5">
        <v>6.7030000000000003</v>
      </c>
      <c r="E574" s="5">
        <v>33</v>
      </c>
      <c r="F574" s="5">
        <v>645</v>
      </c>
      <c r="G574" s="5">
        <v>9</v>
      </c>
      <c r="H574" s="7">
        <v>6.7909999999999993E-3</v>
      </c>
      <c r="I574" s="7">
        <v>8.1103999999999996E-2</v>
      </c>
      <c r="J574" s="7">
        <v>0.35880000000000001</v>
      </c>
      <c r="K574" s="7">
        <v>0.63543000000000005</v>
      </c>
      <c r="L574" s="8">
        <v>2</v>
      </c>
      <c r="M574" s="9">
        <f t="shared" si="48"/>
        <v>1.0233181506141065E-3</v>
      </c>
      <c r="N574">
        <f t="shared" si="49"/>
        <v>0.60256410256410253</v>
      </c>
      <c r="O574">
        <f t="shared" si="50"/>
        <v>9.5757142857142861E-4</v>
      </c>
      <c r="P574">
        <f t="shared" si="51"/>
        <v>4.177215189873418E-3</v>
      </c>
      <c r="Q574">
        <f t="shared" si="52"/>
        <v>0.52868852459016391</v>
      </c>
      <c r="R574">
        <f t="shared" si="53"/>
        <v>5.4545454545454543E-2</v>
      </c>
      <c r="S574" s="7">
        <v>6.7909999999999993E-3</v>
      </c>
      <c r="T574" s="7">
        <v>8.1103999999999996E-2</v>
      </c>
      <c r="U574" s="7">
        <v>0.35880000000000001</v>
      </c>
      <c r="V574" s="7">
        <v>0.63543000000000005</v>
      </c>
      <c r="W574" s="8">
        <v>2</v>
      </c>
    </row>
    <row r="575" spans="1:23" x14ac:dyDescent="0.25">
      <c r="A575" s="2" t="s">
        <v>287</v>
      </c>
      <c r="B575" s="5">
        <v>1908</v>
      </c>
      <c r="C575" s="5">
        <v>23</v>
      </c>
      <c r="D575" s="5">
        <v>5.9370000000000003</v>
      </c>
      <c r="E575" s="5">
        <v>567</v>
      </c>
      <c r="F575" s="5">
        <v>7.7850000000000001</v>
      </c>
      <c r="G575" s="5">
        <v>11</v>
      </c>
      <c r="H575" s="7">
        <v>2.1700000000000001E-3</v>
      </c>
      <c r="I575" s="7">
        <v>4.6114000000000002E-2</v>
      </c>
      <c r="J575" s="7">
        <v>0.38080000000000003</v>
      </c>
      <c r="K575" s="7">
        <v>0.60672999999999999</v>
      </c>
      <c r="L575" s="8">
        <v>2</v>
      </c>
      <c r="M575" s="9">
        <f t="shared" si="48"/>
        <v>5.0450661000276873E-5</v>
      </c>
      <c r="N575">
        <f t="shared" si="49"/>
        <v>0.14102564102564102</v>
      </c>
      <c r="O575">
        <f t="shared" si="50"/>
        <v>8.4814285714285721E-4</v>
      </c>
      <c r="P575">
        <f t="shared" si="51"/>
        <v>7.1772151898734177E-2</v>
      </c>
      <c r="Q575">
        <f t="shared" si="52"/>
        <v>6.3811475409836071E-3</v>
      </c>
      <c r="R575">
        <f t="shared" si="53"/>
        <v>6.6666666666666666E-2</v>
      </c>
      <c r="S575" s="7">
        <v>2.1700000000000001E-3</v>
      </c>
      <c r="T575" s="7">
        <v>4.6114000000000002E-2</v>
      </c>
      <c r="U575" s="7">
        <v>0.38080000000000003</v>
      </c>
      <c r="V575" s="7">
        <v>0.60672999999999999</v>
      </c>
      <c r="W575" s="8">
        <v>2</v>
      </c>
    </row>
    <row r="576" spans="1:23" x14ac:dyDescent="0.25">
      <c r="A576" s="2" t="s">
        <v>288</v>
      </c>
      <c r="B576" s="5">
        <v>2367</v>
      </c>
      <c r="C576" s="5">
        <v>107</v>
      </c>
      <c r="D576" s="5">
        <v>3.9670000000000001</v>
      </c>
      <c r="E576" s="5">
        <v>58</v>
      </c>
      <c r="F576" s="5">
        <v>35</v>
      </c>
      <c r="G576" s="5">
        <v>61</v>
      </c>
      <c r="H576" s="7">
        <v>2.2989999999999998E-3</v>
      </c>
      <c r="I576" s="7">
        <v>1.1734E-2</v>
      </c>
      <c r="J576" s="7">
        <v>0.30280000000000001</v>
      </c>
      <c r="K576" s="7">
        <v>0.68532999999999999</v>
      </c>
      <c r="L576" s="8">
        <v>2</v>
      </c>
      <c r="M576" s="9">
        <f t="shared" si="48"/>
        <v>6.2587376618268014E-5</v>
      </c>
      <c r="N576">
        <f t="shared" si="49"/>
        <v>0.67948717948717952</v>
      </c>
      <c r="O576">
        <f t="shared" si="50"/>
        <v>5.6671428571428574E-4</v>
      </c>
      <c r="P576">
        <f t="shared" si="51"/>
        <v>7.3417721518987339E-3</v>
      </c>
      <c r="Q576">
        <f t="shared" si="52"/>
        <v>2.8688524590163935E-2</v>
      </c>
      <c r="R576">
        <f t="shared" si="53"/>
        <v>0.36969696969696969</v>
      </c>
      <c r="S576" s="7">
        <v>2.2989999999999998E-3</v>
      </c>
      <c r="T576" s="7">
        <v>1.1734E-2</v>
      </c>
      <c r="U576" s="7">
        <v>0.30280000000000001</v>
      </c>
      <c r="V576" s="7">
        <v>0.68532999999999999</v>
      </c>
      <c r="W576" s="8">
        <v>2</v>
      </c>
    </row>
    <row r="577" spans="1:23" x14ac:dyDescent="0.25">
      <c r="A577" s="2" t="s">
        <v>289</v>
      </c>
      <c r="B577" s="5">
        <v>2056</v>
      </c>
      <c r="C577" s="5">
        <v>83</v>
      </c>
      <c r="D577" s="5">
        <v>3.5819999999999999</v>
      </c>
      <c r="E577" s="5">
        <v>92</v>
      </c>
      <c r="F577" s="5">
        <v>34</v>
      </c>
      <c r="G577" s="5">
        <v>11</v>
      </c>
      <c r="H577" s="7">
        <v>4.7899999999999991E-3</v>
      </c>
      <c r="I577" s="7">
        <v>1.2263999999999999E-2</v>
      </c>
      <c r="J577" s="7">
        <v>0.4093</v>
      </c>
      <c r="K577" s="7">
        <v>0.28212999999999999</v>
      </c>
      <c r="L577" s="8">
        <v>2</v>
      </c>
      <c r="M577" s="9">
        <f t="shared" si="48"/>
        <v>5.4364024641807783E-5</v>
      </c>
      <c r="N577">
        <f t="shared" si="49"/>
        <v>0.52564102564102566</v>
      </c>
      <c r="O577">
        <f t="shared" si="50"/>
        <v>5.117142857142857E-4</v>
      </c>
      <c r="P577">
        <f t="shared" si="51"/>
        <v>1.1645569620253165E-2</v>
      </c>
      <c r="Q577">
        <f t="shared" si="52"/>
        <v>2.7868852459016394E-2</v>
      </c>
      <c r="R577">
        <f t="shared" si="53"/>
        <v>6.6666666666666666E-2</v>
      </c>
      <c r="S577" s="7">
        <v>4.7899999999999991E-3</v>
      </c>
      <c r="T577" s="7">
        <v>1.2263999999999999E-2</v>
      </c>
      <c r="U577" s="7">
        <v>0.4093</v>
      </c>
      <c r="V577" s="7">
        <v>0.28212999999999999</v>
      </c>
      <c r="W577" s="8">
        <v>2</v>
      </c>
    </row>
    <row r="578" spans="1:23" x14ac:dyDescent="0.25">
      <c r="A578" s="2" t="s">
        <v>290</v>
      </c>
      <c r="B578" s="5">
        <v>306548</v>
      </c>
      <c r="C578" s="5">
        <v>95</v>
      </c>
      <c r="D578" s="5">
        <v>7.3630000000000004</v>
      </c>
      <c r="E578" s="5">
        <v>8</v>
      </c>
      <c r="F578" s="5">
        <v>22</v>
      </c>
      <c r="G578" s="5">
        <v>14</v>
      </c>
      <c r="H578" s="7">
        <v>1.6119999999999999E-2</v>
      </c>
      <c r="I578" s="7">
        <v>0</v>
      </c>
      <c r="J578" s="7">
        <v>0.46210000000000001</v>
      </c>
      <c r="K578" s="7">
        <v>0.12163000000000002</v>
      </c>
      <c r="L578" s="8">
        <v>2</v>
      </c>
      <c r="M578" s="9">
        <f t="shared" si="48"/>
        <v>8.1056337674595778E-3</v>
      </c>
      <c r="N578">
        <f t="shared" si="49"/>
        <v>0.60256410256410253</v>
      </c>
      <c r="O578">
        <f t="shared" si="50"/>
        <v>1.051857142857143E-3</v>
      </c>
      <c r="P578">
        <f t="shared" si="51"/>
        <v>1.0126582278481013E-3</v>
      </c>
      <c r="Q578">
        <f t="shared" si="52"/>
        <v>1.8032786885245903E-2</v>
      </c>
      <c r="R578">
        <f t="shared" si="53"/>
        <v>8.4848484848484854E-2</v>
      </c>
      <c r="S578" s="7">
        <v>1.6119999999999999E-2</v>
      </c>
      <c r="T578" s="7">
        <v>0</v>
      </c>
      <c r="U578" s="7">
        <v>0.46210000000000001</v>
      </c>
      <c r="V578" s="7">
        <v>0.12163000000000002</v>
      </c>
      <c r="W578" s="8">
        <v>2</v>
      </c>
    </row>
    <row r="579" spans="1:23" x14ac:dyDescent="0.25">
      <c r="A579" s="2" t="s">
        <v>291</v>
      </c>
      <c r="B579" s="5">
        <v>315912</v>
      </c>
      <c r="C579" s="5">
        <v>71</v>
      </c>
      <c r="D579" s="5">
        <v>7.4039999999999999</v>
      </c>
      <c r="E579" s="5">
        <v>158</v>
      </c>
      <c r="F579" s="5">
        <v>92</v>
      </c>
      <c r="G579" s="5">
        <v>35</v>
      </c>
      <c r="H579" s="7">
        <v>5.5249999999999994E-2</v>
      </c>
      <c r="I579" s="7">
        <v>0</v>
      </c>
      <c r="J579" s="7">
        <v>0.26419999999999999</v>
      </c>
      <c r="K579" s="7">
        <v>0.15862999999999999</v>
      </c>
      <c r="L579" s="8">
        <v>2</v>
      </c>
      <c r="M579" s="9">
        <f t="shared" si="48"/>
        <v>8.3532333427250877E-3</v>
      </c>
      <c r="N579">
        <f t="shared" si="49"/>
        <v>0.44871794871794873</v>
      </c>
      <c r="O579">
        <f t="shared" si="50"/>
        <v>1.0577142857142857E-3</v>
      </c>
      <c r="P579">
        <f t="shared" si="51"/>
        <v>0.02</v>
      </c>
      <c r="Q579">
        <f t="shared" si="52"/>
        <v>7.5409836065573776E-2</v>
      </c>
      <c r="R579">
        <f t="shared" si="53"/>
        <v>0.21212121212121213</v>
      </c>
      <c r="S579" s="7">
        <v>5.5249999999999994E-2</v>
      </c>
      <c r="T579" s="7">
        <v>0</v>
      </c>
      <c r="U579" s="7">
        <v>0.26419999999999999</v>
      </c>
      <c r="V579" s="7">
        <v>0.15862999999999999</v>
      </c>
      <c r="W579" s="8">
        <v>2</v>
      </c>
    </row>
    <row r="580" spans="1:23" x14ac:dyDescent="0.25">
      <c r="A580" s="2" t="s">
        <v>292</v>
      </c>
      <c r="B580" s="5">
        <v>1583584</v>
      </c>
      <c r="C580" s="5">
        <v>107</v>
      </c>
      <c r="D580" s="5">
        <v>6.9509999999999996</v>
      </c>
      <c r="E580" s="5">
        <v>0</v>
      </c>
      <c r="F580" s="5">
        <v>0</v>
      </c>
      <c r="G580" s="5">
        <v>12</v>
      </c>
      <c r="H580" s="7">
        <v>1.397E-3</v>
      </c>
      <c r="I580" s="7">
        <v>4.8314000000000003E-2</v>
      </c>
      <c r="J580" s="7">
        <v>0.31890000000000002</v>
      </c>
      <c r="K580" s="7">
        <v>0.46553</v>
      </c>
      <c r="L580" s="8">
        <v>2</v>
      </c>
      <c r="M580" s="9">
        <f t="shared" ref="M580:M643" si="54">B580/37819127.88</f>
        <v>4.187256789804112E-2</v>
      </c>
      <c r="N580">
        <f t="shared" ref="N580:N643" si="55">(C580-1)/156</f>
        <v>0.67948717948717952</v>
      </c>
      <c r="O580">
        <f t="shared" ref="O580:O643" si="56">D580/7000</f>
        <v>9.9299999999999996E-4</v>
      </c>
      <c r="P580">
        <f t="shared" ref="P580:P643" si="57">E580/7900</f>
        <v>0</v>
      </c>
      <c r="Q580">
        <f t="shared" ref="Q580:Q643" si="58">F580/1220</f>
        <v>0</v>
      </c>
      <c r="R580">
        <f t="shared" ref="R580:R643" si="59">G580/165</f>
        <v>7.2727272727272724E-2</v>
      </c>
      <c r="S580" s="7">
        <v>1.397E-3</v>
      </c>
      <c r="T580" s="7">
        <v>4.8314000000000003E-2</v>
      </c>
      <c r="U580" s="7">
        <v>0.31890000000000002</v>
      </c>
      <c r="V580" s="7">
        <v>0.46553</v>
      </c>
      <c r="W580" s="8">
        <v>2</v>
      </c>
    </row>
    <row r="581" spans="1:23" x14ac:dyDescent="0.25">
      <c r="A581" s="2" t="s">
        <v>293</v>
      </c>
      <c r="B581" s="5">
        <v>29396</v>
      </c>
      <c r="C581" s="5">
        <v>107</v>
      </c>
      <c r="D581" s="5">
        <v>8.0150000000000006</v>
      </c>
      <c r="E581" s="5">
        <v>0</v>
      </c>
      <c r="F581" s="5">
        <v>0</v>
      </c>
      <c r="G581" s="5">
        <v>4</v>
      </c>
      <c r="H581" s="7">
        <v>4.4609999999999997E-3</v>
      </c>
      <c r="I581" s="7">
        <v>1.2149999999999999E-3</v>
      </c>
      <c r="J581" s="7">
        <v>0.19069999999999998</v>
      </c>
      <c r="K581" s="7">
        <v>0.35082999999999998</v>
      </c>
      <c r="L581" s="8">
        <v>2</v>
      </c>
      <c r="M581" s="9">
        <f t="shared" si="54"/>
        <v>7.7727863247596381E-4</v>
      </c>
      <c r="N581">
        <f t="shared" si="55"/>
        <v>0.67948717948717952</v>
      </c>
      <c r="O581">
        <f t="shared" si="56"/>
        <v>1.1450000000000002E-3</v>
      </c>
      <c r="P581">
        <f t="shared" si="57"/>
        <v>0</v>
      </c>
      <c r="Q581">
        <f t="shared" si="58"/>
        <v>0</v>
      </c>
      <c r="R581">
        <f t="shared" si="59"/>
        <v>2.4242424242424242E-2</v>
      </c>
      <c r="S581" s="7">
        <v>4.4609999999999997E-3</v>
      </c>
      <c r="T581" s="7">
        <v>1.2149999999999999E-3</v>
      </c>
      <c r="U581" s="7">
        <v>0.19069999999999998</v>
      </c>
      <c r="V581" s="7">
        <v>0.35082999999999998</v>
      </c>
      <c r="W581" s="8">
        <v>2</v>
      </c>
    </row>
    <row r="582" spans="1:23" x14ac:dyDescent="0.25">
      <c r="A582" s="2" t="s">
        <v>294</v>
      </c>
      <c r="B582" s="5">
        <v>864</v>
      </c>
      <c r="C582" s="5">
        <v>83</v>
      </c>
      <c r="D582" s="5">
        <v>7.36</v>
      </c>
      <c r="E582" s="5">
        <v>7.8959999999999999</v>
      </c>
      <c r="F582" s="5">
        <v>24.675000000000001</v>
      </c>
      <c r="G582" s="5">
        <v>40</v>
      </c>
      <c r="H582" s="7">
        <v>1.1720000000000001E-3</v>
      </c>
      <c r="I582" s="7">
        <v>3.9784E-2</v>
      </c>
      <c r="J582" s="7">
        <v>0.46479999999999999</v>
      </c>
      <c r="K582" s="7">
        <v>0.25492999999999999</v>
      </c>
      <c r="L582" s="8">
        <v>2</v>
      </c>
      <c r="M582" s="9">
        <f t="shared" si="54"/>
        <v>2.284558233974802E-5</v>
      </c>
      <c r="N582">
        <f t="shared" si="55"/>
        <v>0.52564102564102566</v>
      </c>
      <c r="O582">
        <f t="shared" si="56"/>
        <v>1.0514285714285714E-3</v>
      </c>
      <c r="P582">
        <f t="shared" si="57"/>
        <v>9.9949367088607603E-4</v>
      </c>
      <c r="Q582">
        <f t="shared" si="58"/>
        <v>2.0225409836065574E-2</v>
      </c>
      <c r="R582">
        <f t="shared" si="59"/>
        <v>0.24242424242424243</v>
      </c>
      <c r="S582" s="7">
        <v>1.1720000000000001E-3</v>
      </c>
      <c r="T582" s="7">
        <v>3.9784E-2</v>
      </c>
      <c r="U582" s="7">
        <v>0.46479999999999999</v>
      </c>
      <c r="V582" s="7">
        <v>0.25492999999999999</v>
      </c>
      <c r="W582" s="8">
        <v>2</v>
      </c>
    </row>
    <row r="583" spans="1:23" x14ac:dyDescent="0.25">
      <c r="A583" s="2" t="s">
        <v>295</v>
      </c>
      <c r="B583" s="5">
        <v>152533</v>
      </c>
      <c r="C583" s="5">
        <v>71</v>
      </c>
      <c r="D583" s="5">
        <v>7.1959999999999997</v>
      </c>
      <c r="E583" s="5">
        <v>3.3010000000000002</v>
      </c>
      <c r="F583" s="5">
        <v>3.7610000000000001</v>
      </c>
      <c r="G583" s="5">
        <v>7</v>
      </c>
      <c r="H583" s="7">
        <v>2.6110000000000001E-2</v>
      </c>
      <c r="I583" s="7">
        <v>2.7803999999999999E-2</v>
      </c>
      <c r="J583" s="7">
        <v>0.36659999999999998</v>
      </c>
      <c r="K583" s="7">
        <v>0.39152999999999999</v>
      </c>
      <c r="L583" s="8">
        <v>2</v>
      </c>
      <c r="M583" s="9">
        <f t="shared" si="54"/>
        <v>4.0332236238759082E-3</v>
      </c>
      <c r="N583">
        <f t="shared" si="55"/>
        <v>0.44871794871794873</v>
      </c>
      <c r="O583">
        <f t="shared" si="56"/>
        <v>1.0280000000000001E-3</v>
      </c>
      <c r="P583">
        <f t="shared" si="57"/>
        <v>4.1784810126582278E-4</v>
      </c>
      <c r="Q583">
        <f t="shared" si="58"/>
        <v>3.0827868852459019E-3</v>
      </c>
      <c r="R583">
        <f t="shared" si="59"/>
        <v>4.2424242424242427E-2</v>
      </c>
      <c r="S583" s="7">
        <v>2.6110000000000001E-2</v>
      </c>
      <c r="T583" s="7">
        <v>2.7803999999999999E-2</v>
      </c>
      <c r="U583" s="7">
        <v>0.36659999999999998</v>
      </c>
      <c r="V583" s="7">
        <v>0.39152999999999999</v>
      </c>
      <c r="W583" s="8">
        <v>2</v>
      </c>
    </row>
    <row r="584" spans="1:23" x14ac:dyDescent="0.25">
      <c r="A584" s="2" t="s">
        <v>296</v>
      </c>
      <c r="B584" s="5">
        <v>222</v>
      </c>
      <c r="C584" s="5">
        <v>95</v>
      </c>
      <c r="D584" s="5">
        <v>6.8840000000000003</v>
      </c>
      <c r="E584" s="5">
        <v>93</v>
      </c>
      <c r="F584" s="5">
        <v>978</v>
      </c>
      <c r="G584" s="5">
        <v>9</v>
      </c>
      <c r="H584" s="7">
        <v>5.1469999999999997E-3</v>
      </c>
      <c r="I584" s="7">
        <v>2.1343999999999998E-2</v>
      </c>
      <c r="J584" s="7">
        <v>0.33839999999999998</v>
      </c>
      <c r="K584" s="7">
        <v>0.54923</v>
      </c>
      <c r="L584" s="8">
        <v>2</v>
      </c>
      <c r="M584" s="9">
        <f t="shared" si="54"/>
        <v>5.8700454622963663E-6</v>
      </c>
      <c r="N584">
        <f t="shared" si="55"/>
        <v>0.60256410256410253</v>
      </c>
      <c r="O584">
        <f t="shared" si="56"/>
        <v>9.8342857142857151E-4</v>
      </c>
      <c r="P584">
        <f t="shared" si="57"/>
        <v>1.1772151898734177E-2</v>
      </c>
      <c r="Q584">
        <f t="shared" si="58"/>
        <v>0.80163934426229511</v>
      </c>
      <c r="R584">
        <f t="shared" si="59"/>
        <v>5.4545454545454543E-2</v>
      </c>
      <c r="S584" s="7">
        <v>5.1469999999999997E-3</v>
      </c>
      <c r="T584" s="7">
        <v>2.1343999999999998E-2</v>
      </c>
      <c r="U584" s="7">
        <v>0.33839999999999998</v>
      </c>
      <c r="V584" s="7">
        <v>0.54923</v>
      </c>
      <c r="W584" s="8">
        <v>2</v>
      </c>
    </row>
    <row r="585" spans="1:23" x14ac:dyDescent="0.25">
      <c r="A585" s="2" t="s">
        <v>297</v>
      </c>
      <c r="B585" s="5">
        <v>5014</v>
      </c>
      <c r="C585" s="5">
        <v>83</v>
      </c>
      <c r="D585" s="5">
        <v>5.9379999999999997</v>
      </c>
      <c r="E585" s="5">
        <v>29</v>
      </c>
      <c r="F585" s="5">
        <v>13</v>
      </c>
      <c r="G585" s="5">
        <v>17</v>
      </c>
      <c r="H585" s="7">
        <v>4.1089999999999998E-3</v>
      </c>
      <c r="I585" s="7">
        <v>2.1144E-2</v>
      </c>
      <c r="J585" s="7">
        <v>0.38140000000000002</v>
      </c>
      <c r="K585" s="7">
        <v>0.44652999999999998</v>
      </c>
      <c r="L585" s="8">
        <v>2</v>
      </c>
      <c r="M585" s="9">
        <f t="shared" si="54"/>
        <v>1.3257841417997287E-4</v>
      </c>
      <c r="N585">
        <f t="shared" si="55"/>
        <v>0.52564102564102566</v>
      </c>
      <c r="O585">
        <f t="shared" si="56"/>
        <v>8.4828571428571429E-4</v>
      </c>
      <c r="P585">
        <f t="shared" si="57"/>
        <v>3.670886075949367E-3</v>
      </c>
      <c r="Q585">
        <f t="shared" si="58"/>
        <v>1.0655737704918032E-2</v>
      </c>
      <c r="R585">
        <f t="shared" si="59"/>
        <v>0.10303030303030303</v>
      </c>
      <c r="S585" s="7">
        <v>4.1089999999999998E-3</v>
      </c>
      <c r="T585" s="7">
        <v>2.1144E-2</v>
      </c>
      <c r="U585" s="7">
        <v>0.38140000000000002</v>
      </c>
      <c r="V585" s="7">
        <v>0.44652999999999998</v>
      </c>
      <c r="W585" s="8">
        <v>2</v>
      </c>
    </row>
    <row r="586" spans="1:23" x14ac:dyDescent="0.25">
      <c r="A586" s="2" t="s">
        <v>298</v>
      </c>
      <c r="B586" s="5">
        <v>33107</v>
      </c>
      <c r="C586" s="5">
        <v>47</v>
      </c>
      <c r="D586" s="5">
        <v>7.15</v>
      </c>
      <c r="E586" s="5">
        <v>84</v>
      </c>
      <c r="F586" s="5">
        <v>111</v>
      </c>
      <c r="G586" s="5">
        <v>13</v>
      </c>
      <c r="H586" s="7">
        <v>4.6309999999999997E-3</v>
      </c>
      <c r="I586" s="7">
        <v>0.121224</v>
      </c>
      <c r="J586" s="7">
        <v>0.3795</v>
      </c>
      <c r="K586" s="7">
        <v>0.65012999999999999</v>
      </c>
      <c r="L586" s="8">
        <v>2</v>
      </c>
      <c r="M586" s="9">
        <f t="shared" si="54"/>
        <v>8.7540358162272879E-4</v>
      </c>
      <c r="N586">
        <f t="shared" si="55"/>
        <v>0.29487179487179488</v>
      </c>
      <c r="O586">
        <f t="shared" si="56"/>
        <v>1.0214285714285716E-3</v>
      </c>
      <c r="P586">
        <f t="shared" si="57"/>
        <v>1.0632911392405063E-2</v>
      </c>
      <c r="Q586">
        <f t="shared" si="58"/>
        <v>9.0983606557377056E-2</v>
      </c>
      <c r="R586">
        <f t="shared" si="59"/>
        <v>7.8787878787878782E-2</v>
      </c>
      <c r="S586" s="7">
        <v>4.6309999999999997E-3</v>
      </c>
      <c r="T586" s="7">
        <v>0.121224</v>
      </c>
      <c r="U586" s="7">
        <v>0.3795</v>
      </c>
      <c r="V586" s="7">
        <v>0.65012999999999999</v>
      </c>
      <c r="W586" s="8">
        <v>2</v>
      </c>
    </row>
    <row r="587" spans="1:23" x14ac:dyDescent="0.25">
      <c r="A587" s="2" t="s">
        <v>299</v>
      </c>
      <c r="B587" s="5">
        <v>103571</v>
      </c>
      <c r="C587" s="5">
        <v>71</v>
      </c>
      <c r="D587" s="5">
        <v>6.4580000000000002</v>
      </c>
      <c r="E587" s="5">
        <v>50</v>
      </c>
      <c r="F587" s="5">
        <v>130</v>
      </c>
      <c r="G587" s="5">
        <v>4</v>
      </c>
      <c r="H587" s="7">
        <v>1.107E-2</v>
      </c>
      <c r="I587" s="7">
        <v>2.4864000000000001E-2</v>
      </c>
      <c r="J587" s="7">
        <v>0.1148</v>
      </c>
      <c r="K587" s="7">
        <v>0.79413</v>
      </c>
      <c r="L587" s="8">
        <v>2</v>
      </c>
      <c r="M587" s="9">
        <f t="shared" si="54"/>
        <v>2.7385877413310671E-3</v>
      </c>
      <c r="N587">
        <f t="shared" si="55"/>
        <v>0.44871794871794873</v>
      </c>
      <c r="O587">
        <f t="shared" si="56"/>
        <v>9.2257142857142863E-4</v>
      </c>
      <c r="P587">
        <f t="shared" si="57"/>
        <v>6.3291139240506328E-3</v>
      </c>
      <c r="Q587">
        <f t="shared" si="58"/>
        <v>0.10655737704918032</v>
      </c>
      <c r="R587">
        <f t="shared" si="59"/>
        <v>2.4242424242424242E-2</v>
      </c>
      <c r="S587" s="7">
        <v>1.107E-2</v>
      </c>
      <c r="T587" s="7">
        <v>2.4864000000000001E-2</v>
      </c>
      <c r="U587" s="7">
        <v>0.1148</v>
      </c>
      <c r="V587" s="7">
        <v>0.79413</v>
      </c>
      <c r="W587" s="8">
        <v>2</v>
      </c>
    </row>
    <row r="588" spans="1:23" x14ac:dyDescent="0.25">
      <c r="A588" s="2" t="s">
        <v>300</v>
      </c>
      <c r="B588" s="5">
        <v>152548</v>
      </c>
      <c r="C588" s="5">
        <v>47</v>
      </c>
      <c r="D588" s="5">
        <v>6.9489999999999998</v>
      </c>
      <c r="E588" s="5">
        <v>0</v>
      </c>
      <c r="F588" s="5">
        <v>0</v>
      </c>
      <c r="G588" s="5">
        <v>6</v>
      </c>
      <c r="H588" s="7">
        <v>5.0489999999999997E-3</v>
      </c>
      <c r="I588" s="7">
        <v>2.4563999999999999E-2</v>
      </c>
      <c r="J588" s="7">
        <v>5.5379999999999999E-2</v>
      </c>
      <c r="K588" s="7">
        <v>0.91793000000000002</v>
      </c>
      <c r="L588" s="8">
        <v>2</v>
      </c>
      <c r="M588" s="9">
        <f t="shared" si="54"/>
        <v>4.0336202485693065E-3</v>
      </c>
      <c r="N588">
        <f t="shared" si="55"/>
        <v>0.29487179487179488</v>
      </c>
      <c r="O588">
        <f t="shared" si="56"/>
        <v>9.9271428571428579E-4</v>
      </c>
      <c r="P588">
        <f t="shared" si="57"/>
        <v>0</v>
      </c>
      <c r="Q588">
        <f t="shared" si="58"/>
        <v>0</v>
      </c>
      <c r="R588">
        <f t="shared" si="59"/>
        <v>3.6363636363636362E-2</v>
      </c>
      <c r="S588" s="7">
        <v>5.0489999999999997E-3</v>
      </c>
      <c r="T588" s="7">
        <v>2.4563999999999999E-2</v>
      </c>
      <c r="U588" s="7">
        <v>5.5379999999999999E-2</v>
      </c>
      <c r="V588" s="7">
        <v>0.91793000000000002</v>
      </c>
      <c r="W588" s="8">
        <v>2</v>
      </c>
    </row>
    <row r="589" spans="1:23" x14ac:dyDescent="0.25">
      <c r="A589" s="2" t="s">
        <v>301</v>
      </c>
      <c r="B589" s="5">
        <v>74388</v>
      </c>
      <c r="C589" s="5">
        <v>71</v>
      </c>
      <c r="D589" s="5">
        <v>7.2610000000000001</v>
      </c>
      <c r="E589" s="5">
        <v>72</v>
      </c>
      <c r="F589" s="5">
        <v>83</v>
      </c>
      <c r="G589" s="5">
        <v>10</v>
      </c>
      <c r="H589" s="7">
        <v>3.3409999999999995E-2</v>
      </c>
      <c r="I589" s="7">
        <v>0.22042400000000001</v>
      </c>
      <c r="J589" s="7">
        <v>0.34370000000000001</v>
      </c>
      <c r="K589" s="7">
        <v>0.37402999999999997</v>
      </c>
      <c r="L589" s="8">
        <v>2</v>
      </c>
      <c r="M589" s="9">
        <f t="shared" si="54"/>
        <v>1.9669411795013607E-3</v>
      </c>
      <c r="N589">
        <f t="shared" si="55"/>
        <v>0.44871794871794873</v>
      </c>
      <c r="O589">
        <f t="shared" si="56"/>
        <v>1.0372857142857143E-3</v>
      </c>
      <c r="P589">
        <f t="shared" si="57"/>
        <v>9.1139240506329117E-3</v>
      </c>
      <c r="Q589">
        <f t="shared" si="58"/>
        <v>6.8032786885245902E-2</v>
      </c>
      <c r="R589">
        <f t="shared" si="59"/>
        <v>6.0606060606060608E-2</v>
      </c>
      <c r="S589" s="7">
        <v>3.3409999999999995E-2</v>
      </c>
      <c r="T589" s="7">
        <v>0.22042400000000001</v>
      </c>
      <c r="U589" s="7">
        <v>0.34370000000000001</v>
      </c>
      <c r="V589" s="7">
        <v>0.37402999999999997</v>
      </c>
      <c r="W589" s="8">
        <v>2</v>
      </c>
    </row>
    <row r="590" spans="1:23" x14ac:dyDescent="0.25">
      <c r="A590" s="2" t="s">
        <v>302</v>
      </c>
      <c r="B590" s="5">
        <v>35408</v>
      </c>
      <c r="C590" s="5">
        <v>95</v>
      </c>
      <c r="D590" s="5">
        <v>8.2040000000000006</v>
      </c>
      <c r="E590" s="5">
        <v>148</v>
      </c>
      <c r="F590" s="5">
        <v>194</v>
      </c>
      <c r="G590" s="5">
        <v>18</v>
      </c>
      <c r="H590" s="7">
        <v>2.183E-3</v>
      </c>
      <c r="I590" s="7">
        <v>2.0143999999999999E-2</v>
      </c>
      <c r="J590" s="7">
        <v>0.42730000000000001</v>
      </c>
      <c r="K590" s="7">
        <v>0.43392999999999998</v>
      </c>
      <c r="L590" s="8">
        <v>2</v>
      </c>
      <c r="M590" s="9">
        <f t="shared" si="54"/>
        <v>9.3624580959004381E-4</v>
      </c>
      <c r="N590">
        <f t="shared" si="55"/>
        <v>0.60256410256410253</v>
      </c>
      <c r="O590">
        <f t="shared" si="56"/>
        <v>1.1720000000000001E-3</v>
      </c>
      <c r="P590">
        <f t="shared" si="57"/>
        <v>1.8734177215189874E-2</v>
      </c>
      <c r="Q590">
        <f t="shared" si="58"/>
        <v>0.15901639344262294</v>
      </c>
      <c r="R590">
        <f t="shared" si="59"/>
        <v>0.10909090909090909</v>
      </c>
      <c r="S590" s="7">
        <v>2.183E-3</v>
      </c>
      <c r="T590" s="7">
        <v>2.0143999999999999E-2</v>
      </c>
      <c r="U590" s="7">
        <v>0.42730000000000001</v>
      </c>
      <c r="V590" s="7">
        <v>0.43392999999999998</v>
      </c>
      <c r="W590" s="8">
        <v>2</v>
      </c>
    </row>
    <row r="591" spans="1:23" x14ac:dyDescent="0.25">
      <c r="A591" s="2" t="s">
        <v>282</v>
      </c>
      <c r="B591" s="5">
        <v>20689</v>
      </c>
      <c r="C591" s="5">
        <v>83</v>
      </c>
      <c r="D591" s="5">
        <v>6.6310000000000002</v>
      </c>
      <c r="E591" s="5">
        <v>260</v>
      </c>
      <c r="F591" s="5">
        <v>3.254</v>
      </c>
      <c r="G591" s="5">
        <v>7</v>
      </c>
      <c r="H591" s="7">
        <v>1.6670000000000001E-3</v>
      </c>
      <c r="I591" s="7">
        <v>2.5914E-2</v>
      </c>
      <c r="J591" s="7">
        <v>0.43690000000000001</v>
      </c>
      <c r="K591" s="7">
        <v>0.41513</v>
      </c>
      <c r="L591" s="8">
        <v>2</v>
      </c>
      <c r="M591" s="9">
        <f t="shared" si="54"/>
        <v>5.4705121878130417E-4</v>
      </c>
      <c r="N591">
        <f t="shared" si="55"/>
        <v>0.52564102564102566</v>
      </c>
      <c r="O591">
        <f t="shared" si="56"/>
        <v>9.4728571428571431E-4</v>
      </c>
      <c r="P591">
        <f t="shared" si="57"/>
        <v>3.2911392405063293E-2</v>
      </c>
      <c r="Q591">
        <f t="shared" si="58"/>
        <v>2.6672131147540985E-3</v>
      </c>
      <c r="R591">
        <f t="shared" si="59"/>
        <v>4.2424242424242427E-2</v>
      </c>
      <c r="S591" s="7">
        <v>1.6670000000000001E-3</v>
      </c>
      <c r="T591" s="7">
        <v>2.5914E-2</v>
      </c>
      <c r="U591" s="7">
        <v>0.43690000000000001</v>
      </c>
      <c r="V591" s="7">
        <v>0.41513</v>
      </c>
      <c r="W591" s="8">
        <v>2</v>
      </c>
    </row>
    <row r="592" spans="1:23" x14ac:dyDescent="0.25">
      <c r="A592" s="2" t="s">
        <v>303</v>
      </c>
      <c r="B592" s="5">
        <v>4902</v>
      </c>
      <c r="C592" s="5">
        <v>71</v>
      </c>
      <c r="D592" s="5">
        <v>5.649</v>
      </c>
      <c r="E592" s="5">
        <v>423</v>
      </c>
      <c r="F592" s="5">
        <v>286</v>
      </c>
      <c r="G592" s="5">
        <v>32</v>
      </c>
      <c r="H592" s="7">
        <v>4.0899999999999999E-3</v>
      </c>
      <c r="I592" s="7">
        <v>0.21232399999999998</v>
      </c>
      <c r="J592" s="7">
        <v>0.1244</v>
      </c>
      <c r="K592" s="7">
        <v>0.72843000000000002</v>
      </c>
      <c r="L592" s="8">
        <v>2</v>
      </c>
      <c r="M592" s="9">
        <f t="shared" si="54"/>
        <v>1.2961694980259813E-4</v>
      </c>
      <c r="N592">
        <f t="shared" si="55"/>
        <v>0.44871794871794873</v>
      </c>
      <c r="O592">
        <f t="shared" si="56"/>
        <v>8.0699999999999999E-4</v>
      </c>
      <c r="P592">
        <f t="shared" si="57"/>
        <v>5.3544303797468357E-2</v>
      </c>
      <c r="Q592">
        <f t="shared" si="58"/>
        <v>0.23442622950819672</v>
      </c>
      <c r="R592">
        <f t="shared" si="59"/>
        <v>0.19393939393939394</v>
      </c>
      <c r="S592" s="7">
        <v>4.0899999999999999E-3</v>
      </c>
      <c r="T592" s="7">
        <v>0.21232399999999998</v>
      </c>
      <c r="U592" s="7">
        <v>0.1244</v>
      </c>
      <c r="V592" s="7">
        <v>0.72843000000000002</v>
      </c>
      <c r="W592" s="8">
        <v>2</v>
      </c>
    </row>
    <row r="593" spans="1:23" x14ac:dyDescent="0.25">
      <c r="A593" s="2" t="s">
        <v>304</v>
      </c>
      <c r="B593" s="5">
        <v>6156</v>
      </c>
      <c r="C593" s="5">
        <v>83</v>
      </c>
      <c r="D593" s="5">
        <v>4.266</v>
      </c>
      <c r="E593" s="5">
        <v>116</v>
      </c>
      <c r="F593" s="5">
        <v>650</v>
      </c>
      <c r="G593" s="5">
        <v>15</v>
      </c>
      <c r="H593" s="7">
        <v>3.5530000000000002E-3</v>
      </c>
      <c r="I593" s="7">
        <v>2.1253999999999999E-2</v>
      </c>
      <c r="J593" s="7">
        <v>0.307</v>
      </c>
      <c r="K593" s="7">
        <v>0.64053000000000004</v>
      </c>
      <c r="L593" s="8">
        <v>2</v>
      </c>
      <c r="M593" s="9">
        <f t="shared" si="54"/>
        <v>1.6277477417070464E-4</v>
      </c>
      <c r="N593">
        <f t="shared" si="55"/>
        <v>0.52564102564102566</v>
      </c>
      <c r="O593">
        <f t="shared" si="56"/>
        <v>6.0942857142857142E-4</v>
      </c>
      <c r="P593">
        <f t="shared" si="57"/>
        <v>1.4683544303797468E-2</v>
      </c>
      <c r="Q593">
        <f t="shared" si="58"/>
        <v>0.53278688524590168</v>
      </c>
      <c r="R593">
        <f t="shared" si="59"/>
        <v>9.0909090909090912E-2</v>
      </c>
      <c r="S593" s="7">
        <v>3.5530000000000002E-3</v>
      </c>
      <c r="T593" s="7">
        <v>2.1253999999999999E-2</v>
      </c>
      <c r="U593" s="7">
        <v>0.307</v>
      </c>
      <c r="V593" s="7">
        <v>0.64053000000000004</v>
      </c>
      <c r="W593" s="8">
        <v>2</v>
      </c>
    </row>
    <row r="594" spans="1:23" x14ac:dyDescent="0.25">
      <c r="A594" s="2" t="s">
        <v>305</v>
      </c>
      <c r="B594" s="5">
        <v>2171</v>
      </c>
      <c r="C594" s="5">
        <v>59</v>
      </c>
      <c r="D594" s="5">
        <v>8.1430000000000007</v>
      </c>
      <c r="E594" s="5">
        <v>709</v>
      </c>
      <c r="F594" s="5">
        <v>5.4820000000000002</v>
      </c>
      <c r="G594" s="5">
        <v>5</v>
      </c>
      <c r="H594" s="7">
        <v>1.1220000000000001E-2</v>
      </c>
      <c r="I594" s="7">
        <v>5.4634000000000002E-2</v>
      </c>
      <c r="J594" s="7">
        <v>0.27560000000000001</v>
      </c>
      <c r="K594" s="7">
        <v>0.55862999999999996</v>
      </c>
      <c r="L594" s="8">
        <v>2</v>
      </c>
      <c r="M594" s="9">
        <f t="shared" si="54"/>
        <v>5.7404813957862213E-5</v>
      </c>
      <c r="N594">
        <f t="shared" si="55"/>
        <v>0.37179487179487181</v>
      </c>
      <c r="O594">
        <f t="shared" si="56"/>
        <v>1.1632857142857144E-3</v>
      </c>
      <c r="P594">
        <f t="shared" si="57"/>
        <v>8.9746835443037978E-2</v>
      </c>
      <c r="Q594">
        <f t="shared" si="58"/>
        <v>4.4934426229508197E-3</v>
      </c>
      <c r="R594">
        <f t="shared" si="59"/>
        <v>3.0303030303030304E-2</v>
      </c>
      <c r="S594" s="7">
        <v>1.1220000000000001E-2</v>
      </c>
      <c r="T594" s="7">
        <v>5.4634000000000002E-2</v>
      </c>
      <c r="U594" s="7">
        <v>0.27560000000000001</v>
      </c>
      <c r="V594" s="7">
        <v>0.55862999999999996</v>
      </c>
      <c r="W594" s="8">
        <v>2</v>
      </c>
    </row>
    <row r="595" spans="1:23" x14ac:dyDescent="0.25">
      <c r="A595" s="2" t="s">
        <v>306</v>
      </c>
      <c r="B595" s="5">
        <v>591933</v>
      </c>
      <c r="C595" s="5">
        <v>95</v>
      </c>
      <c r="D595" s="5">
        <v>8.3810000000000002</v>
      </c>
      <c r="E595" s="5">
        <v>0</v>
      </c>
      <c r="F595" s="5">
        <v>0</v>
      </c>
      <c r="G595" s="5">
        <v>3</v>
      </c>
      <c r="H595" s="7">
        <v>2.1729999999999999E-2</v>
      </c>
      <c r="I595" s="7">
        <v>0</v>
      </c>
      <c r="J595" s="7">
        <v>0.3105</v>
      </c>
      <c r="K595" s="7">
        <v>0.49153000000000002</v>
      </c>
      <c r="L595" s="8">
        <v>2</v>
      </c>
      <c r="M595" s="9">
        <f t="shared" si="54"/>
        <v>1.5651682975826465E-2</v>
      </c>
      <c r="N595">
        <f t="shared" si="55"/>
        <v>0.60256410256410253</v>
      </c>
      <c r="O595">
        <f t="shared" si="56"/>
        <v>1.1972857142857143E-3</v>
      </c>
      <c r="P595">
        <f t="shared" si="57"/>
        <v>0</v>
      </c>
      <c r="Q595">
        <f t="shared" si="58"/>
        <v>0</v>
      </c>
      <c r="R595">
        <f t="shared" si="59"/>
        <v>1.8181818181818181E-2</v>
      </c>
      <c r="S595" s="7">
        <v>2.1729999999999999E-2</v>
      </c>
      <c r="T595" s="7">
        <v>0</v>
      </c>
      <c r="U595" s="7">
        <v>0.3105</v>
      </c>
      <c r="V595" s="7">
        <v>0.49153000000000002</v>
      </c>
      <c r="W595" s="8">
        <v>2</v>
      </c>
    </row>
    <row r="596" spans="1:23" x14ac:dyDescent="0.25">
      <c r="A596" s="2" t="s">
        <v>307</v>
      </c>
      <c r="B596" s="5">
        <v>18887</v>
      </c>
      <c r="C596" s="5">
        <v>59</v>
      </c>
      <c r="D596" s="5">
        <v>6.99</v>
      </c>
      <c r="E596" s="5">
        <v>37</v>
      </c>
      <c r="F596" s="5">
        <v>48</v>
      </c>
      <c r="G596" s="5">
        <v>8</v>
      </c>
      <c r="H596" s="7">
        <v>8.4460000000000004E-3</v>
      </c>
      <c r="I596" s="7">
        <v>1.3913999999999999E-2</v>
      </c>
      <c r="J596" s="7">
        <v>0.31569999999999998</v>
      </c>
      <c r="K596" s="7">
        <v>0.54632999999999998</v>
      </c>
      <c r="L596" s="8">
        <v>2</v>
      </c>
      <c r="M596" s="9">
        <f t="shared" si="54"/>
        <v>4.9940337228104262E-4</v>
      </c>
      <c r="N596">
        <f t="shared" si="55"/>
        <v>0.37179487179487181</v>
      </c>
      <c r="O596">
        <f t="shared" si="56"/>
        <v>9.9857142857142853E-4</v>
      </c>
      <c r="P596">
        <f t="shared" si="57"/>
        <v>4.6835443037974685E-3</v>
      </c>
      <c r="Q596">
        <f t="shared" si="58"/>
        <v>3.9344262295081971E-2</v>
      </c>
      <c r="R596">
        <f t="shared" si="59"/>
        <v>4.8484848484848485E-2</v>
      </c>
      <c r="S596" s="7">
        <v>8.4460000000000004E-3</v>
      </c>
      <c r="T596" s="7">
        <v>1.3913999999999999E-2</v>
      </c>
      <c r="U596" s="7">
        <v>0.31569999999999998</v>
      </c>
      <c r="V596" s="7">
        <v>0.54632999999999998</v>
      </c>
      <c r="W596" s="8">
        <v>2</v>
      </c>
    </row>
    <row r="597" spans="1:23" x14ac:dyDescent="0.25">
      <c r="A597" s="2" t="s">
        <v>211</v>
      </c>
      <c r="B597" s="5">
        <v>179295</v>
      </c>
      <c r="C597" s="5">
        <v>108</v>
      </c>
      <c r="D597" s="5">
        <v>2.5710000000000002</v>
      </c>
      <c r="E597" s="5">
        <v>77</v>
      </c>
      <c r="F597" s="5">
        <v>268</v>
      </c>
      <c r="G597" s="5">
        <v>16</v>
      </c>
      <c r="H597" s="7">
        <v>2.3989999999999997E-3</v>
      </c>
      <c r="I597" s="7">
        <v>1.5028E-2</v>
      </c>
      <c r="J597" s="7">
        <v>0.21039999999999998</v>
      </c>
      <c r="K597" s="7">
        <v>0.81772</v>
      </c>
      <c r="L597" s="8">
        <v>2</v>
      </c>
      <c r="M597" s="9">
        <f t="shared" si="54"/>
        <v>4.7408549601911125E-3</v>
      </c>
      <c r="N597">
        <f t="shared" si="55"/>
        <v>0.6858974358974359</v>
      </c>
      <c r="O597">
        <f t="shared" si="56"/>
        <v>3.6728571428571431E-4</v>
      </c>
      <c r="P597">
        <f t="shared" si="57"/>
        <v>9.7468354430379749E-3</v>
      </c>
      <c r="Q597">
        <f t="shared" si="58"/>
        <v>0.21967213114754097</v>
      </c>
      <c r="R597">
        <f t="shared" si="59"/>
        <v>9.696969696969697E-2</v>
      </c>
      <c r="S597" s="7">
        <v>2.3989999999999997E-3</v>
      </c>
      <c r="T597" s="7">
        <v>1.5028E-2</v>
      </c>
      <c r="U597" s="7">
        <v>0.21039999999999998</v>
      </c>
      <c r="V597" s="7">
        <v>0.81772</v>
      </c>
      <c r="W597" s="8">
        <v>2</v>
      </c>
    </row>
    <row r="598" spans="1:23" x14ac:dyDescent="0.25">
      <c r="A598" s="2" t="s">
        <v>212</v>
      </c>
      <c r="B598" s="5">
        <v>264139</v>
      </c>
      <c r="C598" s="5">
        <v>108</v>
      </c>
      <c r="D598" s="5">
        <v>2.1579999999999999</v>
      </c>
      <c r="E598" s="5">
        <v>4</v>
      </c>
      <c r="F598" s="5">
        <v>10</v>
      </c>
      <c r="G598" s="5">
        <v>5</v>
      </c>
      <c r="H598" s="7">
        <v>3.7711999999999996E-2</v>
      </c>
      <c r="I598" s="7">
        <v>0.15088799999999999</v>
      </c>
      <c r="J598" s="7">
        <v>0.1749</v>
      </c>
      <c r="K598" s="7">
        <v>0.57762000000000002</v>
      </c>
      <c r="L598" s="8">
        <v>2</v>
      </c>
      <c r="M598" s="9">
        <f t="shared" si="54"/>
        <v>6.9842699926373868E-3</v>
      </c>
      <c r="N598">
        <f t="shared" si="55"/>
        <v>0.6858974358974359</v>
      </c>
      <c r="O598">
        <f t="shared" si="56"/>
        <v>3.0828571428571428E-4</v>
      </c>
      <c r="P598">
        <f t="shared" si="57"/>
        <v>5.0632911392405066E-4</v>
      </c>
      <c r="Q598">
        <f t="shared" si="58"/>
        <v>8.1967213114754103E-3</v>
      </c>
      <c r="R598">
        <f t="shared" si="59"/>
        <v>3.0303030303030304E-2</v>
      </c>
      <c r="S598" s="7">
        <v>3.7711999999999996E-2</v>
      </c>
      <c r="T598" s="7">
        <v>0.15088799999999999</v>
      </c>
      <c r="U598" s="7">
        <v>0.1749</v>
      </c>
      <c r="V598" s="7">
        <v>0.57762000000000002</v>
      </c>
      <c r="W598" s="8">
        <v>2</v>
      </c>
    </row>
    <row r="599" spans="1:23" x14ac:dyDescent="0.25">
      <c r="A599" s="2" t="s">
        <v>213</v>
      </c>
      <c r="B599" s="5">
        <v>20491</v>
      </c>
      <c r="C599" s="5">
        <v>108</v>
      </c>
      <c r="D599" s="5">
        <v>9.36</v>
      </c>
      <c r="E599" s="5">
        <v>587</v>
      </c>
      <c r="F599" s="5">
        <v>798</v>
      </c>
      <c r="G599" s="5">
        <v>1</v>
      </c>
      <c r="H599" s="7">
        <v>2.5622000000000002E-2</v>
      </c>
      <c r="I599" s="7">
        <v>4.7608000000000004E-2</v>
      </c>
      <c r="J599" s="7">
        <v>0.4874</v>
      </c>
      <c r="K599" s="7">
        <v>0.16241999999999998</v>
      </c>
      <c r="L599" s="8">
        <v>2</v>
      </c>
      <c r="M599" s="9">
        <f t="shared" si="54"/>
        <v>5.4181577282844519E-4</v>
      </c>
      <c r="N599">
        <f t="shared" si="55"/>
        <v>0.6858974358974359</v>
      </c>
      <c r="O599">
        <f t="shared" si="56"/>
        <v>1.3371428571428571E-3</v>
      </c>
      <c r="P599">
        <f t="shared" si="57"/>
        <v>7.4303797468354429E-2</v>
      </c>
      <c r="Q599">
        <f t="shared" si="58"/>
        <v>0.65409836065573768</v>
      </c>
      <c r="R599">
        <f t="shared" si="59"/>
        <v>6.0606060606060606E-3</v>
      </c>
      <c r="S599" s="7">
        <v>2.5622000000000002E-2</v>
      </c>
      <c r="T599" s="7">
        <v>4.7608000000000004E-2</v>
      </c>
      <c r="U599" s="7">
        <v>0.4874</v>
      </c>
      <c r="V599" s="7">
        <v>0.16241999999999998</v>
      </c>
      <c r="W599" s="8">
        <v>2</v>
      </c>
    </row>
    <row r="600" spans="1:23" x14ac:dyDescent="0.25">
      <c r="A600" s="2" t="s">
        <v>214</v>
      </c>
      <c r="B600" s="5">
        <v>11587</v>
      </c>
      <c r="C600" s="5">
        <v>36</v>
      </c>
      <c r="D600" s="5">
        <v>2.7320000000000002</v>
      </c>
      <c r="E600" s="5">
        <v>771</v>
      </c>
      <c r="F600" s="5">
        <v>9.1750000000000007</v>
      </c>
      <c r="G600" s="5">
        <v>7</v>
      </c>
      <c r="H600" s="7">
        <v>2.0269999999999997E-3</v>
      </c>
      <c r="I600" s="7">
        <v>9.1298000000000004E-2</v>
      </c>
      <c r="J600" s="7">
        <v>0.39419999999999999</v>
      </c>
      <c r="K600" s="7">
        <v>0.56791999999999998</v>
      </c>
      <c r="L600" s="8">
        <v>2</v>
      </c>
      <c r="M600" s="9">
        <f t="shared" si="54"/>
        <v>3.0637935482715314E-4</v>
      </c>
      <c r="N600">
        <f t="shared" si="55"/>
        <v>0.22435897435897437</v>
      </c>
      <c r="O600">
        <f t="shared" si="56"/>
        <v>3.9028571428571432E-4</v>
      </c>
      <c r="P600">
        <f t="shared" si="57"/>
        <v>9.7594936708860755E-2</v>
      </c>
      <c r="Q600">
        <f t="shared" si="58"/>
        <v>7.520491803278689E-3</v>
      </c>
      <c r="R600">
        <f t="shared" si="59"/>
        <v>4.2424242424242427E-2</v>
      </c>
      <c r="S600" s="7">
        <v>2.0269999999999997E-3</v>
      </c>
      <c r="T600" s="7">
        <v>9.1298000000000004E-2</v>
      </c>
      <c r="U600" s="7">
        <v>0.39419999999999999</v>
      </c>
      <c r="V600" s="7">
        <v>0.56791999999999998</v>
      </c>
      <c r="W600" s="8">
        <v>2</v>
      </c>
    </row>
    <row r="601" spans="1:23" x14ac:dyDescent="0.25">
      <c r="A601" s="2" t="s">
        <v>215</v>
      </c>
      <c r="B601" s="5">
        <v>58924</v>
      </c>
      <c r="C601" s="5">
        <v>72</v>
      </c>
      <c r="D601" s="5">
        <v>1.2889999999999999</v>
      </c>
      <c r="E601" s="5">
        <v>82</v>
      </c>
      <c r="F601" s="5">
        <v>104</v>
      </c>
      <c r="G601" s="5">
        <v>5</v>
      </c>
      <c r="H601" s="7">
        <v>4.5509999999999995E-3</v>
      </c>
      <c r="I601" s="7">
        <v>5.1368000000000004E-2</v>
      </c>
      <c r="J601" s="7">
        <v>0.41889999999999999</v>
      </c>
      <c r="K601" s="7">
        <v>0.51222000000000001</v>
      </c>
      <c r="L601" s="8">
        <v>2</v>
      </c>
      <c r="M601" s="9">
        <f t="shared" si="54"/>
        <v>1.5580475622538337E-3</v>
      </c>
      <c r="N601">
        <f t="shared" si="55"/>
        <v>0.45512820512820512</v>
      </c>
      <c r="O601">
        <f t="shared" si="56"/>
        <v>1.8414285714285714E-4</v>
      </c>
      <c r="P601">
        <f t="shared" si="57"/>
        <v>1.0379746835443038E-2</v>
      </c>
      <c r="Q601">
        <f t="shared" si="58"/>
        <v>8.5245901639344257E-2</v>
      </c>
      <c r="R601">
        <f t="shared" si="59"/>
        <v>3.0303030303030304E-2</v>
      </c>
      <c r="S601" s="7">
        <v>4.5509999999999995E-3</v>
      </c>
      <c r="T601" s="7">
        <v>5.1368000000000004E-2</v>
      </c>
      <c r="U601" s="7">
        <v>0.41889999999999999</v>
      </c>
      <c r="V601" s="7">
        <v>0.51222000000000001</v>
      </c>
      <c r="W601" s="8">
        <v>2</v>
      </c>
    </row>
    <row r="602" spans="1:23" x14ac:dyDescent="0.25">
      <c r="A602" s="2" t="s">
        <v>216</v>
      </c>
      <c r="B602" s="5">
        <v>13875</v>
      </c>
      <c r="C602" s="5">
        <v>72</v>
      </c>
      <c r="D602" s="5">
        <v>3.21</v>
      </c>
      <c r="E602" s="5">
        <v>838</v>
      </c>
      <c r="F602" s="5">
        <v>6.0940000000000003</v>
      </c>
      <c r="G602" s="5">
        <v>8</v>
      </c>
      <c r="H602" s="7">
        <v>3.1340000000000001E-3</v>
      </c>
      <c r="I602" s="7">
        <v>2.5697999999999999E-2</v>
      </c>
      <c r="J602" s="7">
        <v>0.37809999999999999</v>
      </c>
      <c r="K602" s="7">
        <v>0.56111999999999995</v>
      </c>
      <c r="L602" s="8">
        <v>2</v>
      </c>
      <c r="M602" s="9">
        <f t="shared" si="54"/>
        <v>3.6687784139352288E-4</v>
      </c>
      <c r="N602">
        <f t="shared" si="55"/>
        <v>0.45512820512820512</v>
      </c>
      <c r="O602">
        <f t="shared" si="56"/>
        <v>4.5857142857142857E-4</v>
      </c>
      <c r="P602">
        <f t="shared" si="57"/>
        <v>0.10607594936708861</v>
      </c>
      <c r="Q602">
        <f t="shared" si="58"/>
        <v>4.9950819672131153E-3</v>
      </c>
      <c r="R602">
        <f t="shared" si="59"/>
        <v>4.8484848484848485E-2</v>
      </c>
      <c r="S602" s="7">
        <v>3.1340000000000001E-3</v>
      </c>
      <c r="T602" s="7">
        <v>2.5697999999999999E-2</v>
      </c>
      <c r="U602" s="7">
        <v>0.37809999999999999</v>
      </c>
      <c r="V602" s="7">
        <v>0.56111999999999995</v>
      </c>
      <c r="W602" s="8">
        <v>2</v>
      </c>
    </row>
    <row r="603" spans="1:23" x14ac:dyDescent="0.25">
      <c r="A603" s="2" t="s">
        <v>217</v>
      </c>
      <c r="B603" s="5">
        <v>294</v>
      </c>
      <c r="C603" s="5">
        <v>108</v>
      </c>
      <c r="D603" s="5">
        <v>1.6419999999999999</v>
      </c>
      <c r="E603" s="5">
        <v>30</v>
      </c>
      <c r="F603" s="5">
        <v>182</v>
      </c>
      <c r="G603" s="5">
        <v>13</v>
      </c>
      <c r="H603" s="7">
        <v>1.774E-3</v>
      </c>
      <c r="I603" s="7">
        <v>6.9418000000000007E-2</v>
      </c>
      <c r="J603" s="7">
        <v>0.26229999999999998</v>
      </c>
      <c r="K603" s="7">
        <v>0.79781999999999997</v>
      </c>
      <c r="L603" s="8">
        <v>2</v>
      </c>
      <c r="M603" s="9">
        <f t="shared" si="54"/>
        <v>7.7738439906087004E-6</v>
      </c>
      <c r="N603">
        <f t="shared" si="55"/>
        <v>0.6858974358974359</v>
      </c>
      <c r="O603">
        <f t="shared" si="56"/>
        <v>2.3457142857142855E-4</v>
      </c>
      <c r="P603">
        <f t="shared" si="57"/>
        <v>3.7974683544303796E-3</v>
      </c>
      <c r="Q603">
        <f t="shared" si="58"/>
        <v>0.14918032786885246</v>
      </c>
      <c r="R603">
        <f t="shared" si="59"/>
        <v>7.8787878787878782E-2</v>
      </c>
      <c r="S603" s="7">
        <v>1.774E-3</v>
      </c>
      <c r="T603" s="7">
        <v>6.9418000000000007E-2</v>
      </c>
      <c r="U603" s="7">
        <v>0.26229999999999998</v>
      </c>
      <c r="V603" s="7">
        <v>0.79781999999999997</v>
      </c>
      <c r="W603" s="8">
        <v>2</v>
      </c>
    </row>
    <row r="604" spans="1:23" x14ac:dyDescent="0.25">
      <c r="A604" s="2" t="s">
        <v>218</v>
      </c>
      <c r="B604" s="5">
        <v>61224</v>
      </c>
      <c r="C604" s="5">
        <v>48</v>
      </c>
      <c r="D604" s="5">
        <v>3.15</v>
      </c>
      <c r="E604" s="5">
        <v>61</v>
      </c>
      <c r="F604" s="5">
        <v>53</v>
      </c>
      <c r="G604" s="5">
        <v>7</v>
      </c>
      <c r="H604" s="7">
        <v>4.1489999999999999E-3</v>
      </c>
      <c r="I604" s="7">
        <v>1.7498E-2</v>
      </c>
      <c r="J604" s="7">
        <v>0.2127</v>
      </c>
      <c r="K604" s="7">
        <v>0.60972000000000004</v>
      </c>
      <c r="L604" s="8">
        <v>2</v>
      </c>
      <c r="M604" s="9">
        <f t="shared" si="54"/>
        <v>1.6188633485749221E-3</v>
      </c>
      <c r="N604">
        <f t="shared" si="55"/>
        <v>0.30128205128205127</v>
      </c>
      <c r="O604">
        <f t="shared" si="56"/>
        <v>4.4999999999999999E-4</v>
      </c>
      <c r="P604">
        <f t="shared" si="57"/>
        <v>7.7215189873417718E-3</v>
      </c>
      <c r="Q604">
        <f t="shared" si="58"/>
        <v>4.3442622950819673E-2</v>
      </c>
      <c r="R604">
        <f t="shared" si="59"/>
        <v>4.2424242424242427E-2</v>
      </c>
      <c r="S604" s="7">
        <v>4.1489999999999999E-3</v>
      </c>
      <c r="T604" s="7">
        <v>1.7498E-2</v>
      </c>
      <c r="U604" s="7">
        <v>0.2127</v>
      </c>
      <c r="V604" s="7">
        <v>0.60972000000000004</v>
      </c>
      <c r="W604" s="8">
        <v>2</v>
      </c>
    </row>
    <row r="605" spans="1:23" x14ac:dyDescent="0.25">
      <c r="A605" s="2" t="s">
        <v>219</v>
      </c>
      <c r="B605" s="5">
        <v>51063</v>
      </c>
      <c r="C605" s="5">
        <v>72</v>
      </c>
      <c r="D605" s="5">
        <v>3.5670000000000002</v>
      </c>
      <c r="E605" s="5">
        <v>552</v>
      </c>
      <c r="F605" s="5">
        <v>4.657</v>
      </c>
      <c r="G605" s="5">
        <v>8</v>
      </c>
      <c r="H605" s="7">
        <v>3.5039999999999997E-3</v>
      </c>
      <c r="I605" s="7">
        <v>6.5030000000000001E-3</v>
      </c>
      <c r="J605" s="7">
        <v>0.3669</v>
      </c>
      <c r="K605" s="7">
        <v>0.43902000000000002</v>
      </c>
      <c r="L605" s="8">
        <v>2</v>
      </c>
      <c r="M605" s="9">
        <f t="shared" si="54"/>
        <v>1.3501897812668439E-3</v>
      </c>
      <c r="N605">
        <f t="shared" si="55"/>
        <v>0.45512820512820512</v>
      </c>
      <c r="O605">
        <f t="shared" si="56"/>
        <v>5.0957142857142857E-4</v>
      </c>
      <c r="P605">
        <f t="shared" si="57"/>
        <v>6.9873417721518991E-2</v>
      </c>
      <c r="Q605">
        <f t="shared" si="58"/>
        <v>3.8172131147540984E-3</v>
      </c>
      <c r="R605">
        <f t="shared" si="59"/>
        <v>4.8484848484848485E-2</v>
      </c>
      <c r="S605" s="7">
        <v>3.5039999999999997E-3</v>
      </c>
      <c r="T605" s="7">
        <v>6.5030000000000001E-3</v>
      </c>
      <c r="U605" s="7">
        <v>0.3669</v>
      </c>
      <c r="V605" s="7">
        <v>0.43902000000000002</v>
      </c>
      <c r="W605" s="8">
        <v>2</v>
      </c>
    </row>
    <row r="606" spans="1:23" x14ac:dyDescent="0.25">
      <c r="A606" s="2" t="s">
        <v>220</v>
      </c>
      <c r="B606" s="5">
        <v>87315</v>
      </c>
      <c r="C606" s="5">
        <v>108</v>
      </c>
      <c r="D606" s="5">
        <v>4.0979999999999999</v>
      </c>
      <c r="E606" s="5">
        <v>64</v>
      </c>
      <c r="F606" s="5">
        <v>352</v>
      </c>
      <c r="G606" s="5">
        <v>12</v>
      </c>
      <c r="H606" s="7">
        <v>1.392E-3</v>
      </c>
      <c r="I606" s="7">
        <v>7.1258000000000002E-2</v>
      </c>
      <c r="J606" s="7">
        <v>0.4259</v>
      </c>
      <c r="K606" s="7">
        <v>0.54061999999999999</v>
      </c>
      <c r="L606" s="8">
        <v>2</v>
      </c>
      <c r="M606" s="9">
        <f t="shared" si="54"/>
        <v>2.3087523402721046E-3</v>
      </c>
      <c r="N606">
        <f t="shared" si="55"/>
        <v>0.6858974358974359</v>
      </c>
      <c r="O606">
        <f t="shared" si="56"/>
        <v>5.8542857142857138E-4</v>
      </c>
      <c r="P606">
        <f t="shared" si="57"/>
        <v>8.1012658227848106E-3</v>
      </c>
      <c r="Q606">
        <f t="shared" si="58"/>
        <v>0.28852459016393445</v>
      </c>
      <c r="R606">
        <f t="shared" si="59"/>
        <v>7.2727272727272724E-2</v>
      </c>
      <c r="S606" s="7">
        <v>1.392E-3</v>
      </c>
      <c r="T606" s="7">
        <v>7.1258000000000002E-2</v>
      </c>
      <c r="U606" s="7">
        <v>0.4259</v>
      </c>
      <c r="V606" s="7">
        <v>0.54061999999999999</v>
      </c>
      <c r="W606" s="8">
        <v>2</v>
      </c>
    </row>
    <row r="607" spans="1:23" x14ac:dyDescent="0.25">
      <c r="A607" s="2" t="s">
        <v>221</v>
      </c>
      <c r="B607" s="5">
        <v>28865</v>
      </c>
      <c r="C607" s="5">
        <v>120</v>
      </c>
      <c r="D607" s="5">
        <v>4.1269999999999998</v>
      </c>
      <c r="E607" s="5">
        <v>221</v>
      </c>
      <c r="F607" s="5">
        <v>878</v>
      </c>
      <c r="G607" s="5">
        <v>12</v>
      </c>
      <c r="H607" s="7">
        <v>3.738E-3</v>
      </c>
      <c r="I607" s="7">
        <v>3.0027999999999999E-2</v>
      </c>
      <c r="J607" s="7">
        <v>0.25519999999999998</v>
      </c>
      <c r="K607" s="7">
        <v>0.65922000000000003</v>
      </c>
      <c r="L607" s="8">
        <v>2</v>
      </c>
      <c r="M607" s="9">
        <f t="shared" si="54"/>
        <v>7.6323811832966037E-4</v>
      </c>
      <c r="N607">
        <f t="shared" si="55"/>
        <v>0.76282051282051277</v>
      </c>
      <c r="O607">
        <f t="shared" si="56"/>
        <v>5.8957142857142856E-4</v>
      </c>
      <c r="P607">
        <f t="shared" si="57"/>
        <v>2.7974683544303797E-2</v>
      </c>
      <c r="Q607">
        <f t="shared" si="58"/>
        <v>0.71967213114754103</v>
      </c>
      <c r="R607">
        <f t="shared" si="59"/>
        <v>7.2727272727272724E-2</v>
      </c>
      <c r="S607" s="7">
        <v>3.738E-3</v>
      </c>
      <c r="T607" s="7">
        <v>3.0027999999999999E-2</v>
      </c>
      <c r="U607" s="7">
        <v>0.25519999999999998</v>
      </c>
      <c r="V607" s="7">
        <v>0.65922000000000003</v>
      </c>
      <c r="W607" s="8">
        <v>2</v>
      </c>
    </row>
    <row r="608" spans="1:23" x14ac:dyDescent="0.25">
      <c r="A608" s="2" t="s">
        <v>222</v>
      </c>
      <c r="B608" s="5">
        <v>2185</v>
      </c>
      <c r="C608" s="5">
        <v>120</v>
      </c>
      <c r="D608" s="5">
        <v>2.395</v>
      </c>
      <c r="E608" s="5">
        <v>8</v>
      </c>
      <c r="F608" s="5">
        <v>44</v>
      </c>
      <c r="G608" s="5">
        <v>9</v>
      </c>
      <c r="H608" s="7">
        <v>8.0890000000000007E-3</v>
      </c>
      <c r="I608" s="7">
        <v>0.26018799999999997</v>
      </c>
      <c r="J608" s="7">
        <v>0.2167</v>
      </c>
      <c r="K608" s="7">
        <v>0.73011999999999999</v>
      </c>
      <c r="L608" s="8">
        <v>2</v>
      </c>
      <c r="M608" s="9">
        <f t="shared" si="54"/>
        <v>5.7774997005034052E-5</v>
      </c>
      <c r="N608">
        <f t="shared" si="55"/>
        <v>0.76282051282051277</v>
      </c>
      <c r="O608">
        <f t="shared" si="56"/>
        <v>3.4214285714285716E-4</v>
      </c>
      <c r="P608">
        <f t="shared" si="57"/>
        <v>1.0126582278481013E-3</v>
      </c>
      <c r="Q608">
        <f t="shared" si="58"/>
        <v>3.6065573770491806E-2</v>
      </c>
      <c r="R608">
        <f t="shared" si="59"/>
        <v>5.4545454545454543E-2</v>
      </c>
      <c r="S608" s="7">
        <v>8.0890000000000007E-3</v>
      </c>
      <c r="T608" s="7">
        <v>0.26018799999999997</v>
      </c>
      <c r="U608" s="7">
        <v>0.2167</v>
      </c>
      <c r="V608" s="7">
        <v>0.73011999999999999</v>
      </c>
      <c r="W608" s="8">
        <v>2</v>
      </c>
    </row>
    <row r="609" spans="1:23" x14ac:dyDescent="0.25">
      <c r="A609" s="2" t="s">
        <v>223</v>
      </c>
      <c r="B609" s="5">
        <v>22048</v>
      </c>
      <c r="C609" s="5">
        <v>84</v>
      </c>
      <c r="D609" s="5">
        <v>4.4539999999999997</v>
      </c>
      <c r="E609" s="5">
        <v>117</v>
      </c>
      <c r="F609" s="5">
        <v>113</v>
      </c>
      <c r="G609" s="5">
        <v>3</v>
      </c>
      <c r="H609" s="7">
        <v>5.0669999999999995E-3</v>
      </c>
      <c r="I609" s="7">
        <v>5.7537999999999999E-2</v>
      </c>
      <c r="J609" s="7">
        <v>0.46679999999999999</v>
      </c>
      <c r="K609" s="7">
        <v>0.38941999999999999</v>
      </c>
      <c r="L609" s="8">
        <v>2</v>
      </c>
      <c r="M609" s="9">
        <f t="shared" si="54"/>
        <v>5.829854160031995E-4</v>
      </c>
      <c r="N609">
        <f t="shared" si="55"/>
        <v>0.53205128205128205</v>
      </c>
      <c r="O609">
        <f t="shared" si="56"/>
        <v>6.3628571428571423E-4</v>
      </c>
      <c r="P609">
        <f t="shared" si="57"/>
        <v>1.481012658227848E-2</v>
      </c>
      <c r="Q609">
        <f t="shared" si="58"/>
        <v>9.2622950819672131E-2</v>
      </c>
      <c r="R609">
        <f t="shared" si="59"/>
        <v>1.8181818181818181E-2</v>
      </c>
      <c r="S609" s="7">
        <v>5.0669999999999995E-3</v>
      </c>
      <c r="T609" s="7">
        <v>5.7537999999999999E-2</v>
      </c>
      <c r="U609" s="7">
        <v>0.46679999999999999</v>
      </c>
      <c r="V609" s="7">
        <v>0.38941999999999999</v>
      </c>
      <c r="W609" s="8">
        <v>2</v>
      </c>
    </row>
    <row r="610" spans="1:23" x14ac:dyDescent="0.25">
      <c r="A610" s="2" t="s">
        <v>224</v>
      </c>
      <c r="B610" s="5">
        <v>1327</v>
      </c>
      <c r="C610" s="5">
        <v>60</v>
      </c>
      <c r="D610" s="5">
        <v>3.22</v>
      </c>
      <c r="E610" s="5">
        <v>39</v>
      </c>
      <c r="F610" s="5">
        <v>216</v>
      </c>
      <c r="G610" s="5">
        <v>19</v>
      </c>
      <c r="H610" s="7">
        <v>1.5590000000000001E-3</v>
      </c>
      <c r="I610" s="7">
        <v>4.4248000000000003E-2</v>
      </c>
      <c r="J610" s="7">
        <v>0.2409</v>
      </c>
      <c r="K610" s="7">
        <v>0.77222000000000002</v>
      </c>
      <c r="L610" s="8">
        <v>2</v>
      </c>
      <c r="M610" s="9">
        <f t="shared" si="54"/>
        <v>3.5088064542645398E-5</v>
      </c>
      <c r="N610">
        <f t="shared" si="55"/>
        <v>0.37820512820512819</v>
      </c>
      <c r="O610">
        <f t="shared" si="56"/>
        <v>4.6000000000000001E-4</v>
      </c>
      <c r="P610">
        <f t="shared" si="57"/>
        <v>4.9367088607594938E-3</v>
      </c>
      <c r="Q610">
        <f t="shared" si="58"/>
        <v>0.17704918032786884</v>
      </c>
      <c r="R610">
        <f t="shared" si="59"/>
        <v>0.11515151515151516</v>
      </c>
      <c r="S610" s="7">
        <v>1.5590000000000001E-3</v>
      </c>
      <c r="T610" s="7">
        <v>4.4248000000000003E-2</v>
      </c>
      <c r="U610" s="7">
        <v>0.2409</v>
      </c>
      <c r="V610" s="7">
        <v>0.77222000000000002</v>
      </c>
      <c r="W610" s="8">
        <v>2</v>
      </c>
    </row>
    <row r="611" spans="1:23" x14ac:dyDescent="0.25">
      <c r="A611" s="2" t="s">
        <v>225</v>
      </c>
      <c r="B611" s="5">
        <v>191175</v>
      </c>
      <c r="C611" s="5">
        <v>108</v>
      </c>
      <c r="D611" s="5">
        <v>4.91</v>
      </c>
      <c r="E611" s="5">
        <v>72</v>
      </c>
      <c r="F611" s="5">
        <v>254</v>
      </c>
      <c r="G611" s="5">
        <v>11</v>
      </c>
      <c r="H611" s="7">
        <v>1.686E-3</v>
      </c>
      <c r="I611" s="7">
        <v>1.9387999999999999E-2</v>
      </c>
      <c r="J611" s="7">
        <v>0.44190000000000002</v>
      </c>
      <c r="K611" s="7">
        <v>0.40882000000000002</v>
      </c>
      <c r="L611" s="8">
        <v>2</v>
      </c>
      <c r="M611" s="9">
        <f t="shared" si="54"/>
        <v>5.0549817173626476E-3</v>
      </c>
      <c r="N611">
        <f t="shared" si="55"/>
        <v>0.6858974358974359</v>
      </c>
      <c r="O611">
        <f t="shared" si="56"/>
        <v>7.0142857142857149E-4</v>
      </c>
      <c r="P611">
        <f t="shared" si="57"/>
        <v>9.1139240506329117E-3</v>
      </c>
      <c r="Q611">
        <f t="shared" si="58"/>
        <v>0.2081967213114754</v>
      </c>
      <c r="R611">
        <f t="shared" si="59"/>
        <v>6.6666666666666666E-2</v>
      </c>
      <c r="S611" s="7">
        <v>1.686E-3</v>
      </c>
      <c r="T611" s="7">
        <v>1.9387999999999999E-2</v>
      </c>
      <c r="U611" s="7">
        <v>0.44190000000000002</v>
      </c>
      <c r="V611" s="7">
        <v>0.40882000000000002</v>
      </c>
      <c r="W611" s="8">
        <v>2</v>
      </c>
    </row>
    <row r="612" spans="1:23" x14ac:dyDescent="0.25">
      <c r="A612" s="2" t="s">
        <v>226</v>
      </c>
      <c r="B612" s="5">
        <v>269315</v>
      </c>
      <c r="C612" s="5">
        <v>96</v>
      </c>
      <c r="D612" s="5">
        <v>1.1020000000000001</v>
      </c>
      <c r="E612" s="5">
        <v>5.2190000000000003</v>
      </c>
      <c r="F612" s="5">
        <v>17.207999999999998</v>
      </c>
      <c r="G612" s="5">
        <v>5</v>
      </c>
      <c r="H612" s="7">
        <v>1.1360000000000001E-3</v>
      </c>
      <c r="I612" s="7">
        <v>4.7148000000000002E-2</v>
      </c>
      <c r="J612" s="7">
        <v>0.33310000000000001</v>
      </c>
      <c r="K612" s="7">
        <v>0.60462000000000005</v>
      </c>
      <c r="L612" s="8">
        <v>2</v>
      </c>
      <c r="M612" s="9">
        <f t="shared" si="54"/>
        <v>7.1211319535060625E-3</v>
      </c>
      <c r="N612">
        <f t="shared" si="55"/>
        <v>0.60897435897435892</v>
      </c>
      <c r="O612">
        <f t="shared" si="56"/>
        <v>1.5742857142857144E-4</v>
      </c>
      <c r="P612">
        <f t="shared" si="57"/>
        <v>6.6063291139240509E-4</v>
      </c>
      <c r="Q612">
        <f t="shared" si="58"/>
        <v>1.4104918032786884E-2</v>
      </c>
      <c r="R612">
        <f t="shared" si="59"/>
        <v>3.0303030303030304E-2</v>
      </c>
      <c r="S612" s="7">
        <v>1.1360000000000001E-3</v>
      </c>
      <c r="T612" s="7">
        <v>4.7148000000000002E-2</v>
      </c>
      <c r="U612" s="7">
        <v>0.33310000000000001</v>
      </c>
      <c r="V612" s="7">
        <v>0.60462000000000005</v>
      </c>
      <c r="W612" s="8">
        <v>2</v>
      </c>
    </row>
    <row r="613" spans="1:23" x14ac:dyDescent="0.25">
      <c r="A613" s="2" t="s">
        <v>227</v>
      </c>
      <c r="B613" s="5">
        <v>26977</v>
      </c>
      <c r="C613" s="5">
        <v>108</v>
      </c>
      <c r="D613" s="5">
        <v>2.1379999999999999</v>
      </c>
      <c r="E613" s="5">
        <v>28</v>
      </c>
      <c r="F613" s="5">
        <v>310</v>
      </c>
      <c r="G613" s="5">
        <v>5</v>
      </c>
      <c r="H613" s="7">
        <v>3.9490000000000003E-3</v>
      </c>
      <c r="I613" s="7">
        <v>7.8518000000000004E-2</v>
      </c>
      <c r="J613" s="7">
        <v>0.32980000000000004</v>
      </c>
      <c r="K613" s="7">
        <v>0.61361999999999994</v>
      </c>
      <c r="L613" s="8">
        <v>2</v>
      </c>
      <c r="M613" s="9">
        <f t="shared" si="54"/>
        <v>7.1331629025391473E-4</v>
      </c>
      <c r="N613">
        <f t="shared" si="55"/>
        <v>0.6858974358974359</v>
      </c>
      <c r="O613">
        <f t="shared" si="56"/>
        <v>3.054285714285714E-4</v>
      </c>
      <c r="P613">
        <f t="shared" si="57"/>
        <v>3.5443037974683543E-3</v>
      </c>
      <c r="Q613">
        <f t="shared" si="58"/>
        <v>0.25409836065573771</v>
      </c>
      <c r="R613">
        <f t="shared" si="59"/>
        <v>3.0303030303030304E-2</v>
      </c>
      <c r="S613" s="7">
        <v>3.9490000000000003E-3</v>
      </c>
      <c r="T613" s="7">
        <v>7.8518000000000004E-2</v>
      </c>
      <c r="U613" s="7">
        <v>0.32980000000000004</v>
      </c>
      <c r="V613" s="7">
        <v>0.61361999999999994</v>
      </c>
      <c r="W613" s="8">
        <v>2</v>
      </c>
    </row>
    <row r="614" spans="1:23" x14ac:dyDescent="0.25">
      <c r="A614" s="2" t="s">
        <v>228</v>
      </c>
      <c r="B614" s="5">
        <v>127661</v>
      </c>
      <c r="C614" s="5">
        <v>120</v>
      </c>
      <c r="D614" s="5">
        <v>3.5779999999999998</v>
      </c>
      <c r="E614" s="5">
        <v>32</v>
      </c>
      <c r="F614" s="5">
        <v>362</v>
      </c>
      <c r="G614" s="5">
        <v>21</v>
      </c>
      <c r="H614" s="7">
        <v>4.6600000000000001E-3</v>
      </c>
      <c r="I614" s="7">
        <v>0.12888799999999997</v>
      </c>
      <c r="J614" s="7">
        <v>0.24669999999999997</v>
      </c>
      <c r="K614" s="7">
        <v>0.75022</v>
      </c>
      <c r="L614" s="8">
        <v>2</v>
      </c>
      <c r="M614" s="9">
        <f t="shared" si="54"/>
        <v>3.3755669989289027E-3</v>
      </c>
      <c r="N614">
        <f t="shared" si="55"/>
        <v>0.76282051282051277</v>
      </c>
      <c r="O614">
        <f t="shared" si="56"/>
        <v>5.1114285714285715E-4</v>
      </c>
      <c r="P614">
        <f t="shared" si="57"/>
        <v>4.0506329113924053E-3</v>
      </c>
      <c r="Q614">
        <f t="shared" si="58"/>
        <v>0.29672131147540981</v>
      </c>
      <c r="R614">
        <f t="shared" si="59"/>
        <v>0.12727272727272726</v>
      </c>
      <c r="S614" s="7">
        <v>4.6600000000000001E-3</v>
      </c>
      <c r="T614" s="7">
        <v>0.12888799999999997</v>
      </c>
      <c r="U614" s="7">
        <v>0.24669999999999997</v>
      </c>
      <c r="V614" s="7">
        <v>0.75022</v>
      </c>
      <c r="W614" s="8">
        <v>2</v>
      </c>
    </row>
    <row r="615" spans="1:23" x14ac:dyDescent="0.25">
      <c r="A615" s="2" t="s">
        <v>229</v>
      </c>
      <c r="B615" s="5">
        <v>5554</v>
      </c>
      <c r="C615" s="5">
        <v>72</v>
      </c>
      <c r="D615" s="5">
        <v>4.3710000000000004</v>
      </c>
      <c r="E615" s="5">
        <v>178</v>
      </c>
      <c r="F615" s="5">
        <v>2.944</v>
      </c>
      <c r="G615" s="5">
        <v>31</v>
      </c>
      <c r="H615" s="7">
        <v>1.913E-3</v>
      </c>
      <c r="I615" s="7">
        <v>3.8518000000000004E-2</v>
      </c>
      <c r="J615" s="7">
        <v>0.44470000000000004</v>
      </c>
      <c r="K615" s="7">
        <v>0.52532000000000001</v>
      </c>
      <c r="L615" s="8">
        <v>2</v>
      </c>
      <c r="M615" s="9">
        <f t="shared" si="54"/>
        <v>1.4685690314231539E-4</v>
      </c>
      <c r="N615">
        <f t="shared" si="55"/>
        <v>0.45512820512820512</v>
      </c>
      <c r="O615">
        <f t="shared" si="56"/>
        <v>6.2442857142857146E-4</v>
      </c>
      <c r="P615">
        <f t="shared" si="57"/>
        <v>2.2531645569620253E-2</v>
      </c>
      <c r="Q615">
        <f t="shared" si="58"/>
        <v>2.4131147540983606E-3</v>
      </c>
      <c r="R615">
        <f t="shared" si="59"/>
        <v>0.18787878787878787</v>
      </c>
      <c r="S615" s="7">
        <v>1.913E-3</v>
      </c>
      <c r="T615" s="7">
        <v>3.8518000000000004E-2</v>
      </c>
      <c r="U615" s="7">
        <v>0.44470000000000004</v>
      </c>
      <c r="V615" s="7">
        <v>0.52532000000000001</v>
      </c>
      <c r="W615" s="8">
        <v>2</v>
      </c>
    </row>
    <row r="616" spans="1:23" x14ac:dyDescent="0.25">
      <c r="A616" s="2" t="s">
        <v>230</v>
      </c>
      <c r="B616" s="5">
        <v>114254</v>
      </c>
      <c r="C616" s="5">
        <v>72</v>
      </c>
      <c r="D616" s="5">
        <v>3.6419999999999999</v>
      </c>
      <c r="E616" s="5">
        <v>19</v>
      </c>
      <c r="F616" s="5">
        <v>36</v>
      </c>
      <c r="G616" s="5">
        <v>12</v>
      </c>
      <c r="H616" s="7">
        <v>3.4749999999999998E-3</v>
      </c>
      <c r="I616" s="7">
        <v>5.6038000000000004E-2</v>
      </c>
      <c r="J616" s="7">
        <v>0.37970000000000004</v>
      </c>
      <c r="K616" s="7">
        <v>0.69032000000000004</v>
      </c>
      <c r="L616" s="8">
        <v>2</v>
      </c>
      <c r="M616" s="9">
        <f t="shared" si="54"/>
        <v>3.02106384796941E-3</v>
      </c>
      <c r="N616">
        <f t="shared" si="55"/>
        <v>0.45512820512820512</v>
      </c>
      <c r="O616">
        <f t="shared" si="56"/>
        <v>5.2028571428571423E-4</v>
      </c>
      <c r="P616">
        <f t="shared" si="57"/>
        <v>2.4050632911392406E-3</v>
      </c>
      <c r="Q616">
        <f t="shared" si="58"/>
        <v>2.9508196721311476E-2</v>
      </c>
      <c r="R616">
        <f t="shared" si="59"/>
        <v>7.2727272727272724E-2</v>
      </c>
      <c r="S616" s="7">
        <v>3.4749999999999998E-3</v>
      </c>
      <c r="T616" s="7">
        <v>5.6038000000000004E-2</v>
      </c>
      <c r="U616" s="7">
        <v>0.37970000000000004</v>
      </c>
      <c r="V616" s="7">
        <v>0.69032000000000004</v>
      </c>
      <c r="W616" s="8">
        <v>2</v>
      </c>
    </row>
    <row r="617" spans="1:23" x14ac:dyDescent="0.25">
      <c r="A617" s="2" t="s">
        <v>231</v>
      </c>
      <c r="B617" s="5">
        <v>103081</v>
      </c>
      <c r="C617" s="5">
        <v>24</v>
      </c>
      <c r="D617" s="5">
        <v>14.167</v>
      </c>
      <c r="E617" s="5">
        <v>28</v>
      </c>
      <c r="F617" s="5">
        <v>2</v>
      </c>
      <c r="G617" s="5">
        <v>23</v>
      </c>
      <c r="H617" s="7">
        <v>1.2692E-2</v>
      </c>
      <c r="I617" s="7">
        <v>0.11348800000000001</v>
      </c>
      <c r="J617" s="7">
        <v>0.2117</v>
      </c>
      <c r="K617" s="7">
        <v>0.47142000000000001</v>
      </c>
      <c r="L617" s="8">
        <v>2</v>
      </c>
      <c r="M617" s="9">
        <f t="shared" si="54"/>
        <v>2.7256313346800528E-3</v>
      </c>
      <c r="N617">
        <f t="shared" si="55"/>
        <v>0.14743589743589744</v>
      </c>
      <c r="O617">
        <f t="shared" si="56"/>
        <v>2.0238571428571428E-3</v>
      </c>
      <c r="P617">
        <f t="shared" si="57"/>
        <v>3.5443037974683543E-3</v>
      </c>
      <c r="Q617">
        <f t="shared" si="58"/>
        <v>1.639344262295082E-3</v>
      </c>
      <c r="R617">
        <f t="shared" si="59"/>
        <v>0.1393939393939394</v>
      </c>
      <c r="S617" s="7">
        <v>1.2692E-2</v>
      </c>
      <c r="T617" s="7">
        <v>0.11348800000000001</v>
      </c>
      <c r="U617" s="7">
        <v>0.2117</v>
      </c>
      <c r="V617" s="7">
        <v>0.47142000000000001</v>
      </c>
      <c r="W617" s="8">
        <v>2</v>
      </c>
    </row>
    <row r="618" spans="1:23" x14ac:dyDescent="0.25">
      <c r="A618" s="2" t="s">
        <v>232</v>
      </c>
      <c r="B618" s="5">
        <v>1713144</v>
      </c>
      <c r="C618" s="5">
        <v>120</v>
      </c>
      <c r="D618" s="5">
        <v>3.7839999999999998</v>
      </c>
      <c r="E618" s="5">
        <v>26</v>
      </c>
      <c r="F618" s="5">
        <v>221</v>
      </c>
      <c r="G618" s="5">
        <v>30</v>
      </c>
      <c r="H618" s="7">
        <v>2.1279999999999997E-3</v>
      </c>
      <c r="I618" s="7">
        <v>8.0128000000000005E-2</v>
      </c>
      <c r="J618" s="7">
        <v>0.24109999999999998</v>
      </c>
      <c r="K618" s="7">
        <v>0.73651999999999995</v>
      </c>
      <c r="L618" s="8">
        <v>2</v>
      </c>
      <c r="M618" s="9">
        <f t="shared" si="54"/>
        <v>4.5298347583154257E-2</v>
      </c>
      <c r="N618">
        <f t="shared" si="55"/>
        <v>0.76282051282051277</v>
      </c>
      <c r="O618">
        <f t="shared" si="56"/>
        <v>5.4057142857142856E-4</v>
      </c>
      <c r="P618">
        <f t="shared" si="57"/>
        <v>3.291139240506329E-3</v>
      </c>
      <c r="Q618">
        <f t="shared" si="58"/>
        <v>0.18114754098360655</v>
      </c>
      <c r="R618">
        <f t="shared" si="59"/>
        <v>0.18181818181818182</v>
      </c>
      <c r="S618" s="7">
        <v>2.1279999999999997E-3</v>
      </c>
      <c r="T618" s="7">
        <v>8.0128000000000005E-2</v>
      </c>
      <c r="U618" s="7">
        <v>0.24109999999999998</v>
      </c>
      <c r="V618" s="7">
        <v>0.73651999999999995</v>
      </c>
      <c r="W618" s="8">
        <v>2</v>
      </c>
    </row>
    <row r="619" spans="1:23" x14ac:dyDescent="0.25">
      <c r="A619" s="2" t="s">
        <v>233</v>
      </c>
      <c r="B619" s="5">
        <v>25400</v>
      </c>
      <c r="C619" s="5">
        <v>84</v>
      </c>
      <c r="D619" s="5">
        <v>2.4700000000000002</v>
      </c>
      <c r="E619" s="5">
        <v>251</v>
      </c>
      <c r="F619" s="5">
        <v>382</v>
      </c>
      <c r="G619" s="5">
        <v>5</v>
      </c>
      <c r="H619" s="7">
        <v>6.6959999999999997E-3</v>
      </c>
      <c r="I619" s="7">
        <v>6.8078E-2</v>
      </c>
      <c r="J619" s="7">
        <v>0.41900000000000004</v>
      </c>
      <c r="K619" s="7">
        <v>0.39241999999999999</v>
      </c>
      <c r="L619" s="8">
        <v>2</v>
      </c>
      <c r="M619" s="9">
        <f t="shared" si="54"/>
        <v>6.7161781415462924E-4</v>
      </c>
      <c r="N619">
        <f t="shared" si="55"/>
        <v>0.53205128205128205</v>
      </c>
      <c r="O619">
        <f t="shared" si="56"/>
        <v>3.5285714285714288E-4</v>
      </c>
      <c r="P619">
        <f t="shared" si="57"/>
        <v>3.1772151898734176E-2</v>
      </c>
      <c r="Q619">
        <f t="shared" si="58"/>
        <v>0.31311475409836065</v>
      </c>
      <c r="R619">
        <f t="shared" si="59"/>
        <v>3.0303030303030304E-2</v>
      </c>
      <c r="S619" s="7">
        <v>6.6959999999999997E-3</v>
      </c>
      <c r="T619" s="7">
        <v>6.8078E-2</v>
      </c>
      <c r="U619" s="7">
        <v>0.41900000000000004</v>
      </c>
      <c r="V619" s="7">
        <v>0.39241999999999999</v>
      </c>
      <c r="W619" s="8">
        <v>2</v>
      </c>
    </row>
    <row r="620" spans="1:23" x14ac:dyDescent="0.25">
      <c r="A620" s="2" t="s">
        <v>234</v>
      </c>
      <c r="B620" s="5">
        <v>65630</v>
      </c>
      <c r="C620" s="5">
        <v>120</v>
      </c>
      <c r="D620" s="5">
        <v>4.62</v>
      </c>
      <c r="E620" s="5">
        <v>14</v>
      </c>
      <c r="F620" s="5">
        <v>32</v>
      </c>
      <c r="G620" s="5">
        <v>3</v>
      </c>
      <c r="H620" s="7">
        <v>2.0720000000000001E-3</v>
      </c>
      <c r="I620" s="7">
        <v>5.3499999999999997E-3</v>
      </c>
      <c r="J620" s="7">
        <v>3.3020000000000001E-2</v>
      </c>
      <c r="K620" s="7">
        <v>0.97251999999999994</v>
      </c>
      <c r="L620" s="8">
        <v>2</v>
      </c>
      <c r="M620" s="9">
        <f t="shared" si="54"/>
        <v>1.7353652418491464E-3</v>
      </c>
      <c r="N620">
        <f t="shared" si="55"/>
        <v>0.76282051282051277</v>
      </c>
      <c r="O620">
        <f t="shared" si="56"/>
        <v>6.6E-4</v>
      </c>
      <c r="P620">
        <f t="shared" si="57"/>
        <v>1.7721518987341772E-3</v>
      </c>
      <c r="Q620">
        <f t="shared" si="58"/>
        <v>2.6229508196721311E-2</v>
      </c>
      <c r="R620">
        <f t="shared" si="59"/>
        <v>1.8181818181818181E-2</v>
      </c>
      <c r="S620" s="7">
        <v>2.0720000000000001E-3</v>
      </c>
      <c r="T620" s="7">
        <v>5.3499999999999997E-3</v>
      </c>
      <c r="U620" s="7">
        <v>3.3020000000000001E-2</v>
      </c>
      <c r="V620" s="7">
        <v>0.97251999999999994</v>
      </c>
      <c r="W620" s="8">
        <v>2</v>
      </c>
    </row>
    <row r="621" spans="1:23" x14ac:dyDescent="0.25">
      <c r="A621" s="2" t="s">
        <v>235</v>
      </c>
      <c r="B621" s="5">
        <v>18278</v>
      </c>
      <c r="C621" s="5">
        <v>72</v>
      </c>
      <c r="D621" s="5">
        <v>3.4710000000000001</v>
      </c>
      <c r="E621" s="5">
        <v>284</v>
      </c>
      <c r="F621" s="5">
        <v>199</v>
      </c>
      <c r="G621" s="5">
        <v>8</v>
      </c>
      <c r="H621" s="7">
        <v>4.8799999999999998E-3</v>
      </c>
      <c r="I621" s="7">
        <v>8.2227999999999996E-2</v>
      </c>
      <c r="J621" s="7">
        <v>0.27610000000000001</v>
      </c>
      <c r="K621" s="7">
        <v>0.65971999999999997</v>
      </c>
      <c r="L621" s="8">
        <v>2</v>
      </c>
      <c r="M621" s="9">
        <f t="shared" si="54"/>
        <v>4.8330040972906744E-4</v>
      </c>
      <c r="N621">
        <f t="shared" si="55"/>
        <v>0.45512820512820512</v>
      </c>
      <c r="O621">
        <f t="shared" si="56"/>
        <v>4.9585714285714283E-4</v>
      </c>
      <c r="P621">
        <f t="shared" si="57"/>
        <v>3.5949367088607596E-2</v>
      </c>
      <c r="Q621">
        <f t="shared" si="58"/>
        <v>0.16311475409836065</v>
      </c>
      <c r="R621">
        <f t="shared" si="59"/>
        <v>4.8484848484848485E-2</v>
      </c>
      <c r="S621" s="7">
        <v>4.8799999999999998E-3</v>
      </c>
      <c r="T621" s="7">
        <v>8.2227999999999996E-2</v>
      </c>
      <c r="U621" s="7">
        <v>0.27610000000000001</v>
      </c>
      <c r="V621" s="7">
        <v>0.65971999999999997</v>
      </c>
      <c r="W621" s="8">
        <v>2</v>
      </c>
    </row>
    <row r="622" spans="1:23" x14ac:dyDescent="0.25">
      <c r="A622" s="2" t="s">
        <v>236</v>
      </c>
      <c r="B622" s="5">
        <v>2190</v>
      </c>
      <c r="C622" s="5">
        <v>84</v>
      </c>
      <c r="D622" s="5">
        <v>4.0999999999999996</v>
      </c>
      <c r="E622" s="5">
        <v>399</v>
      </c>
      <c r="F622" s="5">
        <v>983</v>
      </c>
      <c r="G622" s="5">
        <v>2</v>
      </c>
      <c r="H622" s="7">
        <v>1.7412E-2</v>
      </c>
      <c r="I622" s="7">
        <v>6.0777999999999999E-2</v>
      </c>
      <c r="J622" s="7">
        <v>0.21579999999999999</v>
      </c>
      <c r="K622" s="7">
        <v>0.70262000000000002</v>
      </c>
      <c r="L622" s="8">
        <v>2</v>
      </c>
      <c r="M622" s="9">
        <f t="shared" si="54"/>
        <v>5.7907205236166854E-5</v>
      </c>
      <c r="N622">
        <f t="shared" si="55"/>
        <v>0.53205128205128205</v>
      </c>
      <c r="O622">
        <f t="shared" si="56"/>
        <v>5.8571428571428566E-4</v>
      </c>
      <c r="P622">
        <f t="shared" si="57"/>
        <v>5.0506329113924053E-2</v>
      </c>
      <c r="Q622">
        <f t="shared" si="58"/>
        <v>0.80573770491803276</v>
      </c>
      <c r="R622">
        <f t="shared" si="59"/>
        <v>1.2121212121212121E-2</v>
      </c>
      <c r="S622" s="7">
        <v>1.7412E-2</v>
      </c>
      <c r="T622" s="7">
        <v>6.0777999999999999E-2</v>
      </c>
      <c r="U622" s="7">
        <v>0.21579999999999999</v>
      </c>
      <c r="V622" s="7">
        <v>0.70262000000000002</v>
      </c>
      <c r="W622" s="8">
        <v>2</v>
      </c>
    </row>
    <row r="623" spans="1:23" x14ac:dyDescent="0.25">
      <c r="A623" s="2" t="s">
        <v>237</v>
      </c>
      <c r="B623" s="5">
        <v>10639</v>
      </c>
      <c r="C623" s="5">
        <v>60</v>
      </c>
      <c r="D623" s="5">
        <v>3.835</v>
      </c>
      <c r="E623" s="5">
        <v>212</v>
      </c>
      <c r="F623" s="5">
        <v>4.4209999999999994</v>
      </c>
      <c r="G623" s="5">
        <v>35</v>
      </c>
      <c r="H623" s="7">
        <v>2.4159999999999997E-3</v>
      </c>
      <c r="I623" s="7">
        <v>5.8307999999999999E-2</v>
      </c>
      <c r="J623" s="7">
        <v>0.40810000000000002</v>
      </c>
      <c r="K623" s="7">
        <v>0.56832000000000005</v>
      </c>
      <c r="L623" s="8">
        <v>2</v>
      </c>
      <c r="M623" s="9">
        <f t="shared" si="54"/>
        <v>2.8131267420437406E-4</v>
      </c>
      <c r="N623">
        <f t="shared" si="55"/>
        <v>0.37820512820512819</v>
      </c>
      <c r="O623">
        <f t="shared" si="56"/>
        <v>5.478571428571429E-4</v>
      </c>
      <c r="P623">
        <f t="shared" si="57"/>
        <v>2.6835443037974683E-2</v>
      </c>
      <c r="Q623">
        <f t="shared" si="58"/>
        <v>3.6237704918032783E-3</v>
      </c>
      <c r="R623">
        <f t="shared" si="59"/>
        <v>0.21212121212121213</v>
      </c>
      <c r="S623" s="7">
        <v>2.4159999999999997E-3</v>
      </c>
      <c r="T623" s="7">
        <v>5.8307999999999999E-2</v>
      </c>
      <c r="U623" s="7">
        <v>0.40810000000000002</v>
      </c>
      <c r="V623" s="7">
        <v>0.56832000000000005</v>
      </c>
      <c r="W623" s="8">
        <v>2</v>
      </c>
    </row>
    <row r="624" spans="1:23" x14ac:dyDescent="0.25">
      <c r="A624" s="2" t="s">
        <v>238</v>
      </c>
      <c r="B624" s="5">
        <v>13415</v>
      </c>
      <c r="C624" s="5">
        <v>96</v>
      </c>
      <c r="D624" s="5">
        <v>4.9269999999999996</v>
      </c>
      <c r="E624" s="5">
        <v>5</v>
      </c>
      <c r="F624" s="5">
        <v>11</v>
      </c>
      <c r="G624" s="5">
        <v>18</v>
      </c>
      <c r="H624" s="7">
        <v>5.3270000000000001E-3</v>
      </c>
      <c r="I624" s="7">
        <v>0.110888</v>
      </c>
      <c r="J624" s="7">
        <v>0.2253</v>
      </c>
      <c r="K624" s="7">
        <v>0.79012000000000004</v>
      </c>
      <c r="L624" s="8">
        <v>2</v>
      </c>
      <c r="M624" s="9">
        <f t="shared" si="54"/>
        <v>3.5471468412930519E-4</v>
      </c>
      <c r="N624">
        <f t="shared" si="55"/>
        <v>0.60897435897435892</v>
      </c>
      <c r="O624">
        <f t="shared" si="56"/>
        <v>7.0385714285714279E-4</v>
      </c>
      <c r="P624">
        <f t="shared" si="57"/>
        <v>6.329113924050633E-4</v>
      </c>
      <c r="Q624">
        <f t="shared" si="58"/>
        <v>9.0163934426229515E-3</v>
      </c>
      <c r="R624">
        <f t="shared" si="59"/>
        <v>0.10909090909090909</v>
      </c>
      <c r="S624" s="7">
        <v>5.3270000000000001E-3</v>
      </c>
      <c r="T624" s="7">
        <v>0.110888</v>
      </c>
      <c r="U624" s="7">
        <v>0.2253</v>
      </c>
      <c r="V624" s="7">
        <v>0.79012000000000004</v>
      </c>
      <c r="W624" s="8">
        <v>2</v>
      </c>
    </row>
    <row r="625" spans="1:23" x14ac:dyDescent="0.25">
      <c r="A625" s="2" t="s">
        <v>239</v>
      </c>
      <c r="B625" s="5">
        <v>359265</v>
      </c>
      <c r="C625" s="5">
        <v>72</v>
      </c>
      <c r="D625" s="5">
        <v>5.4450000000000003</v>
      </c>
      <c r="E625" s="5">
        <v>11</v>
      </c>
      <c r="F625" s="5">
        <v>12</v>
      </c>
      <c r="G625" s="5">
        <v>3</v>
      </c>
      <c r="H625" s="7">
        <v>4.2760000000000003E-3</v>
      </c>
      <c r="I625" s="7">
        <v>0</v>
      </c>
      <c r="J625" s="7">
        <v>0.2087</v>
      </c>
      <c r="K625" s="7">
        <v>0.77702000000000004</v>
      </c>
      <c r="L625" s="8">
        <v>2</v>
      </c>
      <c r="M625" s="9">
        <f t="shared" si="54"/>
        <v>9.4995580315851529E-3</v>
      </c>
      <c r="N625">
        <f t="shared" si="55"/>
        <v>0.45512820512820512</v>
      </c>
      <c r="O625">
        <f t="shared" si="56"/>
        <v>7.7785714285714285E-4</v>
      </c>
      <c r="P625">
        <f t="shared" si="57"/>
        <v>1.3924050632911392E-3</v>
      </c>
      <c r="Q625">
        <f t="shared" si="58"/>
        <v>9.8360655737704927E-3</v>
      </c>
      <c r="R625">
        <f t="shared" si="59"/>
        <v>1.8181818181818181E-2</v>
      </c>
      <c r="S625" s="7">
        <v>4.2760000000000003E-3</v>
      </c>
      <c r="T625" s="7">
        <v>0</v>
      </c>
      <c r="U625" s="7">
        <v>0.2087</v>
      </c>
      <c r="V625" s="7">
        <v>0.77702000000000004</v>
      </c>
      <c r="W625" s="8">
        <v>2</v>
      </c>
    </row>
    <row r="626" spans="1:23" x14ac:dyDescent="0.25">
      <c r="A626" s="2" t="s">
        <v>240</v>
      </c>
      <c r="B626" s="5">
        <v>7791</v>
      </c>
      <c r="C626" s="5">
        <v>60</v>
      </c>
      <c r="D626" s="5">
        <v>3.9769999999999999</v>
      </c>
      <c r="E626" s="5">
        <v>45</v>
      </c>
      <c r="F626" s="5">
        <v>88</v>
      </c>
      <c r="G626" s="5">
        <v>5</v>
      </c>
      <c r="H626" s="7">
        <v>1.9772000000000001E-2</v>
      </c>
      <c r="I626" s="7">
        <v>0</v>
      </c>
      <c r="J626" s="7">
        <v>0.2545</v>
      </c>
      <c r="K626" s="7">
        <v>0.44732</v>
      </c>
      <c r="L626" s="8">
        <v>2</v>
      </c>
      <c r="M626" s="9">
        <f t="shared" si="54"/>
        <v>2.0600686575113057E-4</v>
      </c>
      <c r="N626">
        <f t="shared" si="55"/>
        <v>0.37820512820512819</v>
      </c>
      <c r="O626">
        <f t="shared" si="56"/>
        <v>5.6814285714285712E-4</v>
      </c>
      <c r="P626">
        <f t="shared" si="57"/>
        <v>5.6962025316455696E-3</v>
      </c>
      <c r="Q626">
        <f t="shared" si="58"/>
        <v>7.2131147540983612E-2</v>
      </c>
      <c r="R626">
        <f t="shared" si="59"/>
        <v>3.0303030303030304E-2</v>
      </c>
      <c r="S626" s="7">
        <v>1.9772000000000001E-2</v>
      </c>
      <c r="T626" s="7">
        <v>0</v>
      </c>
      <c r="U626" s="7">
        <v>0.2545</v>
      </c>
      <c r="V626" s="7">
        <v>0.44732</v>
      </c>
      <c r="W626" s="8">
        <v>2</v>
      </c>
    </row>
    <row r="627" spans="1:23" x14ac:dyDescent="0.25">
      <c r="A627" s="2" t="s">
        <v>241</v>
      </c>
      <c r="B627" s="5">
        <v>35417</v>
      </c>
      <c r="C627" s="5">
        <v>72</v>
      </c>
      <c r="D627" s="5">
        <v>5.3090000000000002</v>
      </c>
      <c r="E627" s="5">
        <v>195</v>
      </c>
      <c r="F627" s="5">
        <v>2.5060000000000002</v>
      </c>
      <c r="G627" s="5">
        <v>10</v>
      </c>
      <c r="H627" s="7">
        <v>4.4459999999999994E-3</v>
      </c>
      <c r="I627" s="7">
        <v>3.8338000000000004E-2</v>
      </c>
      <c r="J627" s="7">
        <v>0.37159999999999999</v>
      </c>
      <c r="K627" s="7">
        <v>0.64132</v>
      </c>
      <c r="L627" s="8">
        <v>2</v>
      </c>
      <c r="M627" s="9">
        <f t="shared" si="54"/>
        <v>9.3648378440608284E-4</v>
      </c>
      <c r="N627">
        <f t="shared" si="55"/>
        <v>0.45512820512820512</v>
      </c>
      <c r="O627">
        <f t="shared" si="56"/>
        <v>7.5842857142857146E-4</v>
      </c>
      <c r="P627">
        <f t="shared" si="57"/>
        <v>2.4683544303797468E-2</v>
      </c>
      <c r="Q627">
        <f t="shared" si="58"/>
        <v>2.0540983606557378E-3</v>
      </c>
      <c r="R627">
        <f t="shared" si="59"/>
        <v>6.0606060606060608E-2</v>
      </c>
      <c r="S627" s="7">
        <v>4.4459999999999994E-3</v>
      </c>
      <c r="T627" s="7">
        <v>3.8338000000000004E-2</v>
      </c>
      <c r="U627" s="7">
        <v>0.37159999999999999</v>
      </c>
      <c r="V627" s="7">
        <v>0.64132</v>
      </c>
      <c r="W627" s="8">
        <v>2</v>
      </c>
    </row>
    <row r="628" spans="1:23" x14ac:dyDescent="0.25">
      <c r="A628" s="2" t="s">
        <v>242</v>
      </c>
      <c r="B628" s="5">
        <v>26509</v>
      </c>
      <c r="C628" s="5">
        <v>108</v>
      </c>
      <c r="D628" s="5">
        <v>3.7189999999999999</v>
      </c>
      <c r="E628" s="5">
        <v>77</v>
      </c>
      <c r="F628" s="5">
        <v>220</v>
      </c>
      <c r="G628" s="5">
        <v>4</v>
      </c>
      <c r="H628" s="7">
        <v>6.1059999999999994E-3</v>
      </c>
      <c r="I628" s="7">
        <v>1.3778E-2</v>
      </c>
      <c r="J628" s="7">
        <v>0.10364</v>
      </c>
      <c r="K628" s="7">
        <v>0.80142000000000002</v>
      </c>
      <c r="L628" s="8">
        <v>2</v>
      </c>
      <c r="M628" s="9">
        <f t="shared" si="54"/>
        <v>7.0094159981988458E-4</v>
      </c>
      <c r="N628">
        <f t="shared" si="55"/>
        <v>0.6858974358974359</v>
      </c>
      <c r="O628">
        <f t="shared" si="56"/>
        <v>5.3128571428571428E-4</v>
      </c>
      <c r="P628">
        <f t="shared" si="57"/>
        <v>9.7468354430379749E-3</v>
      </c>
      <c r="Q628">
        <f t="shared" si="58"/>
        <v>0.18032786885245902</v>
      </c>
      <c r="R628">
        <f t="shared" si="59"/>
        <v>2.4242424242424242E-2</v>
      </c>
      <c r="S628" s="7">
        <v>6.1059999999999994E-3</v>
      </c>
      <c r="T628" s="7">
        <v>1.3778E-2</v>
      </c>
      <c r="U628" s="7">
        <v>0.10364</v>
      </c>
      <c r="V628" s="7">
        <v>0.80142000000000002</v>
      </c>
      <c r="W628" s="8">
        <v>2</v>
      </c>
    </row>
    <row r="629" spans="1:23" x14ac:dyDescent="0.25">
      <c r="A629" s="2" t="s">
        <v>243</v>
      </c>
      <c r="B629" s="5">
        <v>105923</v>
      </c>
      <c r="C629" s="5">
        <v>108</v>
      </c>
      <c r="D629" s="5">
        <v>3.3530000000000002</v>
      </c>
      <c r="E629" s="5">
        <v>212</v>
      </c>
      <c r="F629" s="5">
        <v>2.944</v>
      </c>
      <c r="G629" s="5">
        <v>3</v>
      </c>
      <c r="H629" s="7">
        <v>6.5942000000000001E-2</v>
      </c>
      <c r="I629" s="7">
        <v>0</v>
      </c>
      <c r="J629" s="7">
        <v>0.20729999999999998</v>
      </c>
      <c r="K629" s="7">
        <v>0.51702000000000004</v>
      </c>
      <c r="L629" s="8">
        <v>2</v>
      </c>
      <c r="M629" s="9">
        <f t="shared" si="54"/>
        <v>2.8007784932559368E-3</v>
      </c>
      <c r="N629">
        <f t="shared" si="55"/>
        <v>0.6858974358974359</v>
      </c>
      <c r="O629">
        <f t="shared" si="56"/>
        <v>4.7900000000000004E-4</v>
      </c>
      <c r="P629">
        <f t="shared" si="57"/>
        <v>2.6835443037974683E-2</v>
      </c>
      <c r="Q629">
        <f t="shared" si="58"/>
        <v>2.4131147540983606E-3</v>
      </c>
      <c r="R629">
        <f t="shared" si="59"/>
        <v>1.8181818181818181E-2</v>
      </c>
      <c r="S629" s="7">
        <v>6.5942000000000001E-2</v>
      </c>
      <c r="T629" s="7">
        <v>0</v>
      </c>
      <c r="U629" s="7">
        <v>0.20729999999999998</v>
      </c>
      <c r="V629" s="7">
        <v>0.51702000000000004</v>
      </c>
      <c r="W629" s="8">
        <v>2</v>
      </c>
    </row>
    <row r="630" spans="1:23" x14ac:dyDescent="0.25">
      <c r="A630" s="2" t="s">
        <v>244</v>
      </c>
      <c r="B630" s="5">
        <v>35738</v>
      </c>
      <c r="C630" s="5">
        <v>84</v>
      </c>
      <c r="D630" s="5">
        <v>5.3150000000000004</v>
      </c>
      <c r="E630" s="5">
        <v>22</v>
      </c>
      <c r="F630" s="5">
        <v>446</v>
      </c>
      <c r="G630" s="5">
        <v>17</v>
      </c>
      <c r="H630" s="7">
        <v>2.346E-3</v>
      </c>
      <c r="I630" s="7">
        <v>0.103288</v>
      </c>
      <c r="J630" s="7">
        <v>0.45419999999999999</v>
      </c>
      <c r="K630" s="7">
        <v>0.52791999999999994</v>
      </c>
      <c r="L630" s="8">
        <v>2</v>
      </c>
      <c r="M630" s="9">
        <f t="shared" si="54"/>
        <v>9.4497155284480863E-4</v>
      </c>
      <c r="N630">
        <f t="shared" si="55"/>
        <v>0.53205128205128205</v>
      </c>
      <c r="O630">
        <f t="shared" si="56"/>
        <v>7.5928571428571429E-4</v>
      </c>
      <c r="P630">
        <f t="shared" si="57"/>
        <v>2.7848101265822785E-3</v>
      </c>
      <c r="Q630">
        <f t="shared" si="58"/>
        <v>0.36557377049180328</v>
      </c>
      <c r="R630">
        <f t="shared" si="59"/>
        <v>0.10303030303030303</v>
      </c>
      <c r="S630" s="7">
        <v>2.346E-3</v>
      </c>
      <c r="T630" s="7">
        <v>0.103288</v>
      </c>
      <c r="U630" s="7">
        <v>0.45419999999999999</v>
      </c>
      <c r="V630" s="7">
        <v>0.52791999999999994</v>
      </c>
      <c r="W630" s="8">
        <v>2</v>
      </c>
    </row>
    <row r="631" spans="1:23" x14ac:dyDescent="0.25">
      <c r="A631" s="2">
        <v>80888</v>
      </c>
      <c r="B631" s="5">
        <v>3027</v>
      </c>
      <c r="C631" s="5">
        <v>60</v>
      </c>
      <c r="D631" s="5">
        <v>9.2509999999999994</v>
      </c>
      <c r="E631" s="5">
        <v>115</v>
      </c>
      <c r="F631" s="5">
        <v>149</v>
      </c>
      <c r="G631" s="5">
        <v>2</v>
      </c>
      <c r="H631" s="7">
        <v>2.9992000000000001E-2</v>
      </c>
      <c r="I631" s="7">
        <v>2.3888E-2</v>
      </c>
      <c r="J631" s="7">
        <v>0.38869999999999999</v>
      </c>
      <c r="K631" s="7">
        <v>0.17641999999999999</v>
      </c>
      <c r="L631" s="8">
        <v>2</v>
      </c>
      <c r="M631" s="9">
        <f t="shared" si="54"/>
        <v>8.0038863127797745E-5</v>
      </c>
      <c r="N631">
        <f t="shared" si="55"/>
        <v>0.37820512820512819</v>
      </c>
      <c r="O631">
        <f t="shared" si="56"/>
        <v>1.3215714285714285E-3</v>
      </c>
      <c r="P631">
        <f t="shared" si="57"/>
        <v>1.4556962025316455E-2</v>
      </c>
      <c r="Q631">
        <f t="shared" si="58"/>
        <v>0.1221311475409836</v>
      </c>
      <c r="R631">
        <f t="shared" si="59"/>
        <v>1.2121212121212121E-2</v>
      </c>
      <c r="S631" s="7">
        <v>2.9992000000000001E-2</v>
      </c>
      <c r="T631" s="7">
        <v>2.3888E-2</v>
      </c>
      <c r="U631" s="7">
        <v>0.38869999999999999</v>
      </c>
      <c r="V631" s="7">
        <v>0.17641999999999999</v>
      </c>
      <c r="W631" s="8">
        <v>2</v>
      </c>
    </row>
    <row r="632" spans="1:23" x14ac:dyDescent="0.25">
      <c r="A632" s="2" t="s">
        <v>245</v>
      </c>
      <c r="B632" s="5">
        <v>66149</v>
      </c>
      <c r="C632" s="5">
        <v>108</v>
      </c>
      <c r="D632" s="5">
        <v>5.7809999999999997</v>
      </c>
      <c r="E632" s="5">
        <v>77</v>
      </c>
      <c r="F632" s="5">
        <v>4</v>
      </c>
      <c r="G632" s="5">
        <v>1</v>
      </c>
      <c r="H632" s="7">
        <v>3.5782000000000001E-2</v>
      </c>
      <c r="I632" s="7">
        <v>3.1898000000000003E-2</v>
      </c>
      <c r="J632" s="7">
        <v>0.34950000000000003</v>
      </c>
      <c r="K632" s="7">
        <v>0.30871999999999999</v>
      </c>
      <c r="L632" s="8">
        <v>2</v>
      </c>
      <c r="M632" s="9">
        <f t="shared" si="54"/>
        <v>1.7490884562407312E-3</v>
      </c>
      <c r="N632">
        <f t="shared" si="55"/>
        <v>0.6858974358974359</v>
      </c>
      <c r="O632">
        <f t="shared" si="56"/>
        <v>8.2585714285714283E-4</v>
      </c>
      <c r="P632">
        <f t="shared" si="57"/>
        <v>9.7468354430379749E-3</v>
      </c>
      <c r="Q632">
        <f t="shared" si="58"/>
        <v>3.2786885245901639E-3</v>
      </c>
      <c r="R632">
        <f t="shared" si="59"/>
        <v>6.0606060606060606E-3</v>
      </c>
      <c r="S632" s="7">
        <v>3.5782000000000001E-2</v>
      </c>
      <c r="T632" s="7">
        <v>3.1898000000000003E-2</v>
      </c>
      <c r="U632" s="7">
        <v>0.34950000000000003</v>
      </c>
      <c r="V632" s="7">
        <v>0.30871999999999999</v>
      </c>
      <c r="W632" s="8">
        <v>2</v>
      </c>
    </row>
    <row r="633" spans="1:23" x14ac:dyDescent="0.25">
      <c r="A633" s="2" t="s">
        <v>246</v>
      </c>
      <c r="B633" s="5">
        <v>29652</v>
      </c>
      <c r="C633" s="5">
        <v>72</v>
      </c>
      <c r="D633" s="5">
        <v>4.5279999999999996</v>
      </c>
      <c r="E633" s="5">
        <v>16</v>
      </c>
      <c r="F633" s="5">
        <v>29</v>
      </c>
      <c r="G633" s="5">
        <v>14</v>
      </c>
      <c r="H633" s="7">
        <v>3.0349999999999999E-3</v>
      </c>
      <c r="I633" s="7">
        <v>8.1117999999999996E-2</v>
      </c>
      <c r="J633" s="7">
        <v>0.44230000000000003</v>
      </c>
      <c r="K633" s="7">
        <v>0.47442000000000001</v>
      </c>
      <c r="L633" s="8">
        <v>2</v>
      </c>
      <c r="M633" s="9">
        <f t="shared" si="54"/>
        <v>7.840476939099633E-4</v>
      </c>
      <c r="N633">
        <f t="shared" si="55"/>
        <v>0.45512820512820512</v>
      </c>
      <c r="O633">
        <f t="shared" si="56"/>
        <v>6.4685714285714281E-4</v>
      </c>
      <c r="P633">
        <f t="shared" si="57"/>
        <v>2.0253164556962027E-3</v>
      </c>
      <c r="Q633">
        <f t="shared" si="58"/>
        <v>2.3770491803278688E-2</v>
      </c>
      <c r="R633">
        <f t="shared" si="59"/>
        <v>8.4848484848484854E-2</v>
      </c>
      <c r="S633" s="7">
        <v>3.0349999999999999E-3</v>
      </c>
      <c r="T633" s="7">
        <v>8.1117999999999996E-2</v>
      </c>
      <c r="U633" s="7">
        <v>0.44230000000000003</v>
      </c>
      <c r="V633" s="7">
        <v>0.47442000000000001</v>
      </c>
      <c r="W633" s="8">
        <v>2</v>
      </c>
    </row>
    <row r="634" spans="1:23" x14ac:dyDescent="0.25">
      <c r="A634" s="2" t="s">
        <v>247</v>
      </c>
      <c r="B634" s="5">
        <v>1727</v>
      </c>
      <c r="C634" s="5">
        <v>60</v>
      </c>
      <c r="D634" s="5">
        <v>4.0970000000000004</v>
      </c>
      <c r="E634" s="5">
        <v>39</v>
      </c>
      <c r="F634" s="5">
        <v>256</v>
      </c>
      <c r="G634" s="5">
        <v>19</v>
      </c>
      <c r="H634" s="7">
        <v>2.4479999999999997E-3</v>
      </c>
      <c r="I634" s="7">
        <v>0.19088799999999997</v>
      </c>
      <c r="J634" s="7">
        <v>0.3861</v>
      </c>
      <c r="K634" s="7">
        <v>0.55371999999999999</v>
      </c>
      <c r="L634" s="8">
        <v>2</v>
      </c>
      <c r="M634" s="9">
        <f t="shared" si="54"/>
        <v>4.5664723033269475E-5</v>
      </c>
      <c r="N634">
        <f t="shared" si="55"/>
        <v>0.37820512820512819</v>
      </c>
      <c r="O634">
        <f t="shared" si="56"/>
        <v>5.8528571428571429E-4</v>
      </c>
      <c r="P634">
        <f t="shared" si="57"/>
        <v>4.9367088607594938E-3</v>
      </c>
      <c r="Q634">
        <f t="shared" si="58"/>
        <v>0.20983606557377049</v>
      </c>
      <c r="R634">
        <f t="shared" si="59"/>
        <v>0.11515151515151516</v>
      </c>
      <c r="S634" s="7">
        <v>2.4479999999999997E-3</v>
      </c>
      <c r="T634" s="7">
        <v>0.19088799999999997</v>
      </c>
      <c r="U634" s="7">
        <v>0.3861</v>
      </c>
      <c r="V634" s="7">
        <v>0.55371999999999999</v>
      </c>
      <c r="W634" s="8">
        <v>2</v>
      </c>
    </row>
    <row r="635" spans="1:23" x14ac:dyDescent="0.25">
      <c r="A635" s="2" t="s">
        <v>248</v>
      </c>
      <c r="B635" s="5">
        <v>91354</v>
      </c>
      <c r="C635" s="5">
        <v>84</v>
      </c>
      <c r="D635" s="5">
        <v>4.8899999999999997</v>
      </c>
      <c r="E635" s="5">
        <v>22</v>
      </c>
      <c r="F635" s="5">
        <v>58</v>
      </c>
      <c r="G635" s="5">
        <v>9</v>
      </c>
      <c r="H635" s="7">
        <v>1.5220000000000001E-3</v>
      </c>
      <c r="I635" s="7">
        <v>8.5837999999999998E-2</v>
      </c>
      <c r="J635" s="7">
        <v>5.4289999999999998E-2</v>
      </c>
      <c r="K635" s="7">
        <v>0.42871999999999999</v>
      </c>
      <c r="L635" s="8">
        <v>2</v>
      </c>
      <c r="M635" s="9">
        <f t="shared" si="54"/>
        <v>2.4155501493811813E-3</v>
      </c>
      <c r="N635">
        <f t="shared" si="55"/>
        <v>0.53205128205128205</v>
      </c>
      <c r="O635">
        <f t="shared" si="56"/>
        <v>6.985714285714285E-4</v>
      </c>
      <c r="P635">
        <f t="shared" si="57"/>
        <v>2.7848101265822785E-3</v>
      </c>
      <c r="Q635">
        <f t="shared" si="58"/>
        <v>4.7540983606557376E-2</v>
      </c>
      <c r="R635">
        <f t="shared" si="59"/>
        <v>5.4545454545454543E-2</v>
      </c>
      <c r="S635" s="7">
        <v>1.5220000000000001E-3</v>
      </c>
      <c r="T635" s="7">
        <v>8.5837999999999998E-2</v>
      </c>
      <c r="U635" s="7">
        <v>5.4289999999999998E-2</v>
      </c>
      <c r="V635" s="7">
        <v>0.42871999999999999</v>
      </c>
      <c r="W635" s="8">
        <v>2</v>
      </c>
    </row>
    <row r="636" spans="1:23" x14ac:dyDescent="0.25">
      <c r="A636" s="2" t="s">
        <v>249</v>
      </c>
      <c r="B636" s="5">
        <v>6650</v>
      </c>
      <c r="C636" s="5">
        <v>72</v>
      </c>
      <c r="D636" s="5">
        <v>5.665</v>
      </c>
      <c r="E636" s="5">
        <v>473</v>
      </c>
      <c r="F636" s="5">
        <v>226</v>
      </c>
      <c r="G636" s="5">
        <v>2</v>
      </c>
      <c r="H636" s="7">
        <v>0.100012</v>
      </c>
      <c r="I636" s="7">
        <v>0</v>
      </c>
      <c r="J636" s="7">
        <v>0.30670000000000003</v>
      </c>
      <c r="K636" s="7">
        <v>0.24692</v>
      </c>
      <c r="L636" s="8">
        <v>2</v>
      </c>
      <c r="M636" s="9">
        <f t="shared" si="54"/>
        <v>1.7583694740662539E-4</v>
      </c>
      <c r="N636">
        <f t="shared" si="55"/>
        <v>0.45512820512820512</v>
      </c>
      <c r="O636">
        <f t="shared" si="56"/>
        <v>8.0928571428571432E-4</v>
      </c>
      <c r="P636">
        <f t="shared" si="57"/>
        <v>5.9873417721518989E-2</v>
      </c>
      <c r="Q636">
        <f t="shared" si="58"/>
        <v>0.18524590163934426</v>
      </c>
      <c r="R636">
        <f t="shared" si="59"/>
        <v>1.2121212121212121E-2</v>
      </c>
      <c r="S636" s="7">
        <v>0.100012</v>
      </c>
      <c r="T636" s="7">
        <v>0</v>
      </c>
      <c r="U636" s="7">
        <v>0.30670000000000003</v>
      </c>
      <c r="V636" s="7">
        <v>0.24692</v>
      </c>
      <c r="W636" s="8">
        <v>2</v>
      </c>
    </row>
    <row r="637" spans="1:23" x14ac:dyDescent="0.25">
      <c r="A637" s="2" t="s">
        <v>250</v>
      </c>
      <c r="B637" s="5">
        <v>112723</v>
      </c>
      <c r="C637" s="5">
        <v>120</v>
      </c>
      <c r="D637" s="5">
        <v>3.1</v>
      </c>
      <c r="E637" s="5">
        <v>8</v>
      </c>
      <c r="F637" s="5">
        <v>18</v>
      </c>
      <c r="G637" s="5">
        <v>2</v>
      </c>
      <c r="H637" s="7">
        <v>2.3049999999999998E-3</v>
      </c>
      <c r="I637" s="7">
        <v>3.3697999999999999E-2</v>
      </c>
      <c r="J637" s="7">
        <v>0.28179999999999999</v>
      </c>
      <c r="K637" s="7">
        <v>0.76481999999999994</v>
      </c>
      <c r="L637" s="8">
        <v>2</v>
      </c>
      <c r="M637" s="9">
        <f t="shared" si="54"/>
        <v>2.980581687596546E-3</v>
      </c>
      <c r="N637">
        <f t="shared" si="55"/>
        <v>0.76282051282051277</v>
      </c>
      <c r="O637">
        <f t="shared" si="56"/>
        <v>4.428571428571429E-4</v>
      </c>
      <c r="P637">
        <f t="shared" si="57"/>
        <v>1.0126582278481013E-3</v>
      </c>
      <c r="Q637">
        <f t="shared" si="58"/>
        <v>1.4754098360655738E-2</v>
      </c>
      <c r="R637">
        <f t="shared" si="59"/>
        <v>1.2121212121212121E-2</v>
      </c>
      <c r="S637" s="7">
        <v>2.3049999999999998E-3</v>
      </c>
      <c r="T637" s="7">
        <v>3.3697999999999999E-2</v>
      </c>
      <c r="U637" s="7">
        <v>0.28179999999999999</v>
      </c>
      <c r="V637" s="7">
        <v>0.76481999999999994</v>
      </c>
      <c r="W637" s="8">
        <v>2</v>
      </c>
    </row>
    <row r="638" spans="1:23" x14ac:dyDescent="0.25">
      <c r="A638" s="2" t="s">
        <v>251</v>
      </c>
      <c r="B638" s="5">
        <v>4123</v>
      </c>
      <c r="C638" s="5">
        <v>60</v>
      </c>
      <c r="D638" s="5">
        <v>4.2110000000000003</v>
      </c>
      <c r="E638" s="5">
        <v>373</v>
      </c>
      <c r="F638" s="5">
        <v>2.62</v>
      </c>
      <c r="G638" s="5">
        <v>1</v>
      </c>
      <c r="H638" s="7">
        <v>1.8882000000000003E-2</v>
      </c>
      <c r="I638" s="7">
        <v>0</v>
      </c>
      <c r="J638" s="7">
        <v>0.41670000000000001</v>
      </c>
      <c r="K638" s="7">
        <v>0.30612</v>
      </c>
      <c r="L638" s="8">
        <v>2</v>
      </c>
      <c r="M638" s="9">
        <f t="shared" si="54"/>
        <v>1.0901890739210773E-4</v>
      </c>
      <c r="N638">
        <f t="shared" si="55"/>
        <v>0.37820512820512819</v>
      </c>
      <c r="O638">
        <f t="shared" si="56"/>
        <v>6.0157142857142863E-4</v>
      </c>
      <c r="P638">
        <f t="shared" si="57"/>
        <v>4.7215189873417725E-2</v>
      </c>
      <c r="Q638">
        <f t="shared" si="58"/>
        <v>2.1475409836065576E-3</v>
      </c>
      <c r="R638">
        <f t="shared" si="59"/>
        <v>6.0606060606060606E-3</v>
      </c>
      <c r="S638" s="7">
        <v>1.8882000000000003E-2</v>
      </c>
      <c r="T638" s="7">
        <v>0</v>
      </c>
      <c r="U638" s="7">
        <v>0.41670000000000001</v>
      </c>
      <c r="V638" s="7">
        <v>0.30612</v>
      </c>
      <c r="W638" s="8">
        <v>2</v>
      </c>
    </row>
    <row r="639" spans="1:23" x14ac:dyDescent="0.25">
      <c r="A639" s="2" t="s">
        <v>252</v>
      </c>
      <c r="B639" s="5">
        <v>355</v>
      </c>
      <c r="C639" s="5">
        <v>60</v>
      </c>
      <c r="D639" s="5">
        <v>4.8860000000000001</v>
      </c>
      <c r="E639" s="5">
        <v>434</v>
      </c>
      <c r="F639" s="5">
        <v>430</v>
      </c>
      <c r="G639" s="5">
        <v>21</v>
      </c>
      <c r="H639" s="7">
        <v>6.1500000000000001E-3</v>
      </c>
      <c r="I639" s="7">
        <v>0.19228799999999999</v>
      </c>
      <c r="J639" s="7">
        <v>0.15989999999999999</v>
      </c>
      <c r="K639" s="7">
        <v>0.76102000000000003</v>
      </c>
      <c r="L639" s="8">
        <v>2</v>
      </c>
      <c r="M639" s="9">
        <f t="shared" si="54"/>
        <v>9.3867844104288736E-6</v>
      </c>
      <c r="N639">
        <f t="shared" si="55"/>
        <v>0.37820512820512819</v>
      </c>
      <c r="O639">
        <f t="shared" si="56"/>
        <v>6.9800000000000005E-4</v>
      </c>
      <c r="P639">
        <f t="shared" si="57"/>
        <v>5.4936708860759492E-2</v>
      </c>
      <c r="Q639">
        <f t="shared" si="58"/>
        <v>0.35245901639344263</v>
      </c>
      <c r="R639">
        <f t="shared" si="59"/>
        <v>0.12727272727272726</v>
      </c>
      <c r="S639" s="7">
        <v>6.1500000000000001E-3</v>
      </c>
      <c r="T639" s="7">
        <v>0.19228799999999999</v>
      </c>
      <c r="U639" s="7">
        <v>0.15989999999999999</v>
      </c>
      <c r="V639" s="7">
        <v>0.76102000000000003</v>
      </c>
      <c r="W639" s="8">
        <v>2</v>
      </c>
    </row>
    <row r="640" spans="1:23" x14ac:dyDescent="0.25">
      <c r="A640" s="2" t="s">
        <v>253</v>
      </c>
      <c r="B640" s="5">
        <v>48</v>
      </c>
      <c r="C640" s="5">
        <v>60</v>
      </c>
      <c r="D640" s="5">
        <v>6.593</v>
      </c>
      <c r="E640" s="5">
        <v>320</v>
      </c>
      <c r="F640" s="5">
        <v>2.9290000000000003</v>
      </c>
      <c r="G640" s="5">
        <v>9</v>
      </c>
      <c r="H640" s="7">
        <v>5.0489999999999997E-3</v>
      </c>
      <c r="I640" s="7">
        <v>7.208E-3</v>
      </c>
      <c r="J640" s="7">
        <v>0.1845</v>
      </c>
      <c r="K640" s="7">
        <v>0.77002000000000004</v>
      </c>
      <c r="L640" s="8">
        <v>2</v>
      </c>
      <c r="M640" s="9">
        <f t="shared" si="54"/>
        <v>1.2691990188748898E-6</v>
      </c>
      <c r="N640">
        <f t="shared" si="55"/>
        <v>0.37820512820512819</v>
      </c>
      <c r="O640">
        <f t="shared" si="56"/>
        <v>9.4185714285714283E-4</v>
      </c>
      <c r="P640">
        <f t="shared" si="57"/>
        <v>4.0506329113924051E-2</v>
      </c>
      <c r="Q640">
        <f t="shared" si="58"/>
        <v>2.4008196721311478E-3</v>
      </c>
      <c r="R640">
        <f t="shared" si="59"/>
        <v>5.4545454545454543E-2</v>
      </c>
      <c r="S640" s="7">
        <v>5.0489999999999997E-3</v>
      </c>
      <c r="T640" s="7">
        <v>7.208E-3</v>
      </c>
      <c r="U640" s="7">
        <v>0.1845</v>
      </c>
      <c r="V640" s="7">
        <v>0.77002000000000004</v>
      </c>
      <c r="W640" s="8">
        <v>2</v>
      </c>
    </row>
    <row r="641" spans="1:23" x14ac:dyDescent="0.25">
      <c r="A641" s="2" t="s">
        <v>254</v>
      </c>
      <c r="B641" s="5">
        <v>3500</v>
      </c>
      <c r="C641" s="5">
        <v>108</v>
      </c>
      <c r="D641" s="5">
        <v>9.1359999999999992</v>
      </c>
      <c r="E641" s="5">
        <v>14</v>
      </c>
      <c r="F641" s="5">
        <v>21</v>
      </c>
      <c r="G641" s="5">
        <v>0</v>
      </c>
      <c r="H641" s="7">
        <v>0.50001200000000001</v>
      </c>
      <c r="I641" s="7">
        <v>0</v>
      </c>
      <c r="J641" s="7">
        <v>0</v>
      </c>
      <c r="K641" s="7">
        <v>0</v>
      </c>
      <c r="L641" s="8">
        <v>2</v>
      </c>
      <c r="M641" s="9">
        <f t="shared" si="54"/>
        <v>9.2545761792960719E-5</v>
      </c>
      <c r="N641">
        <f t="shared" si="55"/>
        <v>0.6858974358974359</v>
      </c>
      <c r="O641">
        <f t="shared" si="56"/>
        <v>1.3051428571428569E-3</v>
      </c>
      <c r="P641">
        <f t="shared" si="57"/>
        <v>1.7721518987341772E-3</v>
      </c>
      <c r="Q641">
        <f t="shared" si="58"/>
        <v>1.7213114754098362E-2</v>
      </c>
      <c r="R641">
        <f t="shared" si="59"/>
        <v>0</v>
      </c>
      <c r="S641" s="7">
        <v>0.50001200000000001</v>
      </c>
      <c r="T641" s="7">
        <v>0</v>
      </c>
      <c r="U641" s="7">
        <v>0</v>
      </c>
      <c r="V641" s="7">
        <v>0</v>
      </c>
      <c r="W641" s="8">
        <v>2</v>
      </c>
    </row>
    <row r="642" spans="1:23" x14ac:dyDescent="0.25">
      <c r="A642" s="2" t="s">
        <v>255</v>
      </c>
      <c r="B642" s="5">
        <v>10089</v>
      </c>
      <c r="C642" s="5">
        <v>72</v>
      </c>
      <c r="D642" s="5">
        <v>6.7450000000000001</v>
      </c>
      <c r="E642" s="5">
        <v>205</v>
      </c>
      <c r="F642" s="5">
        <v>226</v>
      </c>
      <c r="G642" s="5">
        <v>2</v>
      </c>
      <c r="H642" s="7">
        <v>9.0922000000000003E-2</v>
      </c>
      <c r="I642" s="7">
        <v>0.33328799999999997</v>
      </c>
      <c r="J642" s="7">
        <v>0.23320000000000002</v>
      </c>
      <c r="K642" s="7">
        <v>0.46101999999999999</v>
      </c>
      <c r="L642" s="8">
        <v>2</v>
      </c>
      <c r="M642" s="9">
        <f t="shared" si="54"/>
        <v>2.6676976877976596E-4</v>
      </c>
      <c r="N642">
        <f t="shared" si="55"/>
        <v>0.45512820512820512</v>
      </c>
      <c r="O642">
        <f t="shared" si="56"/>
        <v>9.6357142857142854E-4</v>
      </c>
      <c r="P642">
        <f t="shared" si="57"/>
        <v>2.5949367088607594E-2</v>
      </c>
      <c r="Q642">
        <f t="shared" si="58"/>
        <v>0.18524590163934426</v>
      </c>
      <c r="R642">
        <f t="shared" si="59"/>
        <v>1.2121212121212121E-2</v>
      </c>
      <c r="S642" s="7">
        <v>9.0922000000000003E-2</v>
      </c>
      <c r="T642" s="7">
        <v>0.33328799999999997</v>
      </c>
      <c r="U642" s="7">
        <v>0.23320000000000002</v>
      </c>
      <c r="V642" s="7">
        <v>0.46101999999999999</v>
      </c>
      <c r="W642" s="8">
        <v>2</v>
      </c>
    </row>
    <row r="643" spans="1:23" x14ac:dyDescent="0.25">
      <c r="A643" s="2" t="s">
        <v>256</v>
      </c>
      <c r="B643" s="5">
        <v>64120</v>
      </c>
      <c r="C643" s="5">
        <v>120</v>
      </c>
      <c r="D643" s="5">
        <v>14.712</v>
      </c>
      <c r="E643" s="5">
        <v>30</v>
      </c>
      <c r="F643" s="5">
        <v>49</v>
      </c>
      <c r="G643" s="5">
        <v>1</v>
      </c>
      <c r="H643" s="7">
        <v>2.6162000000000001E-2</v>
      </c>
      <c r="I643" s="7">
        <v>0</v>
      </c>
      <c r="J643" s="7">
        <v>0.1764</v>
      </c>
      <c r="K643" s="7">
        <v>0.59172000000000002</v>
      </c>
      <c r="L643" s="8">
        <v>2</v>
      </c>
      <c r="M643" s="9">
        <f t="shared" si="54"/>
        <v>1.6954383560470404E-3</v>
      </c>
      <c r="N643">
        <f t="shared" si="55"/>
        <v>0.76282051282051277</v>
      </c>
      <c r="O643">
        <f t="shared" si="56"/>
        <v>2.1017142857142858E-3</v>
      </c>
      <c r="P643">
        <f t="shared" si="57"/>
        <v>3.7974683544303796E-3</v>
      </c>
      <c r="Q643">
        <f t="shared" si="58"/>
        <v>4.0163934426229508E-2</v>
      </c>
      <c r="R643">
        <f t="shared" si="59"/>
        <v>6.0606060606060606E-3</v>
      </c>
      <c r="S643" s="7">
        <v>2.6162000000000001E-2</v>
      </c>
      <c r="T643" s="7">
        <v>0</v>
      </c>
      <c r="U643" s="7">
        <v>0.1764</v>
      </c>
      <c r="V643" s="7">
        <v>0.59172000000000002</v>
      </c>
      <c r="W643" s="8">
        <v>2</v>
      </c>
    </row>
    <row r="644" spans="1:23" x14ac:dyDescent="0.25">
      <c r="A644" s="2" t="s">
        <v>257</v>
      </c>
      <c r="B644" s="5">
        <v>19837</v>
      </c>
      <c r="C644" s="5">
        <v>60</v>
      </c>
      <c r="D644" s="5">
        <v>5.6760000000000002</v>
      </c>
      <c r="E644" s="5">
        <v>479</v>
      </c>
      <c r="F644" s="5">
        <v>3.7869999999999999</v>
      </c>
      <c r="G644" s="5">
        <v>10</v>
      </c>
      <c r="H644" s="7">
        <v>2.9739999999999996E-3</v>
      </c>
      <c r="I644" s="7">
        <v>3.4338E-2</v>
      </c>
      <c r="J644" s="7">
        <v>0.29720000000000002</v>
      </c>
      <c r="K644" s="7">
        <v>0.71911999999999998</v>
      </c>
      <c r="L644" s="8">
        <v>2</v>
      </c>
      <c r="M644" s="9">
        <f t="shared" ref="M644:M707" si="60">B644/37819127.88</f>
        <v>5.2452293619627483E-4</v>
      </c>
      <c r="N644">
        <f t="shared" ref="N644:N707" si="61">(C644-1)/156</f>
        <v>0.37820512820512819</v>
      </c>
      <c r="O644">
        <f t="shared" ref="O644:O707" si="62">D644/7000</f>
        <v>8.108571428571429E-4</v>
      </c>
      <c r="P644">
        <f t="shared" ref="P644:P707" si="63">E644/7900</f>
        <v>6.0632911392405064E-2</v>
      </c>
      <c r="Q644">
        <f t="shared" ref="Q644:Q707" si="64">F644/1220</f>
        <v>3.1040983606557375E-3</v>
      </c>
      <c r="R644">
        <f t="shared" ref="R644:R707" si="65">G644/165</f>
        <v>6.0606060606060608E-2</v>
      </c>
      <c r="S644" s="7">
        <v>2.9739999999999996E-3</v>
      </c>
      <c r="T644" s="7">
        <v>3.4338E-2</v>
      </c>
      <c r="U644" s="7">
        <v>0.29720000000000002</v>
      </c>
      <c r="V644" s="7">
        <v>0.71911999999999998</v>
      </c>
      <c r="W644" s="8">
        <v>2</v>
      </c>
    </row>
    <row r="645" spans="1:23" x14ac:dyDescent="0.25">
      <c r="A645" s="2" t="s">
        <v>258</v>
      </c>
      <c r="B645" s="5">
        <v>1445</v>
      </c>
      <c r="C645" s="5">
        <v>84</v>
      </c>
      <c r="D645" s="5">
        <v>4.6319999999999997</v>
      </c>
      <c r="E645" s="5">
        <v>80</v>
      </c>
      <c r="F645" s="5">
        <v>2.8890000000000002</v>
      </c>
      <c r="G645" s="5">
        <v>6</v>
      </c>
      <c r="H645" s="7">
        <v>1.41E-3</v>
      </c>
      <c r="I645" s="7">
        <v>3.9828000000000002E-2</v>
      </c>
      <c r="J645" s="7">
        <v>0.4274</v>
      </c>
      <c r="K645" s="7">
        <v>0.56501999999999997</v>
      </c>
      <c r="L645" s="8">
        <v>2</v>
      </c>
      <c r="M645" s="9">
        <f t="shared" si="60"/>
        <v>3.8208178797379501E-5</v>
      </c>
      <c r="N645">
        <f t="shared" si="61"/>
        <v>0.53205128205128205</v>
      </c>
      <c r="O645">
        <f t="shared" si="62"/>
        <v>6.6171428571428566E-4</v>
      </c>
      <c r="P645">
        <f t="shared" si="63"/>
        <v>1.0126582278481013E-2</v>
      </c>
      <c r="Q645">
        <f t="shared" si="64"/>
        <v>2.3680327868852461E-3</v>
      </c>
      <c r="R645">
        <f t="shared" si="65"/>
        <v>3.6363636363636362E-2</v>
      </c>
      <c r="S645" s="7">
        <v>1.41E-3</v>
      </c>
      <c r="T645" s="7">
        <v>3.9828000000000002E-2</v>
      </c>
      <c r="U645" s="7">
        <v>0.4274</v>
      </c>
      <c r="V645" s="7">
        <v>0.56501999999999997</v>
      </c>
      <c r="W645" s="8">
        <v>2</v>
      </c>
    </row>
    <row r="646" spans="1:23" x14ac:dyDescent="0.25">
      <c r="A646" s="2" t="s">
        <v>259</v>
      </c>
      <c r="B646" s="5">
        <v>320971</v>
      </c>
      <c r="C646" s="5">
        <v>120</v>
      </c>
      <c r="D646" s="5">
        <v>5.5039999999999996</v>
      </c>
      <c r="E646" s="5">
        <v>7</v>
      </c>
      <c r="F646" s="5">
        <v>12</v>
      </c>
      <c r="G646" s="5">
        <v>148</v>
      </c>
      <c r="H646" s="7">
        <v>3.4159999999999998E-3</v>
      </c>
      <c r="I646" s="7">
        <v>4.3248000000000002E-2</v>
      </c>
      <c r="J646" s="7">
        <v>0.33479999999999999</v>
      </c>
      <c r="K646" s="7">
        <v>0.60631999999999997</v>
      </c>
      <c r="L646" s="8">
        <v>2</v>
      </c>
      <c r="M646" s="9">
        <f t="shared" si="60"/>
        <v>8.4870016309852563E-3</v>
      </c>
      <c r="N646">
        <f t="shared" si="61"/>
        <v>0.76282051282051277</v>
      </c>
      <c r="O646">
        <f t="shared" si="62"/>
        <v>7.8628571428571419E-4</v>
      </c>
      <c r="P646">
        <f t="shared" si="63"/>
        <v>8.8607594936708858E-4</v>
      </c>
      <c r="Q646">
        <f t="shared" si="64"/>
        <v>9.8360655737704927E-3</v>
      </c>
      <c r="R646">
        <f t="shared" si="65"/>
        <v>0.89696969696969697</v>
      </c>
      <c r="S646" s="7">
        <v>3.4159999999999998E-3</v>
      </c>
      <c r="T646" s="7">
        <v>4.3248000000000002E-2</v>
      </c>
      <c r="U646" s="7">
        <v>0.33479999999999999</v>
      </c>
      <c r="V646" s="7">
        <v>0.60631999999999997</v>
      </c>
      <c r="W646" s="8">
        <v>2</v>
      </c>
    </row>
    <row r="647" spans="1:23" x14ac:dyDescent="0.25">
      <c r="A647" s="2" t="s">
        <v>260</v>
      </c>
      <c r="B647" s="5">
        <v>54920</v>
      </c>
      <c r="C647" s="5">
        <v>72</v>
      </c>
      <c r="D647" s="5">
        <v>5.5419999999999998</v>
      </c>
      <c r="E647" s="5">
        <v>20</v>
      </c>
      <c r="F647" s="5">
        <v>26</v>
      </c>
      <c r="G647" s="5">
        <v>20</v>
      </c>
      <c r="H647" s="7">
        <v>9.6999999999999994E-4</v>
      </c>
      <c r="I647" s="7">
        <v>9.5577999999999996E-2</v>
      </c>
      <c r="J647" s="7">
        <v>4.7329999999999997E-2</v>
      </c>
      <c r="K647" s="7">
        <v>0.97892000000000001</v>
      </c>
      <c r="L647" s="8">
        <v>2</v>
      </c>
      <c r="M647" s="9">
        <f t="shared" si="60"/>
        <v>1.4521752107626866E-3</v>
      </c>
      <c r="N647">
        <f t="shared" si="61"/>
        <v>0.45512820512820512</v>
      </c>
      <c r="O647">
        <f t="shared" si="62"/>
        <v>7.9171428571428568E-4</v>
      </c>
      <c r="P647">
        <f t="shared" si="63"/>
        <v>2.5316455696202532E-3</v>
      </c>
      <c r="Q647">
        <f t="shared" si="64"/>
        <v>2.1311475409836064E-2</v>
      </c>
      <c r="R647">
        <f t="shared" si="65"/>
        <v>0.12121212121212122</v>
      </c>
      <c r="S647" s="7">
        <v>9.6999999999999994E-4</v>
      </c>
      <c r="T647" s="7">
        <v>9.5577999999999996E-2</v>
      </c>
      <c r="U647" s="7">
        <v>4.7329999999999997E-2</v>
      </c>
      <c r="V647" s="7">
        <v>0.97892000000000001</v>
      </c>
      <c r="W647" s="8">
        <v>2</v>
      </c>
    </row>
    <row r="648" spans="1:23" x14ac:dyDescent="0.25">
      <c r="A648" s="2" t="s">
        <v>261</v>
      </c>
      <c r="B648" s="5">
        <v>1000127</v>
      </c>
      <c r="C648" s="5">
        <v>84</v>
      </c>
      <c r="D648" s="5">
        <v>23.12</v>
      </c>
      <c r="E648" s="5">
        <v>2</v>
      </c>
      <c r="F648" s="5">
        <v>2</v>
      </c>
      <c r="G648" s="5">
        <v>2</v>
      </c>
      <c r="H648" s="7">
        <v>0.17861200000000002</v>
      </c>
      <c r="I648" s="7">
        <v>0</v>
      </c>
      <c r="J648" s="7">
        <v>0.25309999999999999</v>
      </c>
      <c r="K648" s="7">
        <v>0.18192</v>
      </c>
      <c r="L648" s="8">
        <v>2</v>
      </c>
      <c r="M648" s="9">
        <f t="shared" si="60"/>
        <v>2.6445004315630981E-2</v>
      </c>
      <c r="N648">
        <f t="shared" si="61"/>
        <v>0.53205128205128205</v>
      </c>
      <c r="O648">
        <f t="shared" si="62"/>
        <v>3.302857142857143E-3</v>
      </c>
      <c r="P648">
        <f t="shared" si="63"/>
        <v>2.5316455696202533E-4</v>
      </c>
      <c r="Q648">
        <f t="shared" si="64"/>
        <v>1.639344262295082E-3</v>
      </c>
      <c r="R648">
        <f t="shared" si="65"/>
        <v>1.2121212121212121E-2</v>
      </c>
      <c r="S648" s="7">
        <v>0.17861200000000002</v>
      </c>
      <c r="T648" s="7">
        <v>0</v>
      </c>
      <c r="U648" s="7">
        <v>0.25309999999999999</v>
      </c>
      <c r="V648" s="7">
        <v>0.18192</v>
      </c>
      <c r="W648" s="8">
        <v>2</v>
      </c>
    </row>
    <row r="649" spans="1:23" x14ac:dyDescent="0.25">
      <c r="A649" s="2" t="s">
        <v>262</v>
      </c>
      <c r="B649" s="5">
        <v>11564</v>
      </c>
      <c r="C649" s="5">
        <v>60</v>
      </c>
      <c r="D649" s="5">
        <v>6.1040000000000001</v>
      </c>
      <c r="E649" s="5">
        <v>126</v>
      </c>
      <c r="F649" s="5">
        <v>142</v>
      </c>
      <c r="G649" s="5">
        <v>0</v>
      </c>
      <c r="H649" s="7">
        <v>0.50001200000000001</v>
      </c>
      <c r="I649" s="7">
        <v>0</v>
      </c>
      <c r="J649" s="7">
        <v>0</v>
      </c>
      <c r="K649" s="7">
        <v>0</v>
      </c>
      <c r="L649" s="8">
        <v>2</v>
      </c>
      <c r="M649" s="9">
        <f t="shared" si="60"/>
        <v>3.0577119696394221E-4</v>
      </c>
      <c r="N649">
        <f t="shared" si="61"/>
        <v>0.37820512820512819</v>
      </c>
      <c r="O649">
        <f t="shared" si="62"/>
        <v>8.7200000000000005E-4</v>
      </c>
      <c r="P649">
        <f t="shared" si="63"/>
        <v>1.5949367088607596E-2</v>
      </c>
      <c r="Q649">
        <f t="shared" si="64"/>
        <v>0.11639344262295082</v>
      </c>
      <c r="R649">
        <f t="shared" si="65"/>
        <v>0</v>
      </c>
      <c r="S649" s="7">
        <v>0.50001200000000001</v>
      </c>
      <c r="T649" s="7">
        <v>0</v>
      </c>
      <c r="U649" s="7">
        <v>0</v>
      </c>
      <c r="V649" s="7">
        <v>0</v>
      </c>
      <c r="W649" s="8">
        <v>2</v>
      </c>
    </row>
    <row r="650" spans="1:23" x14ac:dyDescent="0.25">
      <c r="A650" s="2" t="s">
        <v>263</v>
      </c>
      <c r="B650" s="5">
        <v>129494</v>
      </c>
      <c r="C650" s="5">
        <v>84</v>
      </c>
      <c r="D650" s="5">
        <v>20.196999999999999</v>
      </c>
      <c r="E650" s="5">
        <v>3</v>
      </c>
      <c r="F650" s="5">
        <v>5</v>
      </c>
      <c r="G650" s="5">
        <v>26</v>
      </c>
      <c r="H650" s="7">
        <v>5.5240000000000003E-3</v>
      </c>
      <c r="I650" s="7">
        <v>0.22658799999999998</v>
      </c>
      <c r="J650" s="7">
        <v>0.35680000000000001</v>
      </c>
      <c r="K650" s="7">
        <v>0.70311999999999997</v>
      </c>
      <c r="L650" s="8">
        <v>2</v>
      </c>
      <c r="M650" s="9">
        <f t="shared" si="60"/>
        <v>3.4240345364621875E-3</v>
      </c>
      <c r="N650">
        <f t="shared" si="61"/>
        <v>0.53205128205128205</v>
      </c>
      <c r="O650">
        <f t="shared" si="62"/>
        <v>2.8852857142857144E-3</v>
      </c>
      <c r="P650">
        <f t="shared" si="63"/>
        <v>3.7974683544303797E-4</v>
      </c>
      <c r="Q650">
        <f t="shared" si="64"/>
        <v>4.0983606557377051E-3</v>
      </c>
      <c r="R650">
        <f t="shared" si="65"/>
        <v>0.15757575757575756</v>
      </c>
      <c r="S650" s="7">
        <v>5.5240000000000003E-3</v>
      </c>
      <c r="T650" s="7">
        <v>0.22658799999999998</v>
      </c>
      <c r="U650" s="7">
        <v>0.35680000000000001</v>
      </c>
      <c r="V650" s="7">
        <v>0.70311999999999997</v>
      </c>
      <c r="W650" s="8">
        <v>2</v>
      </c>
    </row>
    <row r="651" spans="1:23" x14ac:dyDescent="0.25">
      <c r="A651" s="2" t="s">
        <v>264</v>
      </c>
      <c r="B651" s="5">
        <v>20524</v>
      </c>
      <c r="C651" s="5">
        <v>72</v>
      </c>
      <c r="D651" s="5">
        <v>8.2690000000000001</v>
      </c>
      <c r="E651" s="5">
        <v>51</v>
      </c>
      <c r="F651" s="5">
        <v>64</v>
      </c>
      <c r="G651" s="5">
        <v>6</v>
      </c>
      <c r="H651" s="7">
        <v>1.4610000000000001E-3</v>
      </c>
      <c r="I651" s="7">
        <v>9.0178000000000008E-2</v>
      </c>
      <c r="J651" s="7">
        <v>0.47610000000000002</v>
      </c>
      <c r="K651" s="7">
        <v>0.34311999999999998</v>
      </c>
      <c r="L651" s="8">
        <v>2</v>
      </c>
      <c r="M651" s="9">
        <f t="shared" si="60"/>
        <v>5.4268834715392165E-4</v>
      </c>
      <c r="N651">
        <f t="shared" si="61"/>
        <v>0.45512820512820512</v>
      </c>
      <c r="O651">
        <f t="shared" si="62"/>
        <v>1.1812857142857144E-3</v>
      </c>
      <c r="P651">
        <f t="shared" si="63"/>
        <v>6.4556962025316455E-3</v>
      </c>
      <c r="Q651">
        <f t="shared" si="64"/>
        <v>5.2459016393442623E-2</v>
      </c>
      <c r="R651">
        <f t="shared" si="65"/>
        <v>3.6363636363636362E-2</v>
      </c>
      <c r="S651" s="7">
        <v>1.4610000000000001E-3</v>
      </c>
      <c r="T651" s="7">
        <v>9.0178000000000008E-2</v>
      </c>
      <c r="U651" s="7">
        <v>0.47610000000000002</v>
      </c>
      <c r="V651" s="7">
        <v>0.34311999999999998</v>
      </c>
      <c r="W651" s="8">
        <v>2</v>
      </c>
    </row>
    <row r="652" spans="1:23" x14ac:dyDescent="0.25">
      <c r="A652" s="2" t="s">
        <v>265</v>
      </c>
      <c r="B652" s="5">
        <v>163424</v>
      </c>
      <c r="C652" s="5">
        <v>60</v>
      </c>
      <c r="D652" s="5">
        <v>6.7670000000000003</v>
      </c>
      <c r="E652" s="5">
        <v>9</v>
      </c>
      <c r="F652" s="5">
        <v>16</v>
      </c>
      <c r="G652" s="5">
        <v>1</v>
      </c>
      <c r="H652" s="7">
        <v>3.3791999999999996E-2</v>
      </c>
      <c r="I652" s="7">
        <v>0</v>
      </c>
      <c r="J652" s="7">
        <v>0.47900000000000004</v>
      </c>
      <c r="K652" s="7">
        <v>0.20161999999999999</v>
      </c>
      <c r="L652" s="8">
        <v>2</v>
      </c>
      <c r="M652" s="9">
        <f t="shared" si="60"/>
        <v>4.3211995929293753E-3</v>
      </c>
      <c r="N652">
        <f t="shared" si="61"/>
        <v>0.37820512820512819</v>
      </c>
      <c r="O652">
        <f t="shared" si="62"/>
        <v>9.6671428571428581E-4</v>
      </c>
      <c r="P652">
        <f t="shared" si="63"/>
        <v>1.139240506329114E-3</v>
      </c>
      <c r="Q652">
        <f t="shared" si="64"/>
        <v>1.3114754098360656E-2</v>
      </c>
      <c r="R652">
        <f t="shared" si="65"/>
        <v>6.0606060606060606E-3</v>
      </c>
      <c r="S652" s="7">
        <v>3.3791999999999996E-2</v>
      </c>
      <c r="T652" s="7">
        <v>0</v>
      </c>
      <c r="U652" s="7">
        <v>0.47900000000000004</v>
      </c>
      <c r="V652" s="7">
        <v>0.20161999999999999</v>
      </c>
      <c r="W652" s="8">
        <v>2</v>
      </c>
    </row>
    <row r="653" spans="1:23" x14ac:dyDescent="0.25">
      <c r="A653" s="2" t="s">
        <v>266</v>
      </c>
      <c r="B653" s="5">
        <v>1468</v>
      </c>
      <c r="C653" s="5">
        <v>36</v>
      </c>
      <c r="D653" s="5">
        <v>5.6029999999999998</v>
      </c>
      <c r="E653" s="5">
        <v>975</v>
      </c>
      <c r="F653" s="5">
        <v>10.581</v>
      </c>
      <c r="G653" s="5">
        <v>12</v>
      </c>
      <c r="H653" s="7">
        <v>2.2359999999999997E-3</v>
      </c>
      <c r="I653" s="7">
        <v>7.2188000000000002E-2</v>
      </c>
      <c r="J653" s="7">
        <v>0.38600000000000001</v>
      </c>
      <c r="K653" s="7">
        <v>0.61112</v>
      </c>
      <c r="L653" s="8">
        <v>2</v>
      </c>
      <c r="M653" s="9">
        <f t="shared" si="60"/>
        <v>3.8816336660590385E-5</v>
      </c>
      <c r="N653">
        <f t="shared" si="61"/>
        <v>0.22435897435897437</v>
      </c>
      <c r="O653">
        <f t="shared" si="62"/>
        <v>8.004285714285714E-4</v>
      </c>
      <c r="P653">
        <f t="shared" si="63"/>
        <v>0.12341772151898735</v>
      </c>
      <c r="Q653">
        <f t="shared" si="64"/>
        <v>8.672950819672131E-3</v>
      </c>
      <c r="R653">
        <f t="shared" si="65"/>
        <v>7.2727272727272724E-2</v>
      </c>
      <c r="S653" s="7">
        <v>2.2359999999999997E-3</v>
      </c>
      <c r="T653" s="7">
        <v>7.2188000000000002E-2</v>
      </c>
      <c r="U653" s="7">
        <v>0.38600000000000001</v>
      </c>
      <c r="V653" s="7">
        <v>0.61112</v>
      </c>
      <c r="W653" s="8">
        <v>2</v>
      </c>
    </row>
    <row r="654" spans="1:23" x14ac:dyDescent="0.25">
      <c r="A654" s="2" t="s">
        <v>267</v>
      </c>
      <c r="B654" s="5">
        <v>188</v>
      </c>
      <c r="C654" s="5">
        <v>15</v>
      </c>
      <c r="D654" s="5">
        <v>5.6390000000000002</v>
      </c>
      <c r="E654" s="5">
        <v>329</v>
      </c>
      <c r="F654" s="5">
        <v>6.6879999999999997</v>
      </c>
      <c r="G654" s="5">
        <v>12</v>
      </c>
      <c r="H654" s="7">
        <v>1.5970000000000001E-3</v>
      </c>
      <c r="I654" s="7">
        <v>7.9388E-2</v>
      </c>
      <c r="J654" s="7">
        <v>0.34</v>
      </c>
      <c r="K654" s="7">
        <v>0.60362000000000005</v>
      </c>
      <c r="L654" s="8">
        <v>2</v>
      </c>
      <c r="M654" s="9">
        <f t="shared" si="60"/>
        <v>4.971029490593319E-6</v>
      </c>
      <c r="N654">
        <f t="shared" si="61"/>
        <v>8.9743589743589744E-2</v>
      </c>
      <c r="O654">
        <f t="shared" si="62"/>
        <v>8.0557142857142861E-4</v>
      </c>
      <c r="P654">
        <f t="shared" si="63"/>
        <v>4.1645569620253162E-2</v>
      </c>
      <c r="Q654">
        <f t="shared" si="64"/>
        <v>5.4819672131147541E-3</v>
      </c>
      <c r="R654">
        <f t="shared" si="65"/>
        <v>7.2727272727272724E-2</v>
      </c>
      <c r="S654" s="7">
        <v>1.5970000000000001E-3</v>
      </c>
      <c r="T654" s="7">
        <v>7.9388E-2</v>
      </c>
      <c r="U654" s="7">
        <v>0.34</v>
      </c>
      <c r="V654" s="7">
        <v>0.60362000000000005</v>
      </c>
      <c r="W654" s="8">
        <v>2</v>
      </c>
    </row>
    <row r="655" spans="1:23" x14ac:dyDescent="0.25">
      <c r="A655" s="2" t="s">
        <v>268</v>
      </c>
      <c r="B655" s="5">
        <v>2130</v>
      </c>
      <c r="C655" s="5">
        <v>108</v>
      </c>
      <c r="D655" s="5">
        <v>10.695</v>
      </c>
      <c r="E655" s="5">
        <v>20</v>
      </c>
      <c r="F655" s="5">
        <v>69</v>
      </c>
      <c r="G655" s="5">
        <v>9</v>
      </c>
      <c r="H655" s="7">
        <v>9.0910000000000001E-3</v>
      </c>
      <c r="I655" s="7">
        <v>0.172788</v>
      </c>
      <c r="J655" s="7">
        <v>0.27110000000000001</v>
      </c>
      <c r="K655" s="7">
        <v>0.49202000000000001</v>
      </c>
      <c r="L655" s="8">
        <v>2</v>
      </c>
      <c r="M655" s="9">
        <f t="shared" si="60"/>
        <v>5.6320706462573238E-5</v>
      </c>
      <c r="N655">
        <f t="shared" si="61"/>
        <v>0.6858974358974359</v>
      </c>
      <c r="O655">
        <f t="shared" si="62"/>
        <v>1.5278571428571429E-3</v>
      </c>
      <c r="P655">
        <f t="shared" si="63"/>
        <v>2.5316455696202532E-3</v>
      </c>
      <c r="Q655">
        <f t="shared" si="64"/>
        <v>5.6557377049180325E-2</v>
      </c>
      <c r="R655">
        <f t="shared" si="65"/>
        <v>5.4545454545454543E-2</v>
      </c>
      <c r="S655" s="7">
        <v>9.0910000000000001E-3</v>
      </c>
      <c r="T655" s="7">
        <v>0.172788</v>
      </c>
      <c r="U655" s="7">
        <v>0.27110000000000001</v>
      </c>
      <c r="V655" s="7">
        <v>0.49202000000000001</v>
      </c>
      <c r="W655" s="8">
        <v>2</v>
      </c>
    </row>
    <row r="656" spans="1:23" x14ac:dyDescent="0.25">
      <c r="A656" s="2" t="s">
        <v>269</v>
      </c>
      <c r="B656" s="5">
        <v>7268</v>
      </c>
      <c r="C656" s="5">
        <v>72</v>
      </c>
      <c r="D656" s="5">
        <v>5.3140000000000001</v>
      </c>
      <c r="E656" s="5">
        <v>0</v>
      </c>
      <c r="F656" s="5">
        <v>0</v>
      </c>
      <c r="G656" s="5">
        <v>0</v>
      </c>
      <c r="H656" s="7">
        <v>0</v>
      </c>
      <c r="I656" s="7">
        <v>0</v>
      </c>
      <c r="J656" s="7">
        <v>0</v>
      </c>
      <c r="K656" s="7">
        <v>0</v>
      </c>
      <c r="L656" s="8">
        <v>2</v>
      </c>
      <c r="M656" s="9">
        <f t="shared" si="60"/>
        <v>1.9217788477463959E-4</v>
      </c>
      <c r="N656">
        <f t="shared" si="61"/>
        <v>0.45512820512820512</v>
      </c>
      <c r="O656">
        <f t="shared" si="62"/>
        <v>7.591428571428571E-4</v>
      </c>
      <c r="P656">
        <f t="shared" si="63"/>
        <v>0</v>
      </c>
      <c r="Q656">
        <f t="shared" si="64"/>
        <v>0</v>
      </c>
      <c r="R656">
        <f t="shared" si="65"/>
        <v>0</v>
      </c>
      <c r="S656" s="7">
        <v>0</v>
      </c>
      <c r="T656" s="7">
        <v>0</v>
      </c>
      <c r="U656" s="7">
        <v>0</v>
      </c>
      <c r="V656" s="7">
        <v>0</v>
      </c>
      <c r="W656" s="8">
        <v>2</v>
      </c>
    </row>
    <row r="657" spans="1:23" x14ac:dyDescent="0.25">
      <c r="A657" s="2" t="s">
        <v>270</v>
      </c>
      <c r="B657" s="5">
        <v>10403</v>
      </c>
      <c r="C657" s="5">
        <v>72</v>
      </c>
      <c r="D657" s="5">
        <v>4.1479999999999997</v>
      </c>
      <c r="E657" s="5">
        <v>263</v>
      </c>
      <c r="F657" s="5">
        <v>499</v>
      </c>
      <c r="G657" s="5">
        <v>9</v>
      </c>
      <c r="H657" s="7">
        <v>1.5702000000000001E-2</v>
      </c>
      <c r="I657" s="7">
        <v>5.3558000000000001E-2</v>
      </c>
      <c r="J657" s="7">
        <v>0.43780000000000002</v>
      </c>
      <c r="K657" s="7">
        <v>0.43441999999999997</v>
      </c>
      <c r="L657" s="8">
        <v>2</v>
      </c>
      <c r="M657" s="9">
        <f t="shared" si="60"/>
        <v>2.7507244569490585E-4</v>
      </c>
      <c r="N657">
        <f t="shared" si="61"/>
        <v>0.45512820512820512</v>
      </c>
      <c r="O657">
        <f t="shared" si="62"/>
        <v>5.9257142857142852E-4</v>
      </c>
      <c r="P657">
        <f t="shared" si="63"/>
        <v>3.3291139240506328E-2</v>
      </c>
      <c r="Q657">
        <f t="shared" si="64"/>
        <v>0.40901639344262297</v>
      </c>
      <c r="R657">
        <f t="shared" si="65"/>
        <v>5.4545454545454543E-2</v>
      </c>
      <c r="S657" s="7">
        <v>1.5702000000000001E-2</v>
      </c>
      <c r="T657" s="7">
        <v>5.3558000000000001E-2</v>
      </c>
      <c r="U657" s="7">
        <v>0.43780000000000002</v>
      </c>
      <c r="V657" s="7">
        <v>0.43441999999999997</v>
      </c>
      <c r="W657" s="8">
        <v>2</v>
      </c>
    </row>
    <row r="658" spans="1:23" x14ac:dyDescent="0.25">
      <c r="A658" s="2" t="s">
        <v>271</v>
      </c>
      <c r="B658" s="5">
        <v>173404</v>
      </c>
      <c r="C658" s="5">
        <v>60</v>
      </c>
      <c r="D658" s="5">
        <v>6.2839999999999998</v>
      </c>
      <c r="E658" s="5">
        <v>0</v>
      </c>
      <c r="F658" s="5">
        <v>0</v>
      </c>
      <c r="G658" s="5">
        <v>0</v>
      </c>
      <c r="H658" s="7">
        <v>0</v>
      </c>
      <c r="I658" s="7">
        <v>0</v>
      </c>
      <c r="J658" s="7">
        <v>0</v>
      </c>
      <c r="K658" s="7">
        <v>0</v>
      </c>
      <c r="L658" s="8">
        <v>2</v>
      </c>
      <c r="M658" s="9">
        <f t="shared" si="60"/>
        <v>4.5850872222704458E-3</v>
      </c>
      <c r="N658">
        <f t="shared" si="61"/>
        <v>0.37820512820512819</v>
      </c>
      <c r="O658">
        <f t="shared" si="62"/>
        <v>8.9771428571428565E-4</v>
      </c>
      <c r="P658">
        <f t="shared" si="63"/>
        <v>0</v>
      </c>
      <c r="Q658">
        <f t="shared" si="64"/>
        <v>0</v>
      </c>
      <c r="R658">
        <f t="shared" si="65"/>
        <v>0</v>
      </c>
      <c r="S658" s="7">
        <v>0</v>
      </c>
      <c r="T658" s="7">
        <v>0</v>
      </c>
      <c r="U658" s="7">
        <v>0</v>
      </c>
      <c r="V658" s="7">
        <v>0</v>
      </c>
      <c r="W658" s="8">
        <v>2</v>
      </c>
    </row>
    <row r="659" spans="1:23" x14ac:dyDescent="0.25">
      <c r="A659" s="2" t="s">
        <v>272</v>
      </c>
      <c r="B659" s="5">
        <v>2222</v>
      </c>
      <c r="C659" s="5">
        <v>96</v>
      </c>
      <c r="D659" s="5">
        <v>7.2</v>
      </c>
      <c r="E659" s="5">
        <v>711</v>
      </c>
      <c r="F659" s="5">
        <v>2.5700000000000003</v>
      </c>
      <c r="G659" s="5">
        <v>5</v>
      </c>
      <c r="H659" s="7">
        <v>6.9861999999999994E-2</v>
      </c>
      <c r="I659" s="7">
        <v>0.42108799999999996</v>
      </c>
      <c r="J659" s="7">
        <v>0.53790000000000004</v>
      </c>
      <c r="K659" s="7">
        <v>0.23941999999999999</v>
      </c>
      <c r="L659" s="8">
        <v>2</v>
      </c>
      <c r="M659" s="9">
        <f t="shared" si="60"/>
        <v>5.8753337915416783E-5</v>
      </c>
      <c r="N659">
        <f t="shared" si="61"/>
        <v>0.60897435897435892</v>
      </c>
      <c r="O659">
        <f t="shared" si="62"/>
        <v>1.0285714285714286E-3</v>
      </c>
      <c r="P659">
        <f t="shared" si="63"/>
        <v>0.09</v>
      </c>
      <c r="Q659">
        <f t="shared" si="64"/>
        <v>2.1065573770491807E-3</v>
      </c>
      <c r="R659">
        <f t="shared" si="65"/>
        <v>3.0303030303030304E-2</v>
      </c>
      <c r="S659" s="7">
        <v>6.9861999999999994E-2</v>
      </c>
      <c r="T659" s="7">
        <v>0.42108799999999996</v>
      </c>
      <c r="U659" s="7">
        <v>0.53790000000000004</v>
      </c>
      <c r="V659" s="7">
        <v>0.23941999999999999</v>
      </c>
      <c r="W659" s="8">
        <v>2</v>
      </c>
    </row>
    <row r="660" spans="1:23" x14ac:dyDescent="0.25">
      <c r="A660" s="2" t="s">
        <v>273</v>
      </c>
      <c r="B660" s="5">
        <v>100623</v>
      </c>
      <c r="C660" s="5">
        <v>96</v>
      </c>
      <c r="D660" s="5">
        <v>5.3410000000000002</v>
      </c>
      <c r="E660" s="5">
        <v>235</v>
      </c>
      <c r="F660" s="5">
        <v>5.4379999999999997</v>
      </c>
      <c r="G660" s="5">
        <v>14</v>
      </c>
      <c r="H660" s="7">
        <v>1.9969999999999996E-3</v>
      </c>
      <c r="I660" s="7">
        <v>6.2078000000000001E-2</v>
      </c>
      <c r="J660" s="7">
        <v>0.4027</v>
      </c>
      <c r="K660" s="7">
        <v>0.61412</v>
      </c>
      <c r="L660" s="8">
        <v>2</v>
      </c>
      <c r="M660" s="9">
        <f t="shared" si="60"/>
        <v>2.6606377682551678E-3</v>
      </c>
      <c r="N660">
        <f t="shared" si="61"/>
        <v>0.60897435897435892</v>
      </c>
      <c r="O660">
        <f t="shared" si="62"/>
        <v>7.6300000000000001E-4</v>
      </c>
      <c r="P660">
        <f t="shared" si="63"/>
        <v>2.9746835443037974E-2</v>
      </c>
      <c r="Q660">
        <f t="shared" si="64"/>
        <v>4.4573770491803276E-3</v>
      </c>
      <c r="R660">
        <f t="shared" si="65"/>
        <v>8.4848484848484854E-2</v>
      </c>
      <c r="S660" s="7">
        <v>1.9969999999999996E-3</v>
      </c>
      <c r="T660" s="7">
        <v>6.2078000000000001E-2</v>
      </c>
      <c r="U660" s="7">
        <v>0.4027</v>
      </c>
      <c r="V660" s="7">
        <v>0.61412</v>
      </c>
      <c r="W660" s="8">
        <v>2</v>
      </c>
    </row>
    <row r="661" spans="1:23" x14ac:dyDescent="0.25">
      <c r="A661" s="2" t="s">
        <v>274</v>
      </c>
      <c r="B661" s="5">
        <v>12134</v>
      </c>
      <c r="C661" s="5">
        <v>60</v>
      </c>
      <c r="D661" s="5">
        <v>7.1210000000000004</v>
      </c>
      <c r="E661" s="5">
        <v>386</v>
      </c>
      <c r="F661" s="5">
        <v>560</v>
      </c>
      <c r="G661" s="5">
        <v>14</v>
      </c>
      <c r="H661" s="7">
        <v>3.2049999999999999E-3</v>
      </c>
      <c r="I661" s="7">
        <v>3.7048000000000005E-2</v>
      </c>
      <c r="J661" s="7">
        <v>0.47239999999999999</v>
      </c>
      <c r="K661" s="7">
        <v>0.46511999999999998</v>
      </c>
      <c r="L661" s="8">
        <v>2</v>
      </c>
      <c r="M661" s="9">
        <f t="shared" si="60"/>
        <v>3.2084293531308154E-4</v>
      </c>
      <c r="N661">
        <f t="shared" si="61"/>
        <v>0.37820512820512819</v>
      </c>
      <c r="O661">
        <f t="shared" si="62"/>
        <v>1.0172857142857143E-3</v>
      </c>
      <c r="P661">
        <f t="shared" si="63"/>
        <v>4.8860759493670886E-2</v>
      </c>
      <c r="Q661">
        <f t="shared" si="64"/>
        <v>0.45901639344262296</v>
      </c>
      <c r="R661">
        <f t="shared" si="65"/>
        <v>8.4848484848484854E-2</v>
      </c>
      <c r="S661" s="7">
        <v>3.2049999999999999E-3</v>
      </c>
      <c r="T661" s="7">
        <v>3.7048000000000005E-2</v>
      </c>
      <c r="U661" s="7">
        <v>0.47239999999999999</v>
      </c>
      <c r="V661" s="7">
        <v>0.46511999999999998</v>
      </c>
      <c r="W661" s="8">
        <v>2</v>
      </c>
    </row>
    <row r="662" spans="1:23" x14ac:dyDescent="0.25">
      <c r="A662" s="2" t="s">
        <v>275</v>
      </c>
      <c r="B662" s="5">
        <v>2208</v>
      </c>
      <c r="C662" s="5">
        <v>108</v>
      </c>
      <c r="D662" s="5">
        <v>5.4539999999999997</v>
      </c>
      <c r="E662" s="5">
        <v>587</v>
      </c>
      <c r="F662" s="5">
        <v>3.3260000000000001</v>
      </c>
      <c r="G662" s="5">
        <v>10</v>
      </c>
      <c r="H662" s="7">
        <v>5.4799999999999996E-3</v>
      </c>
      <c r="I662" s="7">
        <v>3.1828000000000002E-2</v>
      </c>
      <c r="J662" s="7">
        <v>0.3367</v>
      </c>
      <c r="K662" s="7">
        <v>0.65571999999999997</v>
      </c>
      <c r="L662" s="8">
        <v>2</v>
      </c>
      <c r="M662" s="9">
        <f t="shared" si="60"/>
        <v>5.8383154868244937E-5</v>
      </c>
      <c r="N662">
        <f t="shared" si="61"/>
        <v>0.6858974358974359</v>
      </c>
      <c r="O662">
        <f t="shared" si="62"/>
        <v>7.7914285714285715E-4</v>
      </c>
      <c r="P662">
        <f t="shared" si="63"/>
        <v>7.4303797468354429E-2</v>
      </c>
      <c r="Q662">
        <f t="shared" si="64"/>
        <v>2.7262295081967214E-3</v>
      </c>
      <c r="R662">
        <f t="shared" si="65"/>
        <v>6.0606060606060608E-2</v>
      </c>
      <c r="S662" s="7">
        <v>5.4799999999999996E-3</v>
      </c>
      <c r="T662" s="7">
        <v>3.1828000000000002E-2</v>
      </c>
      <c r="U662" s="7">
        <v>0.3367</v>
      </c>
      <c r="V662" s="7">
        <v>0.65571999999999997</v>
      </c>
      <c r="W662" s="8">
        <v>2</v>
      </c>
    </row>
    <row r="663" spans="1:23" x14ac:dyDescent="0.25">
      <c r="A663" s="2" t="s">
        <v>276</v>
      </c>
      <c r="B663" s="5">
        <v>73589</v>
      </c>
      <c r="C663" s="5">
        <v>72</v>
      </c>
      <c r="D663" s="5">
        <v>6.5839999999999996</v>
      </c>
      <c r="E663" s="5">
        <v>115</v>
      </c>
      <c r="F663" s="5">
        <v>69</v>
      </c>
      <c r="G663" s="5">
        <v>11</v>
      </c>
      <c r="H663" s="7">
        <v>3.0092000000000001E-2</v>
      </c>
      <c r="I663" s="7">
        <v>3.5147999999999999E-2</v>
      </c>
      <c r="J663" s="7">
        <v>0.36920000000000003</v>
      </c>
      <c r="K663" s="7">
        <v>0.24192</v>
      </c>
      <c r="L663" s="8">
        <v>2</v>
      </c>
      <c r="M663" s="9">
        <f t="shared" si="60"/>
        <v>1.9458143041663392E-3</v>
      </c>
      <c r="N663">
        <f t="shared" si="61"/>
        <v>0.45512820512820512</v>
      </c>
      <c r="O663">
        <f t="shared" si="62"/>
        <v>9.4057142857142853E-4</v>
      </c>
      <c r="P663">
        <f t="shared" si="63"/>
        <v>1.4556962025316455E-2</v>
      </c>
      <c r="Q663">
        <f t="shared" si="64"/>
        <v>5.6557377049180325E-2</v>
      </c>
      <c r="R663">
        <f t="shared" si="65"/>
        <v>6.6666666666666666E-2</v>
      </c>
      <c r="S663" s="7">
        <v>3.0092000000000001E-2</v>
      </c>
      <c r="T663" s="7">
        <v>3.5147999999999999E-2</v>
      </c>
      <c r="U663" s="7">
        <v>0.36920000000000003</v>
      </c>
      <c r="V663" s="7">
        <v>0.24192</v>
      </c>
      <c r="W663" s="8">
        <v>2</v>
      </c>
    </row>
    <row r="664" spans="1:23" x14ac:dyDescent="0.25">
      <c r="A664" s="2" t="s">
        <v>277</v>
      </c>
      <c r="B664" s="5">
        <v>8860</v>
      </c>
      <c r="C664" s="5">
        <v>72</v>
      </c>
      <c r="D664" s="5">
        <v>5.8</v>
      </c>
      <c r="E664" s="5">
        <v>138</v>
      </c>
      <c r="F664" s="5">
        <v>153</v>
      </c>
      <c r="G664" s="5">
        <v>1</v>
      </c>
      <c r="H664" s="7">
        <v>1.0031999999999999E-2</v>
      </c>
      <c r="I664" s="7">
        <v>0</v>
      </c>
      <c r="J664" s="7">
        <v>0.26869999999999999</v>
      </c>
      <c r="K664" s="7">
        <v>0.52491999999999994</v>
      </c>
      <c r="L664" s="8">
        <v>2</v>
      </c>
      <c r="M664" s="9">
        <f t="shared" si="60"/>
        <v>2.3427298556732344E-4</v>
      </c>
      <c r="N664">
        <f t="shared" si="61"/>
        <v>0.45512820512820512</v>
      </c>
      <c r="O664">
        <f t="shared" si="62"/>
        <v>8.2857142857142851E-4</v>
      </c>
      <c r="P664">
        <f t="shared" si="63"/>
        <v>1.7468354430379748E-2</v>
      </c>
      <c r="Q664">
        <f t="shared" si="64"/>
        <v>0.12540983606557377</v>
      </c>
      <c r="R664">
        <f t="shared" si="65"/>
        <v>6.0606060606060606E-3</v>
      </c>
      <c r="S664" s="7">
        <v>1.0031999999999999E-2</v>
      </c>
      <c r="T664" s="7">
        <v>0</v>
      </c>
      <c r="U664" s="7">
        <v>0.26869999999999999</v>
      </c>
      <c r="V664" s="7">
        <v>0.52491999999999994</v>
      </c>
      <c r="W664" s="8">
        <v>2</v>
      </c>
    </row>
    <row r="665" spans="1:23" x14ac:dyDescent="0.25">
      <c r="A665" s="2" t="s">
        <v>278</v>
      </c>
      <c r="B665" s="5">
        <v>58643</v>
      </c>
      <c r="C665" s="5">
        <v>72</v>
      </c>
      <c r="D665" s="5">
        <v>5.7539999999999996</v>
      </c>
      <c r="E665" s="5">
        <v>0</v>
      </c>
      <c r="F665" s="5">
        <v>0</v>
      </c>
      <c r="G665" s="5">
        <v>0</v>
      </c>
      <c r="H665" s="7">
        <v>0</v>
      </c>
      <c r="I665" s="7">
        <v>0</v>
      </c>
      <c r="J665" s="7">
        <v>0</v>
      </c>
      <c r="K665" s="7">
        <v>0</v>
      </c>
      <c r="L665" s="8">
        <v>2</v>
      </c>
      <c r="M665" s="9">
        <f t="shared" si="60"/>
        <v>1.5506174596641702E-3</v>
      </c>
      <c r="N665">
        <f t="shared" si="61"/>
        <v>0.45512820512820512</v>
      </c>
      <c r="O665">
        <f t="shared" si="62"/>
        <v>8.2199999999999992E-4</v>
      </c>
      <c r="P665">
        <f t="shared" si="63"/>
        <v>0</v>
      </c>
      <c r="Q665">
        <f t="shared" si="64"/>
        <v>0</v>
      </c>
      <c r="R665">
        <f t="shared" si="65"/>
        <v>0</v>
      </c>
      <c r="S665" s="7">
        <v>0</v>
      </c>
      <c r="T665" s="7">
        <v>0</v>
      </c>
      <c r="U665" s="7">
        <v>0</v>
      </c>
      <c r="V665" s="7">
        <v>0</v>
      </c>
      <c r="W665" s="8">
        <v>2</v>
      </c>
    </row>
    <row r="666" spans="1:23" x14ac:dyDescent="0.25">
      <c r="A666" s="2" t="s">
        <v>279</v>
      </c>
      <c r="B666" s="5">
        <v>42679</v>
      </c>
      <c r="C666" s="5">
        <v>72</v>
      </c>
      <c r="D666" s="5">
        <v>6.5670000000000002</v>
      </c>
      <c r="E666" s="5">
        <v>0</v>
      </c>
      <c r="F666" s="5">
        <v>0</v>
      </c>
      <c r="G666" s="5">
        <v>0</v>
      </c>
      <c r="H666" s="7">
        <v>0</v>
      </c>
      <c r="I666" s="7">
        <v>0</v>
      </c>
      <c r="J666" s="7">
        <v>0</v>
      </c>
      <c r="K666" s="7">
        <v>0</v>
      </c>
      <c r="L666" s="8">
        <v>2</v>
      </c>
      <c r="M666" s="9">
        <f t="shared" si="60"/>
        <v>1.128503019303363E-3</v>
      </c>
      <c r="N666">
        <f t="shared" si="61"/>
        <v>0.45512820512820512</v>
      </c>
      <c r="O666">
        <f t="shared" si="62"/>
        <v>9.3814285714285712E-4</v>
      </c>
      <c r="P666">
        <f t="shared" si="63"/>
        <v>0</v>
      </c>
      <c r="Q666">
        <f t="shared" si="64"/>
        <v>0</v>
      </c>
      <c r="R666">
        <f t="shared" si="65"/>
        <v>0</v>
      </c>
      <c r="S666" s="7">
        <v>0</v>
      </c>
      <c r="T666" s="7">
        <v>0</v>
      </c>
      <c r="U666" s="7">
        <v>0</v>
      </c>
      <c r="V666" s="7">
        <v>0</v>
      </c>
      <c r="W666" s="8">
        <v>2</v>
      </c>
    </row>
    <row r="667" spans="1:23" x14ac:dyDescent="0.25">
      <c r="A667" s="2" t="s">
        <v>280</v>
      </c>
      <c r="B667" s="5">
        <v>55472</v>
      </c>
      <c r="C667" s="5">
        <v>84</v>
      </c>
      <c r="D667" s="5">
        <v>10.836</v>
      </c>
      <c r="E667" s="5">
        <v>17</v>
      </c>
      <c r="F667" s="5">
        <v>44</v>
      </c>
      <c r="G667" s="5">
        <v>3</v>
      </c>
      <c r="H667" s="7">
        <v>2.6702E-2</v>
      </c>
      <c r="I667" s="7">
        <v>3.8268000000000003E-2</v>
      </c>
      <c r="J667" s="7">
        <v>0.22599999999999998</v>
      </c>
      <c r="K667" s="7">
        <v>0.57842000000000005</v>
      </c>
      <c r="L667" s="8">
        <v>2</v>
      </c>
      <c r="M667" s="9">
        <f t="shared" si="60"/>
        <v>1.4667709994797477E-3</v>
      </c>
      <c r="N667">
        <f t="shared" si="61"/>
        <v>0.53205128205128205</v>
      </c>
      <c r="O667">
        <f t="shared" si="62"/>
        <v>1.5480000000000001E-3</v>
      </c>
      <c r="P667">
        <f t="shared" si="63"/>
        <v>2.1518987341772153E-3</v>
      </c>
      <c r="Q667">
        <f t="shared" si="64"/>
        <v>3.6065573770491806E-2</v>
      </c>
      <c r="R667">
        <f t="shared" si="65"/>
        <v>1.8181818181818181E-2</v>
      </c>
      <c r="S667" s="7">
        <v>2.6702E-2</v>
      </c>
      <c r="T667" s="7">
        <v>3.8268000000000003E-2</v>
      </c>
      <c r="U667" s="7">
        <v>0.22599999999999998</v>
      </c>
      <c r="V667" s="7">
        <v>0.57842000000000005</v>
      </c>
      <c r="W667" s="8">
        <v>2</v>
      </c>
    </row>
    <row r="668" spans="1:23" x14ac:dyDescent="0.25">
      <c r="A668" s="2" t="s">
        <v>281</v>
      </c>
      <c r="B668" s="5">
        <v>2429</v>
      </c>
      <c r="C668" s="5">
        <v>24</v>
      </c>
      <c r="D668" s="5">
        <v>7.3380000000000001</v>
      </c>
      <c r="E668" s="5">
        <v>167</v>
      </c>
      <c r="F668" s="5">
        <v>3.2949999999999999</v>
      </c>
      <c r="G668" s="5">
        <v>11</v>
      </c>
      <c r="H668" s="7">
        <v>1.8030000000000001E-3</v>
      </c>
      <c r="I668" s="7">
        <v>3.3368000000000002E-2</v>
      </c>
      <c r="J668" s="7">
        <v>0.35260000000000002</v>
      </c>
      <c r="K668" s="7">
        <v>0.56462000000000001</v>
      </c>
      <c r="L668" s="8">
        <v>2</v>
      </c>
      <c r="M668" s="9">
        <f t="shared" si="60"/>
        <v>6.4226758684314745E-5</v>
      </c>
      <c r="N668">
        <f t="shared" si="61"/>
        <v>0.14743589743589744</v>
      </c>
      <c r="O668">
        <f t="shared" si="62"/>
        <v>1.0482857142857143E-3</v>
      </c>
      <c r="P668">
        <f t="shared" si="63"/>
        <v>2.1139240506329114E-2</v>
      </c>
      <c r="Q668">
        <f t="shared" si="64"/>
        <v>2.7008196721311473E-3</v>
      </c>
      <c r="R668">
        <f t="shared" si="65"/>
        <v>6.6666666666666666E-2</v>
      </c>
      <c r="S668" s="7">
        <v>1.8030000000000001E-3</v>
      </c>
      <c r="T668" s="7">
        <v>3.3368000000000002E-2</v>
      </c>
      <c r="U668" s="7">
        <v>0.35260000000000002</v>
      </c>
      <c r="V668" s="7">
        <v>0.56462000000000001</v>
      </c>
      <c r="W668" s="8">
        <v>2</v>
      </c>
    </row>
    <row r="669" spans="1:23" x14ac:dyDescent="0.25">
      <c r="A669" s="2" t="s">
        <v>282</v>
      </c>
      <c r="B669" s="5">
        <v>20700</v>
      </c>
      <c r="C669" s="5">
        <v>84</v>
      </c>
      <c r="D669" s="5">
        <v>6.6310000000000002</v>
      </c>
      <c r="E669" s="5">
        <v>259</v>
      </c>
      <c r="F669" s="5">
        <v>2.254</v>
      </c>
      <c r="G669" s="5">
        <v>5</v>
      </c>
      <c r="H669" s="7">
        <v>1.7210000000000001E-3</v>
      </c>
      <c r="I669" s="7">
        <v>2.6017999999999999E-2</v>
      </c>
      <c r="J669" s="7">
        <v>0.44700000000000001</v>
      </c>
      <c r="K669" s="7">
        <v>0.42452000000000001</v>
      </c>
      <c r="L669" s="8">
        <v>2</v>
      </c>
      <c r="M669" s="9">
        <f t="shared" si="60"/>
        <v>5.4734207688979632E-4</v>
      </c>
      <c r="N669">
        <f t="shared" si="61"/>
        <v>0.53205128205128205</v>
      </c>
      <c r="O669">
        <f t="shared" si="62"/>
        <v>9.4728571428571431E-4</v>
      </c>
      <c r="P669">
        <f t="shared" si="63"/>
        <v>3.2784810126582277E-2</v>
      </c>
      <c r="Q669">
        <f t="shared" si="64"/>
        <v>1.8475409836065575E-3</v>
      </c>
      <c r="R669">
        <f t="shared" si="65"/>
        <v>3.0303030303030304E-2</v>
      </c>
      <c r="S669" s="7">
        <v>1.7210000000000001E-3</v>
      </c>
      <c r="T669" s="7">
        <v>2.6017999999999999E-2</v>
      </c>
      <c r="U669" s="7">
        <v>0.44700000000000001</v>
      </c>
      <c r="V669" s="7">
        <v>0.42452000000000001</v>
      </c>
      <c r="W669" s="8">
        <v>2</v>
      </c>
    </row>
    <row r="670" spans="1:23" x14ac:dyDescent="0.25">
      <c r="A670" s="2" t="s">
        <v>283</v>
      </c>
      <c r="B670" s="5">
        <v>228065</v>
      </c>
      <c r="C670" s="5">
        <v>60</v>
      </c>
      <c r="D670" s="5">
        <v>7.1550000000000002</v>
      </c>
      <c r="E670" s="5">
        <v>179</v>
      </c>
      <c r="F670" s="5">
        <v>79</v>
      </c>
      <c r="G670" s="5">
        <v>27</v>
      </c>
      <c r="H670" s="7">
        <v>1.3302E-2</v>
      </c>
      <c r="I670" s="7">
        <v>7.7728000000000005E-2</v>
      </c>
      <c r="J670" s="7">
        <v>0.30299999999999999</v>
      </c>
      <c r="K670" s="7">
        <v>0.61731999999999998</v>
      </c>
      <c r="L670" s="8">
        <v>2</v>
      </c>
      <c r="M670" s="9">
        <f t="shared" si="60"/>
        <v>6.0304140466604537E-3</v>
      </c>
      <c r="N670">
        <f t="shared" si="61"/>
        <v>0.37820512820512819</v>
      </c>
      <c r="O670">
        <f t="shared" si="62"/>
        <v>1.0221428571428571E-3</v>
      </c>
      <c r="P670">
        <f t="shared" si="63"/>
        <v>2.2658227848101266E-2</v>
      </c>
      <c r="Q670">
        <f t="shared" si="64"/>
        <v>6.4754098360655737E-2</v>
      </c>
      <c r="R670">
        <f t="shared" si="65"/>
        <v>0.16363636363636364</v>
      </c>
      <c r="S670" s="7">
        <v>1.3302E-2</v>
      </c>
      <c r="T670" s="7">
        <v>7.7728000000000005E-2</v>
      </c>
      <c r="U670" s="7">
        <v>0.30299999999999999</v>
      </c>
      <c r="V670" s="7">
        <v>0.61731999999999998</v>
      </c>
      <c r="W670" s="8">
        <v>2</v>
      </c>
    </row>
    <row r="671" spans="1:23" x14ac:dyDescent="0.25">
      <c r="A671" s="2" t="s">
        <v>284</v>
      </c>
      <c r="B671" s="5">
        <v>81504</v>
      </c>
      <c r="C671" s="5">
        <v>108</v>
      </c>
      <c r="D671" s="5">
        <v>6.8719999999999999</v>
      </c>
      <c r="E671" s="5">
        <v>3</v>
      </c>
      <c r="F671" s="5">
        <v>72</v>
      </c>
      <c r="G671" s="5">
        <v>5</v>
      </c>
      <c r="H671" s="7">
        <v>3.3109999999999997E-3</v>
      </c>
      <c r="I671" s="7">
        <v>3.9148000000000002E-2</v>
      </c>
      <c r="J671" s="7">
        <v>0.32340000000000002</v>
      </c>
      <c r="K671" s="7">
        <v>0.62831999999999999</v>
      </c>
      <c r="L671" s="8">
        <v>2</v>
      </c>
      <c r="M671" s="9">
        <f t="shared" si="60"/>
        <v>2.1550999340495631E-3</v>
      </c>
      <c r="N671">
        <f t="shared" si="61"/>
        <v>0.6858974358974359</v>
      </c>
      <c r="O671">
        <f t="shared" si="62"/>
        <v>9.8171428571428563E-4</v>
      </c>
      <c r="P671">
        <f t="shared" si="63"/>
        <v>3.7974683544303797E-4</v>
      </c>
      <c r="Q671">
        <f t="shared" si="64"/>
        <v>5.9016393442622953E-2</v>
      </c>
      <c r="R671">
        <f t="shared" si="65"/>
        <v>3.0303030303030304E-2</v>
      </c>
      <c r="S671" s="7">
        <v>3.3109999999999997E-3</v>
      </c>
      <c r="T671" s="7">
        <v>3.9148000000000002E-2</v>
      </c>
      <c r="U671" s="7">
        <v>0.32340000000000002</v>
      </c>
      <c r="V671" s="7">
        <v>0.62831999999999999</v>
      </c>
      <c r="W671" s="8">
        <v>2</v>
      </c>
    </row>
    <row r="672" spans="1:23" x14ac:dyDescent="0.25">
      <c r="A672" s="2" t="s">
        <v>285</v>
      </c>
      <c r="B672" s="5">
        <v>14139</v>
      </c>
      <c r="C672" s="5">
        <v>72</v>
      </c>
      <c r="D672" s="5">
        <v>10.292</v>
      </c>
      <c r="E672" s="5">
        <v>25</v>
      </c>
      <c r="F672" s="5">
        <v>189</v>
      </c>
      <c r="G672" s="5">
        <v>1</v>
      </c>
      <c r="H672" s="7">
        <v>4.1762000000000001E-2</v>
      </c>
      <c r="I672" s="7">
        <v>0</v>
      </c>
      <c r="J672" s="7">
        <v>0.20269999999999999</v>
      </c>
      <c r="K672" s="7">
        <v>0.51632</v>
      </c>
      <c r="L672" s="8">
        <v>2</v>
      </c>
      <c r="M672" s="9">
        <f t="shared" si="60"/>
        <v>3.7385843599733478E-4</v>
      </c>
      <c r="N672">
        <f t="shared" si="61"/>
        <v>0.45512820512820512</v>
      </c>
      <c r="O672">
        <f t="shared" si="62"/>
        <v>1.4702857142857143E-3</v>
      </c>
      <c r="P672">
        <f t="shared" si="63"/>
        <v>3.1645569620253164E-3</v>
      </c>
      <c r="Q672">
        <f t="shared" si="64"/>
        <v>0.15491803278688523</v>
      </c>
      <c r="R672">
        <f t="shared" si="65"/>
        <v>6.0606060606060606E-3</v>
      </c>
      <c r="S672" s="7">
        <v>4.1762000000000001E-2</v>
      </c>
      <c r="T672" s="7">
        <v>0</v>
      </c>
      <c r="U672" s="7">
        <v>0.20269999999999999</v>
      </c>
      <c r="V672" s="7">
        <v>0.51632</v>
      </c>
      <c r="W672" s="8">
        <v>2</v>
      </c>
    </row>
    <row r="673" spans="1:23" x14ac:dyDescent="0.25">
      <c r="A673" s="2" t="s">
        <v>286</v>
      </c>
      <c r="B673" s="5">
        <v>38712</v>
      </c>
      <c r="C673" s="5">
        <v>96</v>
      </c>
      <c r="D673" s="5">
        <v>6.7030000000000003</v>
      </c>
      <c r="E673" s="5">
        <v>32</v>
      </c>
      <c r="F673" s="5">
        <v>644</v>
      </c>
      <c r="G673" s="5">
        <v>7</v>
      </c>
      <c r="H673" s="7">
        <v>6.8129999999999996E-3</v>
      </c>
      <c r="I673" s="7">
        <v>8.1068000000000001E-2</v>
      </c>
      <c r="J673" s="7">
        <v>0.36980000000000002</v>
      </c>
      <c r="K673" s="7">
        <v>0.64292000000000005</v>
      </c>
      <c r="L673" s="8">
        <v>2</v>
      </c>
      <c r="M673" s="9">
        <f t="shared" si="60"/>
        <v>1.0236090087225988E-3</v>
      </c>
      <c r="N673">
        <f t="shared" si="61"/>
        <v>0.60897435897435892</v>
      </c>
      <c r="O673">
        <f t="shared" si="62"/>
        <v>9.5757142857142861E-4</v>
      </c>
      <c r="P673">
        <f t="shared" si="63"/>
        <v>4.0506329113924053E-3</v>
      </c>
      <c r="Q673">
        <f t="shared" si="64"/>
        <v>0.52786885245901638</v>
      </c>
      <c r="R673">
        <f t="shared" si="65"/>
        <v>4.2424242424242427E-2</v>
      </c>
      <c r="S673" s="7">
        <v>6.8129999999999996E-3</v>
      </c>
      <c r="T673" s="7">
        <v>8.1068000000000001E-2</v>
      </c>
      <c r="U673" s="7">
        <v>0.36980000000000002</v>
      </c>
      <c r="V673" s="7">
        <v>0.64292000000000005</v>
      </c>
      <c r="W673" s="8">
        <v>2</v>
      </c>
    </row>
    <row r="674" spans="1:23" x14ac:dyDescent="0.25">
      <c r="A674" s="2" t="s">
        <v>287</v>
      </c>
      <c r="B674" s="5">
        <v>1919</v>
      </c>
      <c r="C674" s="5">
        <v>24</v>
      </c>
      <c r="D674" s="5">
        <v>5.9370000000000003</v>
      </c>
      <c r="E674" s="5">
        <v>566</v>
      </c>
      <c r="F674" s="5">
        <v>6.7850000000000001</v>
      </c>
      <c r="G674" s="5">
        <v>9</v>
      </c>
      <c r="H674" s="7">
        <v>2.1919999999999999E-3</v>
      </c>
      <c r="I674" s="7">
        <v>4.6078000000000001E-2</v>
      </c>
      <c r="J674" s="7">
        <v>0.39180000000000004</v>
      </c>
      <c r="K674" s="7">
        <v>0.61421999999999999</v>
      </c>
      <c r="L674" s="8">
        <v>2</v>
      </c>
      <c r="M674" s="9">
        <f t="shared" si="60"/>
        <v>5.074151910876904E-5</v>
      </c>
      <c r="N674">
        <f t="shared" si="61"/>
        <v>0.14743589743589744</v>
      </c>
      <c r="O674">
        <f t="shared" si="62"/>
        <v>8.4814285714285721E-4</v>
      </c>
      <c r="P674">
        <f t="shared" si="63"/>
        <v>7.1645569620253161E-2</v>
      </c>
      <c r="Q674">
        <f t="shared" si="64"/>
        <v>5.5614754098360659E-3</v>
      </c>
      <c r="R674">
        <f t="shared" si="65"/>
        <v>5.4545454545454543E-2</v>
      </c>
      <c r="S674" s="7">
        <v>2.1919999999999999E-3</v>
      </c>
      <c r="T674" s="7">
        <v>4.6078000000000001E-2</v>
      </c>
      <c r="U674" s="7">
        <v>0.39180000000000004</v>
      </c>
      <c r="V674" s="7">
        <v>0.61421999999999999</v>
      </c>
      <c r="W674" s="8">
        <v>2</v>
      </c>
    </row>
    <row r="675" spans="1:23" x14ac:dyDescent="0.25">
      <c r="A675" s="2" t="s">
        <v>288</v>
      </c>
      <c r="B675" s="5">
        <v>2378</v>
      </c>
      <c r="C675" s="5">
        <v>108</v>
      </c>
      <c r="D675" s="5">
        <v>3.9670000000000001</v>
      </c>
      <c r="E675" s="5">
        <v>57</v>
      </c>
      <c r="F675" s="5">
        <v>34</v>
      </c>
      <c r="G675" s="5">
        <v>59</v>
      </c>
      <c r="H675" s="7">
        <v>2.3209999999999997E-3</v>
      </c>
      <c r="I675" s="7">
        <v>1.1698E-2</v>
      </c>
      <c r="J675" s="7">
        <v>0.31380000000000002</v>
      </c>
      <c r="K675" s="7">
        <v>0.69281999999999999</v>
      </c>
      <c r="L675" s="8">
        <v>2</v>
      </c>
      <c r="M675" s="9">
        <f t="shared" si="60"/>
        <v>6.2878234726760168E-5</v>
      </c>
      <c r="N675">
        <f t="shared" si="61"/>
        <v>0.6858974358974359</v>
      </c>
      <c r="O675">
        <f t="shared" si="62"/>
        <v>5.6671428571428574E-4</v>
      </c>
      <c r="P675">
        <f t="shared" si="63"/>
        <v>7.2151898734177213E-3</v>
      </c>
      <c r="Q675">
        <f t="shared" si="64"/>
        <v>2.7868852459016394E-2</v>
      </c>
      <c r="R675">
        <f t="shared" si="65"/>
        <v>0.3575757575757576</v>
      </c>
      <c r="S675" s="7">
        <v>2.3209999999999997E-3</v>
      </c>
      <c r="T675" s="7">
        <v>1.1698E-2</v>
      </c>
      <c r="U675" s="7">
        <v>0.31380000000000002</v>
      </c>
      <c r="V675" s="7">
        <v>0.69281999999999999</v>
      </c>
      <c r="W675" s="8">
        <v>2</v>
      </c>
    </row>
    <row r="676" spans="1:23" x14ac:dyDescent="0.25">
      <c r="A676" s="2" t="s">
        <v>289</v>
      </c>
      <c r="B676" s="5">
        <v>2067</v>
      </c>
      <c r="C676" s="5">
        <v>84</v>
      </c>
      <c r="D676" s="5">
        <v>3.5819999999999999</v>
      </c>
      <c r="E676" s="5">
        <v>91</v>
      </c>
      <c r="F676" s="5">
        <v>33</v>
      </c>
      <c r="G676" s="5">
        <v>9</v>
      </c>
      <c r="H676" s="7">
        <v>4.8119999999999994E-3</v>
      </c>
      <c r="I676" s="7">
        <v>1.2227999999999999E-2</v>
      </c>
      <c r="J676" s="7">
        <v>0.42030000000000001</v>
      </c>
      <c r="K676" s="7">
        <v>0.28961999999999999</v>
      </c>
      <c r="L676" s="8">
        <v>2</v>
      </c>
      <c r="M676" s="9">
        <f t="shared" si="60"/>
        <v>5.465488275029995E-5</v>
      </c>
      <c r="N676">
        <f t="shared" si="61"/>
        <v>0.53205128205128205</v>
      </c>
      <c r="O676">
        <f t="shared" si="62"/>
        <v>5.117142857142857E-4</v>
      </c>
      <c r="P676">
        <f t="shared" si="63"/>
        <v>1.1518987341772152E-2</v>
      </c>
      <c r="Q676">
        <f t="shared" si="64"/>
        <v>2.7049180327868853E-2</v>
      </c>
      <c r="R676">
        <f t="shared" si="65"/>
        <v>5.4545454545454543E-2</v>
      </c>
      <c r="S676" s="7">
        <v>4.8119999999999994E-3</v>
      </c>
      <c r="T676" s="7">
        <v>1.2227999999999999E-2</v>
      </c>
      <c r="U676" s="7">
        <v>0.42030000000000001</v>
      </c>
      <c r="V676" s="7">
        <v>0.28961999999999999</v>
      </c>
      <c r="W676" s="8">
        <v>2</v>
      </c>
    </row>
    <row r="677" spans="1:23" x14ac:dyDescent="0.25">
      <c r="A677" s="2" t="s">
        <v>290</v>
      </c>
      <c r="B677" s="5">
        <v>306559</v>
      </c>
      <c r="C677" s="5">
        <v>96</v>
      </c>
      <c r="D677" s="5">
        <v>7.3630000000000004</v>
      </c>
      <c r="E677" s="5">
        <v>7</v>
      </c>
      <c r="F677" s="5">
        <v>21</v>
      </c>
      <c r="G677" s="5">
        <v>12</v>
      </c>
      <c r="H677" s="7">
        <v>1.6142E-2</v>
      </c>
      <c r="I677" s="7">
        <v>0</v>
      </c>
      <c r="J677" s="7">
        <v>0.47310000000000002</v>
      </c>
      <c r="K677" s="7">
        <v>0.12912000000000001</v>
      </c>
      <c r="L677" s="8">
        <v>2</v>
      </c>
      <c r="M677" s="9">
        <f t="shared" si="60"/>
        <v>8.10592462556807E-3</v>
      </c>
      <c r="N677">
        <f t="shared" si="61"/>
        <v>0.60897435897435892</v>
      </c>
      <c r="O677">
        <f t="shared" si="62"/>
        <v>1.051857142857143E-3</v>
      </c>
      <c r="P677">
        <f t="shared" si="63"/>
        <v>8.8607594936708858E-4</v>
      </c>
      <c r="Q677">
        <f t="shared" si="64"/>
        <v>1.7213114754098362E-2</v>
      </c>
      <c r="R677">
        <f t="shared" si="65"/>
        <v>7.2727272727272724E-2</v>
      </c>
      <c r="S677" s="7">
        <v>1.6142E-2</v>
      </c>
      <c r="T677" s="7">
        <v>0</v>
      </c>
      <c r="U677" s="7">
        <v>0.47310000000000002</v>
      </c>
      <c r="V677" s="7">
        <v>0.12912000000000001</v>
      </c>
      <c r="W677" s="8">
        <v>2</v>
      </c>
    </row>
    <row r="678" spans="1:23" x14ac:dyDescent="0.25">
      <c r="A678" s="2" t="s">
        <v>291</v>
      </c>
      <c r="B678" s="5">
        <v>315923</v>
      </c>
      <c r="C678" s="5">
        <v>72</v>
      </c>
      <c r="D678" s="5">
        <v>7.4039999999999999</v>
      </c>
      <c r="E678" s="5">
        <v>157</v>
      </c>
      <c r="F678" s="5">
        <v>91</v>
      </c>
      <c r="G678" s="5">
        <v>33</v>
      </c>
      <c r="H678" s="7">
        <v>5.5271999999999995E-2</v>
      </c>
      <c r="I678" s="7">
        <v>0</v>
      </c>
      <c r="J678" s="7">
        <v>0.2752</v>
      </c>
      <c r="K678" s="7">
        <v>0.16611999999999999</v>
      </c>
      <c r="L678" s="8">
        <v>2</v>
      </c>
      <c r="M678" s="9">
        <f t="shared" si="60"/>
        <v>8.35352420083358E-3</v>
      </c>
      <c r="N678">
        <f t="shared" si="61"/>
        <v>0.45512820512820512</v>
      </c>
      <c r="O678">
        <f t="shared" si="62"/>
        <v>1.0577142857142857E-3</v>
      </c>
      <c r="P678">
        <f t="shared" si="63"/>
        <v>1.9873417721518988E-2</v>
      </c>
      <c r="Q678">
        <f t="shared" si="64"/>
        <v>7.4590163934426232E-2</v>
      </c>
      <c r="R678">
        <f t="shared" si="65"/>
        <v>0.2</v>
      </c>
      <c r="S678" s="7">
        <v>5.5271999999999995E-2</v>
      </c>
      <c r="T678" s="7">
        <v>0</v>
      </c>
      <c r="U678" s="7">
        <v>0.2752</v>
      </c>
      <c r="V678" s="7">
        <v>0.16611999999999999</v>
      </c>
      <c r="W678" s="8">
        <v>2</v>
      </c>
    </row>
    <row r="679" spans="1:23" x14ac:dyDescent="0.25">
      <c r="A679" s="2" t="s">
        <v>292</v>
      </c>
      <c r="B679" s="5">
        <v>1583595</v>
      </c>
      <c r="C679" s="5">
        <v>108</v>
      </c>
      <c r="D679" s="5">
        <v>6.9509999999999996</v>
      </c>
      <c r="E679" s="5">
        <v>0</v>
      </c>
      <c r="F679" s="5">
        <v>0</v>
      </c>
      <c r="G679" s="5">
        <v>10</v>
      </c>
      <c r="H679" s="7">
        <v>1.4190000000000001E-3</v>
      </c>
      <c r="I679" s="7">
        <v>4.8278000000000001E-2</v>
      </c>
      <c r="J679" s="7">
        <v>0.32990000000000003</v>
      </c>
      <c r="K679" s="7">
        <v>0.47302</v>
      </c>
      <c r="L679" s="8">
        <v>2</v>
      </c>
      <c r="M679" s="9">
        <f t="shared" si="60"/>
        <v>4.1872858756149614E-2</v>
      </c>
      <c r="N679">
        <f t="shared" si="61"/>
        <v>0.6858974358974359</v>
      </c>
      <c r="O679">
        <f t="shared" si="62"/>
        <v>9.9299999999999996E-4</v>
      </c>
      <c r="P679">
        <f t="shared" si="63"/>
        <v>0</v>
      </c>
      <c r="Q679">
        <f t="shared" si="64"/>
        <v>0</v>
      </c>
      <c r="R679">
        <f t="shared" si="65"/>
        <v>6.0606060606060608E-2</v>
      </c>
      <c r="S679" s="7">
        <v>1.4190000000000001E-3</v>
      </c>
      <c r="T679" s="7">
        <v>4.8278000000000001E-2</v>
      </c>
      <c r="U679" s="7">
        <v>0.32990000000000003</v>
      </c>
      <c r="V679" s="7">
        <v>0.47302</v>
      </c>
      <c r="W679" s="8">
        <v>2</v>
      </c>
    </row>
    <row r="680" spans="1:23" x14ac:dyDescent="0.25">
      <c r="A680" s="2" t="s">
        <v>293</v>
      </c>
      <c r="B680" s="5">
        <v>29407</v>
      </c>
      <c r="C680" s="5">
        <v>108</v>
      </c>
      <c r="D680" s="5">
        <v>8.0150000000000006</v>
      </c>
      <c r="E680" s="5">
        <v>0</v>
      </c>
      <c r="F680" s="5">
        <v>0</v>
      </c>
      <c r="G680" s="5">
        <v>2</v>
      </c>
      <c r="H680" s="7">
        <v>4.483E-3</v>
      </c>
      <c r="I680" s="7">
        <v>1.1789999999999999E-3</v>
      </c>
      <c r="J680" s="7">
        <v>0.20169999999999999</v>
      </c>
      <c r="K680" s="7">
        <v>0.35831999999999997</v>
      </c>
      <c r="L680" s="8">
        <v>2</v>
      </c>
      <c r="M680" s="9">
        <f t="shared" si="60"/>
        <v>7.7756949058445596E-4</v>
      </c>
      <c r="N680">
        <f t="shared" si="61"/>
        <v>0.6858974358974359</v>
      </c>
      <c r="O680">
        <f t="shared" si="62"/>
        <v>1.1450000000000002E-3</v>
      </c>
      <c r="P680">
        <f t="shared" si="63"/>
        <v>0</v>
      </c>
      <c r="Q680">
        <f t="shared" si="64"/>
        <v>0</v>
      </c>
      <c r="R680">
        <f t="shared" si="65"/>
        <v>1.2121212121212121E-2</v>
      </c>
      <c r="S680" s="7">
        <v>4.483E-3</v>
      </c>
      <c r="T680" s="7">
        <v>1.1789999999999999E-3</v>
      </c>
      <c r="U680" s="7">
        <v>0.20169999999999999</v>
      </c>
      <c r="V680" s="7">
        <v>0.35831999999999997</v>
      </c>
      <c r="W680" s="8">
        <v>2</v>
      </c>
    </row>
    <row r="681" spans="1:23" x14ac:dyDescent="0.25">
      <c r="A681" s="2" t="s">
        <v>294</v>
      </c>
      <c r="B681" s="5">
        <v>875</v>
      </c>
      <c r="C681" s="5">
        <v>84</v>
      </c>
      <c r="D681" s="5">
        <v>7.36</v>
      </c>
      <c r="E681" s="5">
        <v>6.8959999999999999</v>
      </c>
      <c r="F681" s="5">
        <v>23.675000000000001</v>
      </c>
      <c r="G681" s="5">
        <v>38</v>
      </c>
      <c r="H681" s="7">
        <v>1.1940000000000002E-3</v>
      </c>
      <c r="I681" s="7">
        <v>3.9747999999999999E-2</v>
      </c>
      <c r="J681" s="7">
        <v>0.4758</v>
      </c>
      <c r="K681" s="7">
        <v>0.26241999999999999</v>
      </c>
      <c r="L681" s="8">
        <v>2</v>
      </c>
      <c r="M681" s="9">
        <f t="shared" si="60"/>
        <v>2.313644044824018E-5</v>
      </c>
      <c r="N681">
        <f t="shared" si="61"/>
        <v>0.53205128205128205</v>
      </c>
      <c r="O681">
        <f t="shared" si="62"/>
        <v>1.0514285714285714E-3</v>
      </c>
      <c r="P681">
        <f t="shared" si="63"/>
        <v>8.7291139240506328E-4</v>
      </c>
      <c r="Q681">
        <f t="shared" si="64"/>
        <v>1.9405737704918033E-2</v>
      </c>
      <c r="R681">
        <f t="shared" si="65"/>
        <v>0.23030303030303031</v>
      </c>
      <c r="S681" s="7">
        <v>1.1940000000000002E-3</v>
      </c>
      <c r="T681" s="7">
        <v>3.9747999999999999E-2</v>
      </c>
      <c r="U681" s="7">
        <v>0.4758</v>
      </c>
      <c r="V681" s="7">
        <v>0.26241999999999999</v>
      </c>
      <c r="W681" s="8">
        <v>2</v>
      </c>
    </row>
    <row r="682" spans="1:23" x14ac:dyDescent="0.25">
      <c r="A682" s="2" t="s">
        <v>295</v>
      </c>
      <c r="B682" s="5">
        <v>152544</v>
      </c>
      <c r="C682" s="5">
        <v>72</v>
      </c>
      <c r="D682" s="5">
        <v>7.1959999999999997</v>
      </c>
      <c r="E682" s="5">
        <v>2.3010000000000002</v>
      </c>
      <c r="F682" s="5">
        <v>2.7610000000000001</v>
      </c>
      <c r="G682" s="5">
        <v>5</v>
      </c>
      <c r="H682" s="7">
        <v>2.6132000000000002E-2</v>
      </c>
      <c r="I682" s="7">
        <v>2.7767999999999998E-2</v>
      </c>
      <c r="J682" s="7">
        <v>0.37759999999999999</v>
      </c>
      <c r="K682" s="7">
        <v>0.39901999999999999</v>
      </c>
      <c r="L682" s="8">
        <v>2</v>
      </c>
      <c r="M682" s="9">
        <f t="shared" si="60"/>
        <v>4.0335144819844005E-3</v>
      </c>
      <c r="N682">
        <f t="shared" si="61"/>
        <v>0.45512820512820512</v>
      </c>
      <c r="O682">
        <f t="shared" si="62"/>
        <v>1.0280000000000001E-3</v>
      </c>
      <c r="P682">
        <f t="shared" si="63"/>
        <v>2.9126582278481014E-4</v>
      </c>
      <c r="Q682">
        <f t="shared" si="64"/>
        <v>2.2631147540983607E-3</v>
      </c>
      <c r="R682">
        <f t="shared" si="65"/>
        <v>3.0303030303030304E-2</v>
      </c>
      <c r="S682" s="7">
        <v>2.6132000000000002E-2</v>
      </c>
      <c r="T682" s="7">
        <v>2.7767999999999998E-2</v>
      </c>
      <c r="U682" s="7">
        <v>0.37759999999999999</v>
      </c>
      <c r="V682" s="7">
        <v>0.39901999999999999</v>
      </c>
      <c r="W682" s="8">
        <v>2</v>
      </c>
    </row>
    <row r="683" spans="1:23" x14ac:dyDescent="0.25">
      <c r="A683" s="2" t="s">
        <v>296</v>
      </c>
      <c r="B683" s="5">
        <v>233</v>
      </c>
      <c r="C683" s="5">
        <v>96</v>
      </c>
      <c r="D683" s="5">
        <v>6.8840000000000003</v>
      </c>
      <c r="E683" s="5">
        <v>92</v>
      </c>
      <c r="F683" s="5">
        <v>977</v>
      </c>
      <c r="G683" s="5">
        <v>7</v>
      </c>
      <c r="H683" s="7">
        <v>5.169E-3</v>
      </c>
      <c r="I683" s="7">
        <v>2.1307999999999997E-2</v>
      </c>
      <c r="J683" s="7">
        <v>0.34939999999999999</v>
      </c>
      <c r="K683" s="7">
        <v>0.55671999999999999</v>
      </c>
      <c r="L683" s="8">
        <v>2</v>
      </c>
      <c r="M683" s="9">
        <f t="shared" si="60"/>
        <v>6.1609035707885282E-6</v>
      </c>
      <c r="N683">
        <f t="shared" si="61"/>
        <v>0.60897435897435892</v>
      </c>
      <c r="O683">
        <f t="shared" si="62"/>
        <v>9.8342857142857151E-4</v>
      </c>
      <c r="P683">
        <f t="shared" si="63"/>
        <v>1.1645569620253165E-2</v>
      </c>
      <c r="Q683">
        <f t="shared" si="64"/>
        <v>0.80081967213114758</v>
      </c>
      <c r="R683">
        <f t="shared" si="65"/>
        <v>4.2424242424242427E-2</v>
      </c>
      <c r="S683" s="7">
        <v>5.169E-3</v>
      </c>
      <c r="T683" s="7">
        <v>2.1307999999999997E-2</v>
      </c>
      <c r="U683" s="7">
        <v>0.34939999999999999</v>
      </c>
      <c r="V683" s="7">
        <v>0.55671999999999999</v>
      </c>
      <c r="W683" s="8">
        <v>2</v>
      </c>
    </row>
    <row r="684" spans="1:23" x14ac:dyDescent="0.25">
      <c r="A684" s="2" t="s">
        <v>297</v>
      </c>
      <c r="B684" s="5">
        <v>5025</v>
      </c>
      <c r="C684" s="5">
        <v>84</v>
      </c>
      <c r="D684" s="5">
        <v>5.9379999999999997</v>
      </c>
      <c r="E684" s="5">
        <v>28</v>
      </c>
      <c r="F684" s="5">
        <v>12</v>
      </c>
      <c r="G684" s="5">
        <v>15</v>
      </c>
      <c r="H684" s="7">
        <v>4.1310000000000001E-3</v>
      </c>
      <c r="I684" s="7">
        <v>2.1107999999999998E-2</v>
      </c>
      <c r="J684" s="7">
        <v>0.39240000000000003</v>
      </c>
      <c r="K684" s="7">
        <v>0.45401999999999998</v>
      </c>
      <c r="L684" s="8">
        <v>2</v>
      </c>
      <c r="M684" s="9">
        <f t="shared" si="60"/>
        <v>1.3286927228846505E-4</v>
      </c>
      <c r="N684">
        <f t="shared" si="61"/>
        <v>0.53205128205128205</v>
      </c>
      <c r="O684">
        <f t="shared" si="62"/>
        <v>8.4828571428571429E-4</v>
      </c>
      <c r="P684">
        <f t="shared" si="63"/>
        <v>3.5443037974683543E-3</v>
      </c>
      <c r="Q684">
        <f t="shared" si="64"/>
        <v>9.8360655737704927E-3</v>
      </c>
      <c r="R684">
        <f t="shared" si="65"/>
        <v>9.0909090909090912E-2</v>
      </c>
      <c r="S684" s="7">
        <v>4.1310000000000001E-3</v>
      </c>
      <c r="T684" s="7">
        <v>2.1107999999999998E-2</v>
      </c>
      <c r="U684" s="7">
        <v>0.39240000000000003</v>
      </c>
      <c r="V684" s="7">
        <v>0.45401999999999998</v>
      </c>
      <c r="W684" s="8">
        <v>2</v>
      </c>
    </row>
    <row r="685" spans="1:23" x14ac:dyDescent="0.25">
      <c r="A685" s="2" t="s">
        <v>298</v>
      </c>
      <c r="B685" s="5">
        <v>33118</v>
      </c>
      <c r="C685" s="5">
        <v>48</v>
      </c>
      <c r="D685" s="5">
        <v>7.15</v>
      </c>
      <c r="E685" s="5">
        <v>83</v>
      </c>
      <c r="F685" s="5">
        <v>110</v>
      </c>
      <c r="G685" s="5">
        <v>11</v>
      </c>
      <c r="H685" s="7">
        <v>4.653E-3</v>
      </c>
      <c r="I685" s="7">
        <v>0.121188</v>
      </c>
      <c r="J685" s="7">
        <v>0.39050000000000001</v>
      </c>
      <c r="K685" s="7">
        <v>0.65761999999999998</v>
      </c>
      <c r="L685" s="8">
        <v>2</v>
      </c>
      <c r="M685" s="9">
        <f t="shared" si="60"/>
        <v>8.7569443973122094E-4</v>
      </c>
      <c r="N685">
        <f t="shared" si="61"/>
        <v>0.30128205128205127</v>
      </c>
      <c r="O685">
        <f t="shared" si="62"/>
        <v>1.0214285714285716E-3</v>
      </c>
      <c r="P685">
        <f t="shared" si="63"/>
        <v>1.0506329113924051E-2</v>
      </c>
      <c r="Q685">
        <f t="shared" si="64"/>
        <v>9.0163934426229511E-2</v>
      </c>
      <c r="R685">
        <f t="shared" si="65"/>
        <v>6.6666666666666666E-2</v>
      </c>
      <c r="S685" s="7">
        <v>4.653E-3</v>
      </c>
      <c r="T685" s="7">
        <v>0.121188</v>
      </c>
      <c r="U685" s="7">
        <v>0.39050000000000001</v>
      </c>
      <c r="V685" s="7">
        <v>0.65761999999999998</v>
      </c>
      <c r="W685" s="8">
        <v>2</v>
      </c>
    </row>
    <row r="686" spans="1:23" x14ac:dyDescent="0.25">
      <c r="A686" s="2" t="s">
        <v>299</v>
      </c>
      <c r="B686" s="5">
        <v>103582</v>
      </c>
      <c r="C686" s="5">
        <v>72</v>
      </c>
      <c r="D686" s="5">
        <v>6.4580000000000002</v>
      </c>
      <c r="E686" s="5">
        <v>49</v>
      </c>
      <c r="F686" s="5">
        <v>129</v>
      </c>
      <c r="G686" s="5">
        <v>2</v>
      </c>
      <c r="H686" s="7">
        <v>1.1091999999999999E-2</v>
      </c>
      <c r="I686" s="7">
        <v>2.4827999999999999E-2</v>
      </c>
      <c r="J686" s="7">
        <v>0.1258</v>
      </c>
      <c r="K686" s="7">
        <v>0.80162</v>
      </c>
      <c r="L686" s="8">
        <v>2</v>
      </c>
      <c r="M686" s="9">
        <f t="shared" si="60"/>
        <v>2.7388785994395593E-3</v>
      </c>
      <c r="N686">
        <f t="shared" si="61"/>
        <v>0.45512820512820512</v>
      </c>
      <c r="O686">
        <f t="shared" si="62"/>
        <v>9.2257142857142863E-4</v>
      </c>
      <c r="P686">
        <f t="shared" si="63"/>
        <v>6.2025316455696202E-3</v>
      </c>
      <c r="Q686">
        <f t="shared" si="64"/>
        <v>0.10573770491803279</v>
      </c>
      <c r="R686">
        <f t="shared" si="65"/>
        <v>1.2121212121212121E-2</v>
      </c>
      <c r="S686" s="7">
        <v>1.1091999999999999E-2</v>
      </c>
      <c r="T686" s="7">
        <v>2.4827999999999999E-2</v>
      </c>
      <c r="U686" s="7">
        <v>0.1258</v>
      </c>
      <c r="V686" s="7">
        <v>0.80162</v>
      </c>
      <c r="W686" s="8">
        <v>2</v>
      </c>
    </row>
    <row r="687" spans="1:23" x14ac:dyDescent="0.25">
      <c r="A687" s="2" t="s">
        <v>300</v>
      </c>
      <c r="B687" s="5">
        <v>152559</v>
      </c>
      <c r="C687" s="5">
        <v>48</v>
      </c>
      <c r="D687" s="5">
        <v>6.9489999999999998</v>
      </c>
      <c r="E687" s="5">
        <v>0</v>
      </c>
      <c r="F687" s="5">
        <v>0</v>
      </c>
      <c r="G687" s="5">
        <v>4</v>
      </c>
      <c r="H687" s="7">
        <v>5.071E-3</v>
      </c>
      <c r="I687" s="7">
        <v>2.4527999999999998E-2</v>
      </c>
      <c r="J687" s="7">
        <v>6.6379999999999995E-2</v>
      </c>
      <c r="K687" s="7">
        <v>0.92542000000000002</v>
      </c>
      <c r="L687" s="8">
        <v>2</v>
      </c>
      <c r="M687" s="9">
        <f t="shared" si="60"/>
        <v>4.0339111066777988E-3</v>
      </c>
      <c r="N687">
        <f t="shared" si="61"/>
        <v>0.30128205128205127</v>
      </c>
      <c r="O687">
        <f t="shared" si="62"/>
        <v>9.9271428571428579E-4</v>
      </c>
      <c r="P687">
        <f t="shared" si="63"/>
        <v>0</v>
      </c>
      <c r="Q687">
        <f t="shared" si="64"/>
        <v>0</v>
      </c>
      <c r="R687">
        <f t="shared" si="65"/>
        <v>2.4242424242424242E-2</v>
      </c>
      <c r="S687" s="7">
        <v>5.071E-3</v>
      </c>
      <c r="T687" s="7">
        <v>2.4527999999999998E-2</v>
      </c>
      <c r="U687" s="7">
        <v>6.6379999999999995E-2</v>
      </c>
      <c r="V687" s="7">
        <v>0.92542000000000002</v>
      </c>
      <c r="W687" s="8">
        <v>2</v>
      </c>
    </row>
    <row r="688" spans="1:23" x14ac:dyDescent="0.25">
      <c r="A688" s="2" t="s">
        <v>301</v>
      </c>
      <c r="B688" s="5">
        <v>74399</v>
      </c>
      <c r="C688" s="5">
        <v>72</v>
      </c>
      <c r="D688" s="5">
        <v>7.2610000000000001</v>
      </c>
      <c r="E688" s="5">
        <v>71</v>
      </c>
      <c r="F688" s="5">
        <v>82</v>
      </c>
      <c r="G688" s="5">
        <v>8</v>
      </c>
      <c r="H688" s="7">
        <v>3.3431999999999996E-2</v>
      </c>
      <c r="I688" s="7">
        <v>0.220388</v>
      </c>
      <c r="J688" s="7">
        <v>0.35470000000000002</v>
      </c>
      <c r="K688" s="7">
        <v>0.38151999999999997</v>
      </c>
      <c r="L688" s="8">
        <v>2</v>
      </c>
      <c r="M688" s="9">
        <f t="shared" si="60"/>
        <v>1.9672320376098529E-3</v>
      </c>
      <c r="N688">
        <f t="shared" si="61"/>
        <v>0.45512820512820512</v>
      </c>
      <c r="O688">
        <f t="shared" si="62"/>
        <v>1.0372857142857143E-3</v>
      </c>
      <c r="P688">
        <f t="shared" si="63"/>
        <v>8.9873417721518991E-3</v>
      </c>
      <c r="Q688">
        <f t="shared" si="64"/>
        <v>6.7213114754098358E-2</v>
      </c>
      <c r="R688">
        <f t="shared" si="65"/>
        <v>4.8484848484848485E-2</v>
      </c>
      <c r="S688" s="7">
        <v>3.3431999999999996E-2</v>
      </c>
      <c r="T688" s="7">
        <v>0.220388</v>
      </c>
      <c r="U688" s="7">
        <v>0.35470000000000002</v>
      </c>
      <c r="V688" s="7">
        <v>0.38151999999999997</v>
      </c>
      <c r="W688" s="8">
        <v>2</v>
      </c>
    </row>
    <row r="689" spans="1:23" x14ac:dyDescent="0.25">
      <c r="A689" s="2" t="s">
        <v>302</v>
      </c>
      <c r="B689" s="5">
        <v>35419</v>
      </c>
      <c r="C689" s="5">
        <v>96</v>
      </c>
      <c r="D689" s="5">
        <v>8.2040000000000006</v>
      </c>
      <c r="E689" s="5">
        <v>147</v>
      </c>
      <c r="F689" s="5">
        <v>193</v>
      </c>
      <c r="G689" s="5">
        <v>16</v>
      </c>
      <c r="H689" s="7">
        <v>2.2049999999999999E-3</v>
      </c>
      <c r="I689" s="7">
        <v>2.0107999999999997E-2</v>
      </c>
      <c r="J689" s="7">
        <v>0.43830000000000002</v>
      </c>
      <c r="K689" s="7">
        <v>0.44141999999999998</v>
      </c>
      <c r="L689" s="8">
        <v>2</v>
      </c>
      <c r="M689" s="9">
        <f t="shared" si="60"/>
        <v>9.3653666769853597E-4</v>
      </c>
      <c r="N689">
        <f t="shared" si="61"/>
        <v>0.60897435897435892</v>
      </c>
      <c r="O689">
        <f t="shared" si="62"/>
        <v>1.1720000000000001E-3</v>
      </c>
      <c r="P689">
        <f t="shared" si="63"/>
        <v>1.8607594936708861E-2</v>
      </c>
      <c r="Q689">
        <f t="shared" si="64"/>
        <v>0.15819672131147541</v>
      </c>
      <c r="R689">
        <f t="shared" si="65"/>
        <v>9.696969696969697E-2</v>
      </c>
      <c r="S689" s="7">
        <v>2.2049999999999999E-3</v>
      </c>
      <c r="T689" s="7">
        <v>2.0107999999999997E-2</v>
      </c>
      <c r="U689" s="7">
        <v>0.43830000000000002</v>
      </c>
      <c r="V689" s="7">
        <v>0.44141999999999998</v>
      </c>
      <c r="W689" s="8">
        <v>2</v>
      </c>
    </row>
    <row r="690" spans="1:23" x14ac:dyDescent="0.25">
      <c r="A690" s="2" t="s">
        <v>282</v>
      </c>
      <c r="B690" s="5">
        <v>20700</v>
      </c>
      <c r="C690" s="5">
        <v>84</v>
      </c>
      <c r="D690" s="5">
        <v>6.6310000000000002</v>
      </c>
      <c r="E690" s="5">
        <v>259</v>
      </c>
      <c r="F690" s="5">
        <v>2.254</v>
      </c>
      <c r="G690" s="5">
        <v>5</v>
      </c>
      <c r="H690" s="7">
        <v>1.6890000000000002E-3</v>
      </c>
      <c r="I690" s="7">
        <v>2.5877999999999998E-2</v>
      </c>
      <c r="J690" s="7">
        <v>0.44790000000000002</v>
      </c>
      <c r="K690" s="7">
        <v>0.42262</v>
      </c>
      <c r="L690" s="8">
        <v>2</v>
      </c>
      <c r="M690" s="9">
        <f t="shared" si="60"/>
        <v>5.4734207688979632E-4</v>
      </c>
      <c r="N690">
        <f t="shared" si="61"/>
        <v>0.53205128205128205</v>
      </c>
      <c r="O690">
        <f t="shared" si="62"/>
        <v>9.4728571428571431E-4</v>
      </c>
      <c r="P690">
        <f t="shared" si="63"/>
        <v>3.2784810126582277E-2</v>
      </c>
      <c r="Q690">
        <f t="shared" si="64"/>
        <v>1.8475409836065575E-3</v>
      </c>
      <c r="R690">
        <f t="shared" si="65"/>
        <v>3.0303030303030304E-2</v>
      </c>
      <c r="S690" s="7">
        <v>1.6890000000000002E-3</v>
      </c>
      <c r="T690" s="7">
        <v>2.5877999999999998E-2</v>
      </c>
      <c r="U690" s="7">
        <v>0.44790000000000002</v>
      </c>
      <c r="V690" s="7">
        <v>0.42262</v>
      </c>
      <c r="W690" s="8">
        <v>2</v>
      </c>
    </row>
    <row r="691" spans="1:23" x14ac:dyDescent="0.25">
      <c r="A691" s="2" t="s">
        <v>303</v>
      </c>
      <c r="B691" s="5">
        <v>4913</v>
      </c>
      <c r="C691" s="5">
        <v>72</v>
      </c>
      <c r="D691" s="5">
        <v>5.649</v>
      </c>
      <c r="E691" s="5">
        <v>422</v>
      </c>
      <c r="F691" s="5">
        <v>285</v>
      </c>
      <c r="G691" s="5">
        <v>30</v>
      </c>
      <c r="H691" s="7">
        <v>4.1120000000000002E-3</v>
      </c>
      <c r="I691" s="7">
        <v>0.21228799999999998</v>
      </c>
      <c r="J691" s="7">
        <v>0.13539999999999999</v>
      </c>
      <c r="K691" s="7">
        <v>0.73592000000000002</v>
      </c>
      <c r="L691" s="8">
        <v>2</v>
      </c>
      <c r="M691" s="9">
        <f t="shared" si="60"/>
        <v>1.2990780791109031E-4</v>
      </c>
      <c r="N691">
        <f t="shared" si="61"/>
        <v>0.45512820512820512</v>
      </c>
      <c r="O691">
        <f t="shared" si="62"/>
        <v>8.0699999999999999E-4</v>
      </c>
      <c r="P691">
        <f t="shared" si="63"/>
        <v>5.3417721518987341E-2</v>
      </c>
      <c r="Q691">
        <f t="shared" si="64"/>
        <v>0.23360655737704919</v>
      </c>
      <c r="R691">
        <f t="shared" si="65"/>
        <v>0.18181818181818182</v>
      </c>
      <c r="S691" s="7">
        <v>4.1120000000000002E-3</v>
      </c>
      <c r="T691" s="7">
        <v>0.21228799999999998</v>
      </c>
      <c r="U691" s="7">
        <v>0.13539999999999999</v>
      </c>
      <c r="V691" s="7">
        <v>0.73592000000000002</v>
      </c>
      <c r="W691" s="8">
        <v>2</v>
      </c>
    </row>
    <row r="692" spans="1:23" x14ac:dyDescent="0.25">
      <c r="A692" s="2" t="s">
        <v>304</v>
      </c>
      <c r="B692" s="5">
        <v>6167</v>
      </c>
      <c r="C692" s="5">
        <v>84</v>
      </c>
      <c r="D692" s="5">
        <v>4.266</v>
      </c>
      <c r="E692" s="5">
        <v>115</v>
      </c>
      <c r="F692" s="5">
        <v>649</v>
      </c>
      <c r="G692" s="5">
        <v>13</v>
      </c>
      <c r="H692" s="7">
        <v>3.5750000000000001E-3</v>
      </c>
      <c r="I692" s="7">
        <v>2.1217999999999997E-2</v>
      </c>
      <c r="J692" s="7">
        <v>0.318</v>
      </c>
      <c r="K692" s="7">
        <v>0.64802000000000004</v>
      </c>
      <c r="L692" s="8">
        <v>2</v>
      </c>
      <c r="M692" s="9">
        <f t="shared" si="60"/>
        <v>1.630656322791968E-4</v>
      </c>
      <c r="N692">
        <f t="shared" si="61"/>
        <v>0.53205128205128205</v>
      </c>
      <c r="O692">
        <f t="shared" si="62"/>
        <v>6.0942857142857142E-4</v>
      </c>
      <c r="P692">
        <f t="shared" si="63"/>
        <v>1.4556962025316455E-2</v>
      </c>
      <c r="Q692">
        <f t="shared" si="64"/>
        <v>0.53196721311475414</v>
      </c>
      <c r="R692">
        <f t="shared" si="65"/>
        <v>7.8787878787878782E-2</v>
      </c>
      <c r="S692" s="7">
        <v>3.5750000000000001E-3</v>
      </c>
      <c r="T692" s="7">
        <v>2.1217999999999997E-2</v>
      </c>
      <c r="U692" s="7">
        <v>0.318</v>
      </c>
      <c r="V692" s="7">
        <v>0.64802000000000004</v>
      </c>
      <c r="W692" s="8">
        <v>2</v>
      </c>
    </row>
    <row r="693" spans="1:23" x14ac:dyDescent="0.25">
      <c r="A693" s="2" t="s">
        <v>305</v>
      </c>
      <c r="B693" s="5">
        <v>2182</v>
      </c>
      <c r="C693" s="5">
        <v>60</v>
      </c>
      <c r="D693" s="5">
        <v>8.1430000000000007</v>
      </c>
      <c r="E693" s="5">
        <v>708</v>
      </c>
      <c r="F693" s="5">
        <v>4.4820000000000002</v>
      </c>
      <c r="G693" s="5">
        <v>3</v>
      </c>
      <c r="H693" s="7">
        <v>1.1242E-2</v>
      </c>
      <c r="I693" s="7">
        <v>5.4598000000000001E-2</v>
      </c>
      <c r="J693" s="7">
        <v>0.28660000000000002</v>
      </c>
      <c r="K693" s="7">
        <v>0.56611999999999996</v>
      </c>
      <c r="L693" s="8">
        <v>2</v>
      </c>
      <c r="M693" s="9">
        <f t="shared" si="60"/>
        <v>5.7695672066354373E-5</v>
      </c>
      <c r="N693">
        <f t="shared" si="61"/>
        <v>0.37820512820512819</v>
      </c>
      <c r="O693">
        <f t="shared" si="62"/>
        <v>1.1632857142857144E-3</v>
      </c>
      <c r="P693">
        <f t="shared" si="63"/>
        <v>8.9620253164556962E-2</v>
      </c>
      <c r="Q693">
        <f t="shared" si="64"/>
        <v>3.6737704918032789E-3</v>
      </c>
      <c r="R693">
        <f t="shared" si="65"/>
        <v>1.8181818181818181E-2</v>
      </c>
      <c r="S693" s="7">
        <v>1.1242E-2</v>
      </c>
      <c r="T693" s="7">
        <v>5.4598000000000001E-2</v>
      </c>
      <c r="U693" s="7">
        <v>0.28660000000000002</v>
      </c>
      <c r="V693" s="7">
        <v>0.56611999999999996</v>
      </c>
      <c r="W693" s="8">
        <v>2</v>
      </c>
    </row>
    <row r="694" spans="1:23" x14ac:dyDescent="0.25">
      <c r="A694" s="2" t="s">
        <v>306</v>
      </c>
      <c r="B694" s="5">
        <v>591944</v>
      </c>
      <c r="C694" s="5">
        <v>96</v>
      </c>
      <c r="D694" s="5">
        <v>8.3810000000000002</v>
      </c>
      <c r="E694" s="5">
        <v>0</v>
      </c>
      <c r="F694" s="5">
        <v>0</v>
      </c>
      <c r="G694" s="5">
        <v>1</v>
      </c>
      <c r="H694" s="7">
        <v>2.1752000000000001E-2</v>
      </c>
      <c r="I694" s="7">
        <v>0</v>
      </c>
      <c r="J694" s="7">
        <v>0.32150000000000001</v>
      </c>
      <c r="K694" s="7">
        <v>0.49902000000000002</v>
      </c>
      <c r="L694" s="8">
        <v>2</v>
      </c>
      <c r="M694" s="9">
        <f t="shared" si="60"/>
        <v>1.5651973833934955E-2</v>
      </c>
      <c r="N694">
        <f t="shared" si="61"/>
        <v>0.60897435897435892</v>
      </c>
      <c r="O694">
        <f t="shared" si="62"/>
        <v>1.1972857142857143E-3</v>
      </c>
      <c r="P694">
        <f t="shared" si="63"/>
        <v>0</v>
      </c>
      <c r="Q694">
        <f t="shared" si="64"/>
        <v>0</v>
      </c>
      <c r="R694">
        <f t="shared" si="65"/>
        <v>6.0606060606060606E-3</v>
      </c>
      <c r="S694" s="7">
        <v>2.1752000000000001E-2</v>
      </c>
      <c r="T694" s="7">
        <v>0</v>
      </c>
      <c r="U694" s="7">
        <v>0.32150000000000001</v>
      </c>
      <c r="V694" s="7">
        <v>0.49902000000000002</v>
      </c>
      <c r="W694" s="8">
        <v>2</v>
      </c>
    </row>
    <row r="695" spans="1:23" x14ac:dyDescent="0.25">
      <c r="A695" s="2" t="s">
        <v>307</v>
      </c>
      <c r="B695" s="5">
        <v>18898</v>
      </c>
      <c r="C695" s="5">
        <v>60</v>
      </c>
      <c r="D695" s="5">
        <v>6.99</v>
      </c>
      <c r="E695" s="5">
        <v>36</v>
      </c>
      <c r="F695" s="5">
        <v>47</v>
      </c>
      <c r="G695" s="5">
        <v>6</v>
      </c>
      <c r="H695" s="7">
        <v>8.4679999999999998E-3</v>
      </c>
      <c r="I695" s="7">
        <v>1.3878E-2</v>
      </c>
      <c r="J695" s="7">
        <v>0.32669999999999999</v>
      </c>
      <c r="K695" s="7">
        <v>0.55381999999999998</v>
      </c>
      <c r="L695" s="8">
        <v>2</v>
      </c>
      <c r="M695" s="9">
        <f t="shared" si="60"/>
        <v>4.9969423038953478E-4</v>
      </c>
      <c r="N695">
        <f t="shared" si="61"/>
        <v>0.37820512820512819</v>
      </c>
      <c r="O695">
        <f t="shared" si="62"/>
        <v>9.9857142857142853E-4</v>
      </c>
      <c r="P695">
        <f t="shared" si="63"/>
        <v>4.5569620253164559E-3</v>
      </c>
      <c r="Q695">
        <f t="shared" si="64"/>
        <v>3.8524590163934426E-2</v>
      </c>
      <c r="R695">
        <f t="shared" si="65"/>
        <v>3.6363636363636362E-2</v>
      </c>
      <c r="S695" s="7">
        <v>8.4679999999999998E-3</v>
      </c>
      <c r="T695" s="7">
        <v>1.3878E-2</v>
      </c>
      <c r="U695" s="7">
        <v>0.32669999999999999</v>
      </c>
      <c r="V695" s="7">
        <v>0.55381999999999998</v>
      </c>
      <c r="W695" s="8">
        <v>2</v>
      </c>
    </row>
    <row r="696" spans="1:23" x14ac:dyDescent="0.25">
      <c r="A696" s="2" t="s">
        <v>211</v>
      </c>
      <c r="B696" s="5">
        <v>179319</v>
      </c>
      <c r="C696" s="5">
        <v>108</v>
      </c>
      <c r="D696" s="5">
        <v>2.5710000000000002</v>
      </c>
      <c r="E696" s="5">
        <v>76</v>
      </c>
      <c r="F696" s="5">
        <v>267</v>
      </c>
      <c r="G696" s="5">
        <v>17</v>
      </c>
      <c r="H696" s="7">
        <v>2.3869999999999998E-3</v>
      </c>
      <c r="I696" s="7">
        <v>1.504E-2</v>
      </c>
      <c r="J696" s="7">
        <v>0.19539999999999999</v>
      </c>
      <c r="K696" s="7">
        <v>0.80940000000000001</v>
      </c>
      <c r="L696" s="8">
        <v>2</v>
      </c>
      <c r="M696" s="9">
        <f t="shared" si="60"/>
        <v>4.7414895597005496E-3</v>
      </c>
      <c r="N696">
        <f t="shared" si="61"/>
        <v>0.6858974358974359</v>
      </c>
      <c r="O696">
        <f t="shared" si="62"/>
        <v>3.6728571428571431E-4</v>
      </c>
      <c r="P696">
        <f t="shared" si="63"/>
        <v>9.6202531645569623E-3</v>
      </c>
      <c r="Q696">
        <f t="shared" si="64"/>
        <v>0.21885245901639344</v>
      </c>
      <c r="R696">
        <f t="shared" si="65"/>
        <v>0.10303030303030303</v>
      </c>
      <c r="S696" s="7">
        <v>2.3869999999999998E-3</v>
      </c>
      <c r="T696" s="7">
        <v>1.504E-2</v>
      </c>
      <c r="U696" s="7">
        <v>0.19539999999999999</v>
      </c>
      <c r="V696" s="7">
        <v>0.80940000000000001</v>
      </c>
      <c r="W696" s="8">
        <v>2</v>
      </c>
    </row>
    <row r="697" spans="1:23" x14ac:dyDescent="0.25">
      <c r="A697" s="2" t="s">
        <v>212</v>
      </c>
      <c r="B697" s="5">
        <v>264163</v>
      </c>
      <c r="C697" s="5">
        <v>108</v>
      </c>
      <c r="D697" s="5">
        <v>2.1579999999999999</v>
      </c>
      <c r="E697" s="5">
        <v>3</v>
      </c>
      <c r="F697" s="5">
        <v>9</v>
      </c>
      <c r="G697" s="5">
        <v>6</v>
      </c>
      <c r="H697" s="7">
        <v>3.7699999999999997E-2</v>
      </c>
      <c r="I697" s="7">
        <v>0.15090000000000001</v>
      </c>
      <c r="J697" s="7">
        <v>0.15989999999999999</v>
      </c>
      <c r="K697" s="7">
        <v>0.56930000000000003</v>
      </c>
      <c r="L697" s="8">
        <v>2</v>
      </c>
      <c r="M697" s="9">
        <f t="shared" si="60"/>
        <v>6.9849045921468239E-3</v>
      </c>
      <c r="N697">
        <f t="shared" si="61"/>
        <v>0.6858974358974359</v>
      </c>
      <c r="O697">
        <f t="shared" si="62"/>
        <v>3.0828571428571428E-4</v>
      </c>
      <c r="P697">
        <f t="shared" si="63"/>
        <v>3.7974683544303797E-4</v>
      </c>
      <c r="Q697">
        <f t="shared" si="64"/>
        <v>7.3770491803278691E-3</v>
      </c>
      <c r="R697">
        <f t="shared" si="65"/>
        <v>3.6363636363636362E-2</v>
      </c>
      <c r="S697" s="7">
        <v>3.7699999999999997E-2</v>
      </c>
      <c r="T697" s="7">
        <v>0.15090000000000001</v>
      </c>
      <c r="U697" s="7">
        <v>0.15989999999999999</v>
      </c>
      <c r="V697" s="7">
        <v>0.56930000000000003</v>
      </c>
      <c r="W697" s="8">
        <v>2</v>
      </c>
    </row>
    <row r="698" spans="1:23" x14ac:dyDescent="0.25">
      <c r="A698" s="2" t="s">
        <v>213</v>
      </c>
      <c r="B698" s="5">
        <v>20515</v>
      </c>
      <c r="C698" s="5">
        <v>108</v>
      </c>
      <c r="D698" s="5">
        <v>9.36</v>
      </c>
      <c r="E698" s="5">
        <v>586</v>
      </c>
      <c r="F698" s="5">
        <v>797</v>
      </c>
      <c r="G698" s="5">
        <v>2</v>
      </c>
      <c r="H698" s="7">
        <v>2.5610000000000001E-2</v>
      </c>
      <c r="I698" s="7">
        <v>4.7620000000000003E-2</v>
      </c>
      <c r="J698" s="7">
        <v>0.47239999999999999</v>
      </c>
      <c r="K698" s="7">
        <v>0.15409999999999999</v>
      </c>
      <c r="L698" s="8">
        <v>2</v>
      </c>
      <c r="M698" s="9">
        <f t="shared" si="60"/>
        <v>5.4245037233788262E-4</v>
      </c>
      <c r="N698">
        <f t="shared" si="61"/>
        <v>0.6858974358974359</v>
      </c>
      <c r="O698">
        <f t="shared" si="62"/>
        <v>1.3371428571428571E-3</v>
      </c>
      <c r="P698">
        <f t="shared" si="63"/>
        <v>7.4177215189873413E-2</v>
      </c>
      <c r="Q698">
        <f t="shared" si="64"/>
        <v>0.65327868852459015</v>
      </c>
      <c r="R698">
        <f t="shared" si="65"/>
        <v>1.2121212121212121E-2</v>
      </c>
      <c r="S698" s="7">
        <v>2.5610000000000001E-2</v>
      </c>
      <c r="T698" s="7">
        <v>4.7620000000000003E-2</v>
      </c>
      <c r="U698" s="7">
        <v>0.47239999999999999</v>
      </c>
      <c r="V698" s="7">
        <v>0.15409999999999999</v>
      </c>
      <c r="W698" s="8">
        <v>2</v>
      </c>
    </row>
    <row r="699" spans="1:23" x14ac:dyDescent="0.25">
      <c r="A699" s="2" t="s">
        <v>214</v>
      </c>
      <c r="B699" s="5">
        <v>11611</v>
      </c>
      <c r="C699" s="5">
        <v>36</v>
      </c>
      <c r="D699" s="5">
        <v>2.7320000000000002</v>
      </c>
      <c r="E699" s="5">
        <v>770</v>
      </c>
      <c r="F699" s="5">
        <v>8.1750000000000007</v>
      </c>
      <c r="G699" s="5">
        <v>8</v>
      </c>
      <c r="H699" s="7">
        <v>2.0149999999999999E-3</v>
      </c>
      <c r="I699" s="7">
        <v>9.1310000000000002E-2</v>
      </c>
      <c r="J699" s="7">
        <v>0.37919999999999998</v>
      </c>
      <c r="K699" s="7">
        <v>0.55959999999999999</v>
      </c>
      <c r="L699" s="8">
        <v>2</v>
      </c>
      <c r="M699" s="9">
        <f t="shared" si="60"/>
        <v>3.0701395433659057E-4</v>
      </c>
      <c r="N699">
        <f t="shared" si="61"/>
        <v>0.22435897435897437</v>
      </c>
      <c r="O699">
        <f t="shared" si="62"/>
        <v>3.9028571428571432E-4</v>
      </c>
      <c r="P699">
        <f t="shared" si="63"/>
        <v>9.7468354430379753E-2</v>
      </c>
      <c r="Q699">
        <f t="shared" si="64"/>
        <v>6.7008196721311478E-3</v>
      </c>
      <c r="R699">
        <f t="shared" si="65"/>
        <v>4.8484848484848485E-2</v>
      </c>
      <c r="S699" s="7">
        <v>2.0149999999999999E-3</v>
      </c>
      <c r="T699" s="7">
        <v>9.1310000000000002E-2</v>
      </c>
      <c r="U699" s="7">
        <v>0.37919999999999998</v>
      </c>
      <c r="V699" s="7">
        <v>0.55959999999999999</v>
      </c>
      <c r="W699" s="8">
        <v>2</v>
      </c>
    </row>
    <row r="700" spans="1:23" x14ac:dyDescent="0.25">
      <c r="A700" s="2" t="s">
        <v>215</v>
      </c>
      <c r="B700" s="5">
        <v>58948</v>
      </c>
      <c r="C700" s="5">
        <v>72</v>
      </c>
      <c r="D700" s="5">
        <v>1.2889999999999999</v>
      </c>
      <c r="E700" s="5">
        <v>81</v>
      </c>
      <c r="F700" s="5">
        <v>103</v>
      </c>
      <c r="G700" s="5">
        <v>6</v>
      </c>
      <c r="H700" s="7">
        <v>4.5389999999999996E-3</v>
      </c>
      <c r="I700" s="7">
        <v>5.1380000000000002E-2</v>
      </c>
      <c r="J700" s="7">
        <v>0.40389999999999998</v>
      </c>
      <c r="K700" s="7">
        <v>0.50390000000000001</v>
      </c>
      <c r="L700" s="8">
        <v>2</v>
      </c>
      <c r="M700" s="9">
        <f t="shared" si="60"/>
        <v>1.558682161763271E-3</v>
      </c>
      <c r="N700">
        <f t="shared" si="61"/>
        <v>0.45512820512820512</v>
      </c>
      <c r="O700">
        <f t="shared" si="62"/>
        <v>1.8414285714285714E-4</v>
      </c>
      <c r="P700">
        <f t="shared" si="63"/>
        <v>1.0253164556962025E-2</v>
      </c>
      <c r="Q700">
        <f t="shared" si="64"/>
        <v>8.4426229508196726E-2</v>
      </c>
      <c r="R700">
        <f t="shared" si="65"/>
        <v>3.6363636363636362E-2</v>
      </c>
      <c r="S700" s="7">
        <v>4.5389999999999996E-3</v>
      </c>
      <c r="T700" s="7">
        <v>5.1380000000000002E-2</v>
      </c>
      <c r="U700" s="7">
        <v>0.40389999999999998</v>
      </c>
      <c r="V700" s="7">
        <v>0.50390000000000001</v>
      </c>
      <c r="W700" s="8">
        <v>2</v>
      </c>
    </row>
    <row r="701" spans="1:23" x14ac:dyDescent="0.25">
      <c r="A701" s="2" t="s">
        <v>216</v>
      </c>
      <c r="B701" s="5">
        <v>13899</v>
      </c>
      <c r="C701" s="5">
        <v>72</v>
      </c>
      <c r="D701" s="5">
        <v>3.21</v>
      </c>
      <c r="E701" s="5">
        <v>837</v>
      </c>
      <c r="F701" s="5">
        <v>5.0940000000000003</v>
      </c>
      <c r="G701" s="5">
        <v>9</v>
      </c>
      <c r="H701" s="7">
        <v>3.1220000000000002E-3</v>
      </c>
      <c r="I701" s="7">
        <v>2.571E-2</v>
      </c>
      <c r="J701" s="7">
        <v>0.36309999999999998</v>
      </c>
      <c r="K701" s="7">
        <v>0.55279999999999996</v>
      </c>
      <c r="L701" s="8">
        <v>2</v>
      </c>
      <c r="M701" s="9">
        <f t="shared" si="60"/>
        <v>3.6751244090296031E-4</v>
      </c>
      <c r="N701">
        <f t="shared" si="61"/>
        <v>0.45512820512820512</v>
      </c>
      <c r="O701">
        <f t="shared" si="62"/>
        <v>4.5857142857142857E-4</v>
      </c>
      <c r="P701">
        <f t="shared" si="63"/>
        <v>0.1059493670886076</v>
      </c>
      <c r="Q701">
        <f t="shared" si="64"/>
        <v>4.1754098360655741E-3</v>
      </c>
      <c r="R701">
        <f t="shared" si="65"/>
        <v>5.4545454545454543E-2</v>
      </c>
      <c r="S701" s="7">
        <v>3.1220000000000002E-3</v>
      </c>
      <c r="T701" s="7">
        <v>2.571E-2</v>
      </c>
      <c r="U701" s="7">
        <v>0.36309999999999998</v>
      </c>
      <c r="V701" s="7">
        <v>0.55279999999999996</v>
      </c>
      <c r="W701" s="8">
        <v>2</v>
      </c>
    </row>
    <row r="702" spans="1:23" x14ac:dyDescent="0.25">
      <c r="A702" s="2" t="s">
        <v>217</v>
      </c>
      <c r="B702" s="5">
        <v>318</v>
      </c>
      <c r="C702" s="5">
        <v>108</v>
      </c>
      <c r="D702" s="5">
        <v>1.6419999999999999</v>
      </c>
      <c r="E702" s="5">
        <v>29</v>
      </c>
      <c r="F702" s="5">
        <v>181</v>
      </c>
      <c r="G702" s="5">
        <v>14</v>
      </c>
      <c r="H702" s="7">
        <v>1.7619999999999999E-3</v>
      </c>
      <c r="I702" s="7">
        <v>6.9430000000000006E-2</v>
      </c>
      <c r="J702" s="7">
        <v>0.24729999999999999</v>
      </c>
      <c r="K702" s="7">
        <v>0.78949999999999998</v>
      </c>
      <c r="L702" s="8">
        <v>2</v>
      </c>
      <c r="M702" s="9">
        <f t="shared" si="60"/>
        <v>8.408443500046146E-6</v>
      </c>
      <c r="N702">
        <f t="shared" si="61"/>
        <v>0.6858974358974359</v>
      </c>
      <c r="O702">
        <f t="shared" si="62"/>
        <v>2.3457142857142855E-4</v>
      </c>
      <c r="P702">
        <f t="shared" si="63"/>
        <v>3.670886075949367E-3</v>
      </c>
      <c r="Q702">
        <f t="shared" si="64"/>
        <v>0.14836065573770491</v>
      </c>
      <c r="R702">
        <f t="shared" si="65"/>
        <v>8.4848484848484854E-2</v>
      </c>
      <c r="S702" s="7">
        <v>1.7619999999999999E-3</v>
      </c>
      <c r="T702" s="7">
        <v>6.9430000000000006E-2</v>
      </c>
      <c r="U702" s="7">
        <v>0.24729999999999999</v>
      </c>
      <c r="V702" s="7">
        <v>0.78949999999999998</v>
      </c>
      <c r="W702" s="8">
        <v>2</v>
      </c>
    </row>
    <row r="703" spans="1:23" x14ac:dyDescent="0.25">
      <c r="A703" s="2" t="s">
        <v>218</v>
      </c>
      <c r="B703" s="5">
        <v>61248</v>
      </c>
      <c r="C703" s="5">
        <v>48</v>
      </c>
      <c r="D703" s="5">
        <v>3.15</v>
      </c>
      <c r="E703" s="5">
        <v>60</v>
      </c>
      <c r="F703" s="5">
        <v>52</v>
      </c>
      <c r="G703" s="5">
        <v>8</v>
      </c>
      <c r="H703" s="7">
        <v>4.1370000000000001E-3</v>
      </c>
      <c r="I703" s="7">
        <v>1.7510000000000001E-2</v>
      </c>
      <c r="J703" s="7">
        <v>0.19769999999999999</v>
      </c>
      <c r="K703" s="7">
        <v>0.60140000000000005</v>
      </c>
      <c r="L703" s="8">
        <v>2</v>
      </c>
      <c r="M703" s="9">
        <f t="shared" si="60"/>
        <v>1.6194979480843596E-3</v>
      </c>
      <c r="N703">
        <f t="shared" si="61"/>
        <v>0.30128205128205127</v>
      </c>
      <c r="O703">
        <f t="shared" si="62"/>
        <v>4.4999999999999999E-4</v>
      </c>
      <c r="P703">
        <f t="shared" si="63"/>
        <v>7.5949367088607592E-3</v>
      </c>
      <c r="Q703">
        <f t="shared" si="64"/>
        <v>4.2622950819672129E-2</v>
      </c>
      <c r="R703">
        <f t="shared" si="65"/>
        <v>4.8484848484848485E-2</v>
      </c>
      <c r="S703" s="7">
        <v>4.1370000000000001E-3</v>
      </c>
      <c r="T703" s="7">
        <v>1.7510000000000001E-2</v>
      </c>
      <c r="U703" s="7">
        <v>0.19769999999999999</v>
      </c>
      <c r="V703" s="7">
        <v>0.60140000000000005</v>
      </c>
      <c r="W703" s="8">
        <v>2</v>
      </c>
    </row>
    <row r="704" spans="1:23" x14ac:dyDescent="0.25">
      <c r="A704" s="2" t="s">
        <v>219</v>
      </c>
      <c r="B704" s="5">
        <v>51087</v>
      </c>
      <c r="C704" s="5">
        <v>72</v>
      </c>
      <c r="D704" s="5">
        <v>3.5670000000000002</v>
      </c>
      <c r="E704" s="5">
        <v>551</v>
      </c>
      <c r="F704" s="5">
        <v>3.657</v>
      </c>
      <c r="G704" s="5">
        <v>9</v>
      </c>
      <c r="H704" s="7">
        <v>3.4919999999999999E-3</v>
      </c>
      <c r="I704" s="7">
        <v>6.515E-3</v>
      </c>
      <c r="J704" s="7">
        <v>0.35189999999999999</v>
      </c>
      <c r="K704" s="7">
        <v>0.43070000000000003</v>
      </c>
      <c r="L704" s="8">
        <v>2</v>
      </c>
      <c r="M704" s="9">
        <f t="shared" si="60"/>
        <v>1.3508243807762812E-3</v>
      </c>
      <c r="N704">
        <f t="shared" si="61"/>
        <v>0.45512820512820512</v>
      </c>
      <c r="O704">
        <f t="shared" si="62"/>
        <v>5.0957142857142857E-4</v>
      </c>
      <c r="P704">
        <f t="shared" si="63"/>
        <v>6.9746835443037974E-2</v>
      </c>
      <c r="Q704">
        <f t="shared" si="64"/>
        <v>2.9975409836065572E-3</v>
      </c>
      <c r="R704">
        <f t="shared" si="65"/>
        <v>5.4545454545454543E-2</v>
      </c>
      <c r="S704" s="7">
        <v>3.4919999999999999E-3</v>
      </c>
      <c r="T704" s="7">
        <v>6.515E-3</v>
      </c>
      <c r="U704" s="7">
        <v>0.35189999999999999</v>
      </c>
      <c r="V704" s="7">
        <v>0.43070000000000003</v>
      </c>
      <c r="W704" s="8">
        <v>2</v>
      </c>
    </row>
    <row r="705" spans="1:23" x14ac:dyDescent="0.25">
      <c r="A705" s="2" t="s">
        <v>220</v>
      </c>
      <c r="B705" s="5">
        <v>87339</v>
      </c>
      <c r="C705" s="5">
        <v>108</v>
      </c>
      <c r="D705" s="5">
        <v>4.0979999999999999</v>
      </c>
      <c r="E705" s="5">
        <v>63</v>
      </c>
      <c r="F705" s="5">
        <v>351</v>
      </c>
      <c r="G705" s="5">
        <v>13</v>
      </c>
      <c r="H705" s="7">
        <v>1.3799999999999999E-3</v>
      </c>
      <c r="I705" s="7">
        <v>7.127E-2</v>
      </c>
      <c r="J705" s="7">
        <v>0.41089999999999999</v>
      </c>
      <c r="K705" s="7">
        <v>0.5323</v>
      </c>
      <c r="L705" s="8">
        <v>2</v>
      </c>
      <c r="M705" s="9">
        <f t="shared" si="60"/>
        <v>2.3093869397815417E-3</v>
      </c>
      <c r="N705">
        <f t="shared" si="61"/>
        <v>0.6858974358974359</v>
      </c>
      <c r="O705">
        <f t="shared" si="62"/>
        <v>5.8542857142857138E-4</v>
      </c>
      <c r="P705">
        <f t="shared" si="63"/>
        <v>7.974683544303798E-3</v>
      </c>
      <c r="Q705">
        <f t="shared" si="64"/>
        <v>0.28770491803278686</v>
      </c>
      <c r="R705">
        <f t="shared" si="65"/>
        <v>7.8787878787878782E-2</v>
      </c>
      <c r="S705" s="7">
        <v>1.3799999999999999E-3</v>
      </c>
      <c r="T705" s="7">
        <v>7.127E-2</v>
      </c>
      <c r="U705" s="7">
        <v>0.41089999999999999</v>
      </c>
      <c r="V705" s="7">
        <v>0.5323</v>
      </c>
      <c r="W705" s="8">
        <v>2</v>
      </c>
    </row>
    <row r="706" spans="1:23" x14ac:dyDescent="0.25">
      <c r="A706" s="2" t="s">
        <v>221</v>
      </c>
      <c r="B706" s="5">
        <v>28889</v>
      </c>
      <c r="C706" s="5">
        <v>120</v>
      </c>
      <c r="D706" s="5">
        <v>4.1269999999999998</v>
      </c>
      <c r="E706" s="5">
        <v>220</v>
      </c>
      <c r="F706" s="5">
        <v>877</v>
      </c>
      <c r="G706" s="5">
        <v>13</v>
      </c>
      <c r="H706" s="7">
        <v>3.7260000000000001E-3</v>
      </c>
      <c r="I706" s="7">
        <v>3.0040000000000001E-2</v>
      </c>
      <c r="J706" s="7">
        <v>0.2402</v>
      </c>
      <c r="K706" s="7">
        <v>0.65090000000000003</v>
      </c>
      <c r="L706" s="8">
        <v>2</v>
      </c>
      <c r="M706" s="9">
        <f t="shared" si="60"/>
        <v>7.6387271783909781E-4</v>
      </c>
      <c r="N706">
        <f t="shared" si="61"/>
        <v>0.76282051282051277</v>
      </c>
      <c r="O706">
        <f t="shared" si="62"/>
        <v>5.8957142857142856E-4</v>
      </c>
      <c r="P706">
        <f t="shared" si="63"/>
        <v>2.7848101265822784E-2</v>
      </c>
      <c r="Q706">
        <f t="shared" si="64"/>
        <v>0.7188524590163935</v>
      </c>
      <c r="R706">
        <f t="shared" si="65"/>
        <v>7.8787878787878782E-2</v>
      </c>
      <c r="S706" s="7">
        <v>3.7260000000000001E-3</v>
      </c>
      <c r="T706" s="7">
        <v>3.0040000000000001E-2</v>
      </c>
      <c r="U706" s="7">
        <v>0.2402</v>
      </c>
      <c r="V706" s="7">
        <v>0.65090000000000003</v>
      </c>
      <c r="W706" s="8">
        <v>2</v>
      </c>
    </row>
    <row r="707" spans="1:23" x14ac:dyDescent="0.25">
      <c r="A707" s="2" t="s">
        <v>222</v>
      </c>
      <c r="B707" s="5">
        <v>2209</v>
      </c>
      <c r="C707" s="5">
        <v>120</v>
      </c>
      <c r="D707" s="5">
        <v>2.395</v>
      </c>
      <c r="E707" s="5">
        <v>7</v>
      </c>
      <c r="F707" s="5">
        <v>43</v>
      </c>
      <c r="G707" s="5">
        <v>10</v>
      </c>
      <c r="H707" s="7">
        <v>8.0770000000000008E-3</v>
      </c>
      <c r="I707" s="7">
        <v>0.26019999999999999</v>
      </c>
      <c r="J707" s="7">
        <v>0.20169999999999999</v>
      </c>
      <c r="K707" s="7">
        <v>0.7218</v>
      </c>
      <c r="L707" s="8">
        <v>2</v>
      </c>
      <c r="M707" s="9">
        <f t="shared" si="60"/>
        <v>5.8409596514471495E-5</v>
      </c>
      <c r="N707">
        <f t="shared" si="61"/>
        <v>0.76282051282051277</v>
      </c>
      <c r="O707">
        <f t="shared" si="62"/>
        <v>3.4214285714285716E-4</v>
      </c>
      <c r="P707">
        <f t="shared" si="63"/>
        <v>8.8607594936708858E-4</v>
      </c>
      <c r="Q707">
        <f t="shared" si="64"/>
        <v>3.5245901639344261E-2</v>
      </c>
      <c r="R707">
        <f t="shared" si="65"/>
        <v>6.0606060606060608E-2</v>
      </c>
      <c r="S707" s="7">
        <v>8.0770000000000008E-3</v>
      </c>
      <c r="T707" s="7">
        <v>0.26019999999999999</v>
      </c>
      <c r="U707" s="7">
        <v>0.20169999999999999</v>
      </c>
      <c r="V707" s="7">
        <v>0.7218</v>
      </c>
      <c r="W707" s="8">
        <v>2</v>
      </c>
    </row>
    <row r="708" spans="1:23" x14ac:dyDescent="0.25">
      <c r="A708" s="2" t="s">
        <v>223</v>
      </c>
      <c r="B708" s="5">
        <v>22072</v>
      </c>
      <c r="C708" s="5">
        <v>84</v>
      </c>
      <c r="D708" s="5">
        <v>4.4539999999999997</v>
      </c>
      <c r="E708" s="5">
        <v>116</v>
      </c>
      <c r="F708" s="5">
        <v>112</v>
      </c>
      <c r="G708" s="5">
        <v>4</v>
      </c>
      <c r="H708" s="7">
        <v>5.0549999999999996E-3</v>
      </c>
      <c r="I708" s="7">
        <v>5.7549999999999997E-2</v>
      </c>
      <c r="J708" s="7">
        <v>0.45179999999999998</v>
      </c>
      <c r="K708" s="7">
        <v>0.38109999999999999</v>
      </c>
      <c r="L708" s="8">
        <v>2</v>
      </c>
      <c r="M708" s="9">
        <f t="shared" ref="M708:M771" si="66">B708/37819127.88</f>
        <v>5.8362001551263694E-4</v>
      </c>
      <c r="N708">
        <f t="shared" ref="N708:N771" si="67">(C708-1)/156</f>
        <v>0.53205128205128205</v>
      </c>
      <c r="O708">
        <f t="shared" ref="O708:O771" si="68">D708/7000</f>
        <v>6.3628571428571423E-4</v>
      </c>
      <c r="P708">
        <f t="shared" ref="P708:P771" si="69">E708/7900</f>
        <v>1.4683544303797468E-2</v>
      </c>
      <c r="Q708">
        <f t="shared" ref="Q708:Q771" si="70">F708/1220</f>
        <v>9.1803278688524587E-2</v>
      </c>
      <c r="R708">
        <f t="shared" ref="R708:R771" si="71">G708/165</f>
        <v>2.4242424242424242E-2</v>
      </c>
      <c r="S708" s="7">
        <v>5.0549999999999996E-3</v>
      </c>
      <c r="T708" s="7">
        <v>5.7549999999999997E-2</v>
      </c>
      <c r="U708" s="7">
        <v>0.45179999999999998</v>
      </c>
      <c r="V708" s="7">
        <v>0.38109999999999999</v>
      </c>
      <c r="W708" s="8">
        <v>2</v>
      </c>
    </row>
    <row r="709" spans="1:23" x14ac:dyDescent="0.25">
      <c r="A709" s="2" t="s">
        <v>224</v>
      </c>
      <c r="B709" s="5">
        <v>1351</v>
      </c>
      <c r="C709" s="5">
        <v>60</v>
      </c>
      <c r="D709" s="5">
        <v>3.22</v>
      </c>
      <c r="E709" s="5">
        <v>38</v>
      </c>
      <c r="F709" s="5">
        <v>215</v>
      </c>
      <c r="G709" s="5">
        <v>20</v>
      </c>
      <c r="H709" s="7">
        <v>1.547E-3</v>
      </c>
      <c r="I709" s="7">
        <v>4.4260000000000001E-2</v>
      </c>
      <c r="J709" s="7">
        <v>0.22589999999999999</v>
      </c>
      <c r="K709" s="7">
        <v>0.76390000000000002</v>
      </c>
      <c r="L709" s="8">
        <v>2</v>
      </c>
      <c r="M709" s="9">
        <f t="shared" si="66"/>
        <v>3.572266405208284E-5</v>
      </c>
      <c r="N709">
        <f t="shared" si="67"/>
        <v>0.37820512820512819</v>
      </c>
      <c r="O709">
        <f t="shared" si="68"/>
        <v>4.6000000000000001E-4</v>
      </c>
      <c r="P709">
        <f t="shared" si="69"/>
        <v>4.8101265822784811E-3</v>
      </c>
      <c r="Q709">
        <f t="shared" si="70"/>
        <v>0.17622950819672131</v>
      </c>
      <c r="R709">
        <f t="shared" si="71"/>
        <v>0.12121212121212122</v>
      </c>
      <c r="S709" s="7">
        <v>1.547E-3</v>
      </c>
      <c r="T709" s="7">
        <v>4.4260000000000001E-2</v>
      </c>
      <c r="U709" s="7">
        <v>0.22589999999999999</v>
      </c>
      <c r="V709" s="7">
        <v>0.76390000000000002</v>
      </c>
      <c r="W709" s="8">
        <v>2</v>
      </c>
    </row>
    <row r="710" spans="1:23" x14ac:dyDescent="0.25">
      <c r="A710" s="2" t="s">
        <v>225</v>
      </c>
      <c r="B710" s="5">
        <v>191199</v>
      </c>
      <c r="C710" s="5">
        <v>108</v>
      </c>
      <c r="D710" s="5">
        <v>4.91</v>
      </c>
      <c r="E710" s="5">
        <v>71</v>
      </c>
      <c r="F710" s="5">
        <v>253</v>
      </c>
      <c r="G710" s="5">
        <v>12</v>
      </c>
      <c r="H710" s="7">
        <v>1.6739999999999999E-3</v>
      </c>
      <c r="I710" s="7">
        <v>1.9400000000000001E-2</v>
      </c>
      <c r="J710" s="7">
        <v>0.4269</v>
      </c>
      <c r="K710" s="7">
        <v>0.40050000000000002</v>
      </c>
      <c r="L710" s="8">
        <v>2</v>
      </c>
      <c r="M710" s="9">
        <f t="shared" si="66"/>
        <v>5.0556163168720848E-3</v>
      </c>
      <c r="N710">
        <f t="shared" si="67"/>
        <v>0.6858974358974359</v>
      </c>
      <c r="O710">
        <f t="shared" si="68"/>
        <v>7.0142857142857149E-4</v>
      </c>
      <c r="P710">
        <f t="shared" si="69"/>
        <v>8.9873417721518991E-3</v>
      </c>
      <c r="Q710">
        <f t="shared" si="70"/>
        <v>0.20737704918032787</v>
      </c>
      <c r="R710">
        <f t="shared" si="71"/>
        <v>7.2727272727272724E-2</v>
      </c>
      <c r="S710" s="7">
        <v>1.6739999999999999E-3</v>
      </c>
      <c r="T710" s="7">
        <v>1.9400000000000001E-2</v>
      </c>
      <c r="U710" s="7">
        <v>0.4269</v>
      </c>
      <c r="V710" s="7">
        <v>0.40050000000000002</v>
      </c>
      <c r="W710" s="8">
        <v>2</v>
      </c>
    </row>
    <row r="711" spans="1:23" x14ac:dyDescent="0.25">
      <c r="A711" s="2" t="s">
        <v>226</v>
      </c>
      <c r="B711" s="5">
        <v>269339</v>
      </c>
      <c r="C711" s="5">
        <v>96</v>
      </c>
      <c r="D711" s="5">
        <v>1.1020000000000001</v>
      </c>
      <c r="E711" s="5">
        <v>4.2190000000000003</v>
      </c>
      <c r="F711" s="5">
        <v>16.207999999999998</v>
      </c>
      <c r="G711" s="5">
        <v>6</v>
      </c>
      <c r="H711" s="7">
        <v>1.124E-3</v>
      </c>
      <c r="I711" s="7">
        <v>4.7160000000000001E-2</v>
      </c>
      <c r="J711" s="7">
        <v>0.31809999999999999</v>
      </c>
      <c r="K711" s="7">
        <v>0.59630000000000005</v>
      </c>
      <c r="L711" s="8">
        <v>2</v>
      </c>
      <c r="M711" s="9">
        <f t="shared" si="66"/>
        <v>7.1217665530154996E-3</v>
      </c>
      <c r="N711">
        <f t="shared" si="67"/>
        <v>0.60897435897435892</v>
      </c>
      <c r="O711">
        <f t="shared" si="68"/>
        <v>1.5742857142857144E-4</v>
      </c>
      <c r="P711">
        <f t="shared" si="69"/>
        <v>5.3405063291139246E-4</v>
      </c>
      <c r="Q711">
        <f t="shared" si="70"/>
        <v>1.3285245901639342E-2</v>
      </c>
      <c r="R711">
        <f t="shared" si="71"/>
        <v>3.6363636363636362E-2</v>
      </c>
      <c r="S711" s="7">
        <v>1.124E-3</v>
      </c>
      <c r="T711" s="7">
        <v>4.7160000000000001E-2</v>
      </c>
      <c r="U711" s="7">
        <v>0.31809999999999999</v>
      </c>
      <c r="V711" s="7">
        <v>0.59630000000000005</v>
      </c>
      <c r="W711" s="8">
        <v>2</v>
      </c>
    </row>
    <row r="712" spans="1:23" x14ac:dyDescent="0.25">
      <c r="A712" s="2" t="s">
        <v>227</v>
      </c>
      <c r="B712" s="5">
        <v>27001</v>
      </c>
      <c r="C712" s="5">
        <v>108</v>
      </c>
      <c r="D712" s="5">
        <v>2.1379999999999999</v>
      </c>
      <c r="E712" s="5">
        <v>27</v>
      </c>
      <c r="F712" s="5">
        <v>309</v>
      </c>
      <c r="G712" s="5">
        <v>6</v>
      </c>
      <c r="H712" s="7">
        <v>3.9370000000000004E-3</v>
      </c>
      <c r="I712" s="7">
        <v>7.8530000000000003E-2</v>
      </c>
      <c r="J712" s="7">
        <v>0.31480000000000002</v>
      </c>
      <c r="K712" s="7">
        <v>0.60529999999999995</v>
      </c>
      <c r="L712" s="8">
        <v>2</v>
      </c>
      <c r="M712" s="9">
        <f t="shared" si="66"/>
        <v>7.1395088976335217E-4</v>
      </c>
      <c r="N712">
        <f t="shared" si="67"/>
        <v>0.6858974358974359</v>
      </c>
      <c r="O712">
        <f t="shared" si="68"/>
        <v>3.054285714285714E-4</v>
      </c>
      <c r="P712">
        <f t="shared" si="69"/>
        <v>3.4177215189873417E-3</v>
      </c>
      <c r="Q712">
        <f t="shared" si="70"/>
        <v>0.25327868852459018</v>
      </c>
      <c r="R712">
        <f t="shared" si="71"/>
        <v>3.6363636363636362E-2</v>
      </c>
      <c r="S712" s="7">
        <v>3.9370000000000004E-3</v>
      </c>
      <c r="T712" s="7">
        <v>7.8530000000000003E-2</v>
      </c>
      <c r="U712" s="7">
        <v>0.31480000000000002</v>
      </c>
      <c r="V712" s="7">
        <v>0.60529999999999995</v>
      </c>
      <c r="W712" s="8">
        <v>2</v>
      </c>
    </row>
    <row r="713" spans="1:23" x14ac:dyDescent="0.25">
      <c r="A713" s="2" t="s">
        <v>228</v>
      </c>
      <c r="B713" s="5">
        <v>127685</v>
      </c>
      <c r="C713" s="5">
        <v>120</v>
      </c>
      <c r="D713" s="5">
        <v>3.5779999999999998</v>
      </c>
      <c r="E713" s="5">
        <v>31</v>
      </c>
      <c r="F713" s="5">
        <v>361</v>
      </c>
      <c r="G713" s="5">
        <v>22</v>
      </c>
      <c r="H713" s="7">
        <v>4.6480000000000002E-3</v>
      </c>
      <c r="I713" s="7">
        <v>0.12889999999999999</v>
      </c>
      <c r="J713" s="7">
        <v>0.23169999999999999</v>
      </c>
      <c r="K713" s="7">
        <v>0.7419</v>
      </c>
      <c r="L713" s="8">
        <v>2</v>
      </c>
      <c r="M713" s="9">
        <f t="shared" si="66"/>
        <v>3.3762015984383402E-3</v>
      </c>
      <c r="N713">
        <f t="shared" si="67"/>
        <v>0.76282051282051277</v>
      </c>
      <c r="O713">
        <f t="shared" si="68"/>
        <v>5.1114285714285715E-4</v>
      </c>
      <c r="P713">
        <f t="shared" si="69"/>
        <v>3.9240506329113927E-3</v>
      </c>
      <c r="Q713">
        <f t="shared" si="70"/>
        <v>0.29590163934426228</v>
      </c>
      <c r="R713">
        <f t="shared" si="71"/>
        <v>0.13333333333333333</v>
      </c>
      <c r="S713" s="7">
        <v>4.6480000000000002E-3</v>
      </c>
      <c r="T713" s="7">
        <v>0.12889999999999999</v>
      </c>
      <c r="U713" s="7">
        <v>0.23169999999999999</v>
      </c>
      <c r="V713" s="7">
        <v>0.7419</v>
      </c>
      <c r="W713" s="8">
        <v>2</v>
      </c>
    </row>
    <row r="714" spans="1:23" x14ac:dyDescent="0.25">
      <c r="A714" s="2" t="s">
        <v>229</v>
      </c>
      <c r="B714" s="5">
        <v>5578</v>
      </c>
      <c r="C714" s="5">
        <v>72</v>
      </c>
      <c r="D714" s="5">
        <v>4.3710000000000004</v>
      </c>
      <c r="E714" s="5">
        <v>177</v>
      </c>
      <c r="F714" s="5">
        <v>1.944</v>
      </c>
      <c r="G714" s="5">
        <v>32</v>
      </c>
      <c r="H714" s="7">
        <v>1.9009999999999999E-3</v>
      </c>
      <c r="I714" s="7">
        <v>3.8530000000000002E-2</v>
      </c>
      <c r="J714" s="7">
        <v>0.42970000000000003</v>
      </c>
      <c r="K714" s="7">
        <v>0.51700000000000002</v>
      </c>
      <c r="L714" s="8">
        <v>2</v>
      </c>
      <c r="M714" s="9">
        <f t="shared" si="66"/>
        <v>1.4749150265175282E-4</v>
      </c>
      <c r="N714">
        <f t="shared" si="67"/>
        <v>0.45512820512820512</v>
      </c>
      <c r="O714">
        <f t="shared" si="68"/>
        <v>6.2442857142857146E-4</v>
      </c>
      <c r="P714">
        <f t="shared" si="69"/>
        <v>2.2405063291139241E-2</v>
      </c>
      <c r="Q714">
        <f t="shared" si="70"/>
        <v>1.5934426229508197E-3</v>
      </c>
      <c r="R714">
        <f t="shared" si="71"/>
        <v>0.19393939393939394</v>
      </c>
      <c r="S714" s="7">
        <v>1.9009999999999999E-3</v>
      </c>
      <c r="T714" s="7">
        <v>3.8530000000000002E-2</v>
      </c>
      <c r="U714" s="7">
        <v>0.42970000000000003</v>
      </c>
      <c r="V714" s="7">
        <v>0.51700000000000002</v>
      </c>
      <c r="W714" s="8">
        <v>2</v>
      </c>
    </row>
    <row r="715" spans="1:23" x14ac:dyDescent="0.25">
      <c r="A715" s="2" t="s">
        <v>230</v>
      </c>
      <c r="B715" s="5">
        <v>114278</v>
      </c>
      <c r="C715" s="5">
        <v>72</v>
      </c>
      <c r="D715" s="5">
        <v>3.6419999999999999</v>
      </c>
      <c r="E715" s="5">
        <v>18</v>
      </c>
      <c r="F715" s="5">
        <v>35</v>
      </c>
      <c r="G715" s="5">
        <v>13</v>
      </c>
      <c r="H715" s="7">
        <v>3.4629999999999999E-3</v>
      </c>
      <c r="I715" s="7">
        <v>5.6050000000000003E-2</v>
      </c>
      <c r="J715" s="7">
        <v>0.36470000000000002</v>
      </c>
      <c r="K715" s="7">
        <v>0.68200000000000005</v>
      </c>
      <c r="L715" s="8">
        <v>2</v>
      </c>
      <c r="M715" s="9">
        <f t="shared" si="66"/>
        <v>3.0216984474788476E-3</v>
      </c>
      <c r="N715">
        <f t="shared" si="67"/>
        <v>0.45512820512820512</v>
      </c>
      <c r="O715">
        <f t="shared" si="68"/>
        <v>5.2028571428571423E-4</v>
      </c>
      <c r="P715">
        <f t="shared" si="69"/>
        <v>2.2784810126582279E-3</v>
      </c>
      <c r="Q715">
        <f t="shared" si="70"/>
        <v>2.8688524590163935E-2</v>
      </c>
      <c r="R715">
        <f t="shared" si="71"/>
        <v>7.8787878787878782E-2</v>
      </c>
      <c r="S715" s="7">
        <v>3.4629999999999999E-3</v>
      </c>
      <c r="T715" s="7">
        <v>5.6050000000000003E-2</v>
      </c>
      <c r="U715" s="7">
        <v>0.36470000000000002</v>
      </c>
      <c r="V715" s="7">
        <v>0.68200000000000005</v>
      </c>
      <c r="W715" s="8">
        <v>2</v>
      </c>
    </row>
    <row r="716" spans="1:23" x14ac:dyDescent="0.25">
      <c r="A716" s="2" t="s">
        <v>231</v>
      </c>
      <c r="B716" s="5">
        <v>103105</v>
      </c>
      <c r="C716" s="5">
        <v>24</v>
      </c>
      <c r="D716" s="5">
        <v>14.167</v>
      </c>
      <c r="E716" s="5">
        <v>27</v>
      </c>
      <c r="F716" s="5">
        <v>1</v>
      </c>
      <c r="G716" s="5">
        <v>24</v>
      </c>
      <c r="H716" s="7">
        <v>1.268E-2</v>
      </c>
      <c r="I716" s="7">
        <v>0.1135</v>
      </c>
      <c r="J716" s="7">
        <v>0.19670000000000001</v>
      </c>
      <c r="K716" s="7">
        <v>0.46310000000000001</v>
      </c>
      <c r="L716" s="8">
        <v>2</v>
      </c>
      <c r="M716" s="9">
        <f t="shared" si="66"/>
        <v>2.7262659341894904E-3</v>
      </c>
      <c r="N716">
        <f t="shared" si="67"/>
        <v>0.14743589743589744</v>
      </c>
      <c r="O716">
        <f t="shared" si="68"/>
        <v>2.0238571428571428E-3</v>
      </c>
      <c r="P716">
        <f t="shared" si="69"/>
        <v>3.4177215189873417E-3</v>
      </c>
      <c r="Q716">
        <f t="shared" si="70"/>
        <v>8.1967213114754098E-4</v>
      </c>
      <c r="R716">
        <f t="shared" si="71"/>
        <v>0.14545454545454545</v>
      </c>
      <c r="S716" s="7">
        <v>1.268E-2</v>
      </c>
      <c r="T716" s="7">
        <v>0.1135</v>
      </c>
      <c r="U716" s="7">
        <v>0.19670000000000001</v>
      </c>
      <c r="V716" s="7">
        <v>0.46310000000000001</v>
      </c>
      <c r="W716" s="8">
        <v>2</v>
      </c>
    </row>
    <row r="717" spans="1:23" x14ac:dyDescent="0.25">
      <c r="A717" s="2" t="s">
        <v>232</v>
      </c>
      <c r="B717" s="5">
        <v>1713168</v>
      </c>
      <c r="C717" s="5">
        <v>120</v>
      </c>
      <c r="D717" s="5">
        <v>3.7839999999999998</v>
      </c>
      <c r="E717" s="5">
        <v>25</v>
      </c>
      <c r="F717" s="5">
        <v>220</v>
      </c>
      <c r="G717" s="5">
        <v>31</v>
      </c>
      <c r="H717" s="7">
        <v>2.1159999999999998E-3</v>
      </c>
      <c r="I717" s="7">
        <v>8.0140000000000003E-2</v>
      </c>
      <c r="J717" s="7">
        <v>0.2261</v>
      </c>
      <c r="K717" s="7">
        <v>0.72819999999999996</v>
      </c>
      <c r="L717" s="8">
        <v>2</v>
      </c>
      <c r="M717" s="9">
        <f t="shared" si="66"/>
        <v>4.5298982182663698E-2</v>
      </c>
      <c r="N717">
        <f t="shared" si="67"/>
        <v>0.76282051282051277</v>
      </c>
      <c r="O717">
        <f t="shared" si="68"/>
        <v>5.4057142857142856E-4</v>
      </c>
      <c r="P717">
        <f t="shared" si="69"/>
        <v>3.1645569620253164E-3</v>
      </c>
      <c r="Q717">
        <f t="shared" si="70"/>
        <v>0.18032786885245902</v>
      </c>
      <c r="R717">
        <f t="shared" si="71"/>
        <v>0.18787878787878787</v>
      </c>
      <c r="S717" s="7">
        <v>2.1159999999999998E-3</v>
      </c>
      <c r="T717" s="7">
        <v>8.0140000000000003E-2</v>
      </c>
      <c r="U717" s="7">
        <v>0.2261</v>
      </c>
      <c r="V717" s="7">
        <v>0.72819999999999996</v>
      </c>
      <c r="W717" s="8">
        <v>2</v>
      </c>
    </row>
    <row r="718" spans="1:23" x14ac:dyDescent="0.25">
      <c r="A718" s="2" t="s">
        <v>233</v>
      </c>
      <c r="B718" s="5">
        <v>25424</v>
      </c>
      <c r="C718" s="5">
        <v>84</v>
      </c>
      <c r="D718" s="5">
        <v>2.4700000000000002</v>
      </c>
      <c r="E718" s="5">
        <v>250</v>
      </c>
      <c r="F718" s="5">
        <v>381</v>
      </c>
      <c r="G718" s="5">
        <v>6</v>
      </c>
      <c r="H718" s="7">
        <v>6.6839999999999998E-3</v>
      </c>
      <c r="I718" s="7">
        <v>6.8089999999999998E-2</v>
      </c>
      <c r="J718" s="7">
        <v>0.40400000000000003</v>
      </c>
      <c r="K718" s="7">
        <v>0.3841</v>
      </c>
      <c r="L718" s="8">
        <v>2</v>
      </c>
      <c r="M718" s="9">
        <f t="shared" si="66"/>
        <v>6.7225241366406668E-4</v>
      </c>
      <c r="N718">
        <f t="shared" si="67"/>
        <v>0.53205128205128205</v>
      </c>
      <c r="O718">
        <f t="shared" si="68"/>
        <v>3.5285714285714288E-4</v>
      </c>
      <c r="P718">
        <f t="shared" si="69"/>
        <v>3.1645569620253167E-2</v>
      </c>
      <c r="Q718">
        <f t="shared" si="70"/>
        <v>0.31229508196721312</v>
      </c>
      <c r="R718">
        <f t="shared" si="71"/>
        <v>3.6363636363636362E-2</v>
      </c>
      <c r="S718" s="7">
        <v>6.6839999999999998E-3</v>
      </c>
      <c r="T718" s="7">
        <v>6.8089999999999998E-2</v>
      </c>
      <c r="U718" s="7">
        <v>0.40400000000000003</v>
      </c>
      <c r="V718" s="7">
        <v>0.3841</v>
      </c>
      <c r="W718" s="8">
        <v>2</v>
      </c>
    </row>
    <row r="719" spans="1:23" x14ac:dyDescent="0.25">
      <c r="A719" s="2" t="s">
        <v>234</v>
      </c>
      <c r="B719" s="5">
        <v>65654</v>
      </c>
      <c r="C719" s="5">
        <v>120</v>
      </c>
      <c r="D719" s="5">
        <v>4.62</v>
      </c>
      <c r="E719" s="5">
        <v>13</v>
      </c>
      <c r="F719" s="5">
        <v>31</v>
      </c>
      <c r="G719" s="5">
        <v>4</v>
      </c>
      <c r="H719" s="7">
        <v>2.0600000000000002E-3</v>
      </c>
      <c r="I719" s="7">
        <v>5.3619999999999996E-3</v>
      </c>
      <c r="J719" s="7">
        <v>1.8020000000000001E-2</v>
      </c>
      <c r="K719" s="7">
        <v>0.96419999999999995</v>
      </c>
      <c r="L719" s="8">
        <v>2</v>
      </c>
      <c r="M719" s="9">
        <f t="shared" si="66"/>
        <v>1.7359998413585839E-3</v>
      </c>
      <c r="N719">
        <f t="shared" si="67"/>
        <v>0.76282051282051277</v>
      </c>
      <c r="O719">
        <f t="shared" si="68"/>
        <v>6.6E-4</v>
      </c>
      <c r="P719">
        <f t="shared" si="69"/>
        <v>1.6455696202531645E-3</v>
      </c>
      <c r="Q719">
        <f t="shared" si="70"/>
        <v>2.540983606557377E-2</v>
      </c>
      <c r="R719">
        <f t="shared" si="71"/>
        <v>2.4242424242424242E-2</v>
      </c>
      <c r="S719" s="7">
        <v>2.0600000000000002E-3</v>
      </c>
      <c r="T719" s="7">
        <v>5.3619999999999996E-3</v>
      </c>
      <c r="U719" s="7">
        <v>1.8020000000000001E-2</v>
      </c>
      <c r="V719" s="7">
        <v>0.96419999999999995</v>
      </c>
      <c r="W719" s="8">
        <v>2</v>
      </c>
    </row>
    <row r="720" spans="1:23" x14ac:dyDescent="0.25">
      <c r="A720" s="2" t="s">
        <v>235</v>
      </c>
      <c r="B720" s="5">
        <v>18302</v>
      </c>
      <c r="C720" s="5">
        <v>72</v>
      </c>
      <c r="D720" s="5">
        <v>3.4710000000000001</v>
      </c>
      <c r="E720" s="5">
        <v>283</v>
      </c>
      <c r="F720" s="5">
        <v>198</v>
      </c>
      <c r="G720" s="5">
        <v>9</v>
      </c>
      <c r="H720" s="7">
        <v>4.8679999999999999E-3</v>
      </c>
      <c r="I720" s="7">
        <v>8.2239999999999994E-2</v>
      </c>
      <c r="J720" s="7">
        <v>0.2611</v>
      </c>
      <c r="K720" s="7">
        <v>0.65139999999999998</v>
      </c>
      <c r="L720" s="8">
        <v>2</v>
      </c>
      <c r="M720" s="9">
        <f t="shared" si="66"/>
        <v>4.8393500923850493E-4</v>
      </c>
      <c r="N720">
        <f t="shared" si="67"/>
        <v>0.45512820512820512</v>
      </c>
      <c r="O720">
        <f t="shared" si="68"/>
        <v>4.9585714285714283E-4</v>
      </c>
      <c r="P720">
        <f t="shared" si="69"/>
        <v>3.582278481012658E-2</v>
      </c>
      <c r="Q720">
        <f t="shared" si="70"/>
        <v>0.16229508196721312</v>
      </c>
      <c r="R720">
        <f t="shared" si="71"/>
        <v>5.4545454545454543E-2</v>
      </c>
      <c r="S720" s="7">
        <v>4.8679999999999999E-3</v>
      </c>
      <c r="T720" s="7">
        <v>8.2239999999999994E-2</v>
      </c>
      <c r="U720" s="7">
        <v>0.2611</v>
      </c>
      <c r="V720" s="7">
        <v>0.65139999999999998</v>
      </c>
      <c r="W720" s="8">
        <v>2</v>
      </c>
    </row>
    <row r="721" spans="1:23" x14ac:dyDescent="0.25">
      <c r="A721" s="2" t="s">
        <v>236</v>
      </c>
      <c r="B721" s="5">
        <v>2214</v>
      </c>
      <c r="C721" s="5">
        <v>84</v>
      </c>
      <c r="D721" s="5">
        <v>4.0999999999999996</v>
      </c>
      <c r="E721" s="5">
        <v>398</v>
      </c>
      <c r="F721" s="5">
        <v>982</v>
      </c>
      <c r="G721" s="5">
        <v>3</v>
      </c>
      <c r="H721" s="7">
        <v>1.7399999999999999E-2</v>
      </c>
      <c r="I721" s="7">
        <v>6.0789999999999997E-2</v>
      </c>
      <c r="J721" s="7">
        <v>0.20080000000000001</v>
      </c>
      <c r="K721" s="7">
        <v>0.69430000000000003</v>
      </c>
      <c r="L721" s="8">
        <v>2</v>
      </c>
      <c r="M721" s="9">
        <f t="shared" si="66"/>
        <v>5.8541804745604296E-5</v>
      </c>
      <c r="N721">
        <f t="shared" si="67"/>
        <v>0.53205128205128205</v>
      </c>
      <c r="O721">
        <f t="shared" si="68"/>
        <v>5.8571428571428566E-4</v>
      </c>
      <c r="P721">
        <f t="shared" si="69"/>
        <v>5.0379746835443037E-2</v>
      </c>
      <c r="Q721">
        <f t="shared" si="70"/>
        <v>0.80491803278688523</v>
      </c>
      <c r="R721">
        <f t="shared" si="71"/>
        <v>1.8181818181818181E-2</v>
      </c>
      <c r="S721" s="7">
        <v>1.7399999999999999E-2</v>
      </c>
      <c r="T721" s="7">
        <v>6.0789999999999997E-2</v>
      </c>
      <c r="U721" s="7">
        <v>0.20080000000000001</v>
      </c>
      <c r="V721" s="7">
        <v>0.69430000000000003</v>
      </c>
      <c r="W721" s="8">
        <v>2</v>
      </c>
    </row>
    <row r="722" spans="1:23" x14ac:dyDescent="0.25">
      <c r="A722" s="2" t="s">
        <v>237</v>
      </c>
      <c r="B722" s="5">
        <v>10663</v>
      </c>
      <c r="C722" s="5">
        <v>60</v>
      </c>
      <c r="D722" s="5">
        <v>3.835</v>
      </c>
      <c r="E722" s="5">
        <v>211</v>
      </c>
      <c r="F722" s="5">
        <v>3.4209999999999998</v>
      </c>
      <c r="G722" s="5">
        <v>36</v>
      </c>
      <c r="H722" s="7">
        <v>2.4039999999999999E-3</v>
      </c>
      <c r="I722" s="7">
        <v>5.8319999999999997E-2</v>
      </c>
      <c r="J722" s="7">
        <v>0.3931</v>
      </c>
      <c r="K722" s="7">
        <v>0.56000000000000005</v>
      </c>
      <c r="L722" s="8">
        <v>2</v>
      </c>
      <c r="M722" s="9">
        <f t="shared" si="66"/>
        <v>2.8194727371381149E-4</v>
      </c>
      <c r="N722">
        <f t="shared" si="67"/>
        <v>0.37820512820512819</v>
      </c>
      <c r="O722">
        <f t="shared" si="68"/>
        <v>5.478571428571429E-4</v>
      </c>
      <c r="P722">
        <f t="shared" si="69"/>
        <v>2.670886075949367E-2</v>
      </c>
      <c r="Q722">
        <f t="shared" si="70"/>
        <v>2.8040983606557376E-3</v>
      </c>
      <c r="R722">
        <f t="shared" si="71"/>
        <v>0.21818181818181817</v>
      </c>
      <c r="S722" s="7">
        <v>2.4039999999999999E-3</v>
      </c>
      <c r="T722" s="7">
        <v>5.8319999999999997E-2</v>
      </c>
      <c r="U722" s="7">
        <v>0.3931</v>
      </c>
      <c r="V722" s="7">
        <v>0.56000000000000005</v>
      </c>
      <c r="W722" s="8">
        <v>2</v>
      </c>
    </row>
    <row r="723" spans="1:23" x14ac:dyDescent="0.25">
      <c r="A723" s="2" t="s">
        <v>238</v>
      </c>
      <c r="B723" s="5">
        <v>13439</v>
      </c>
      <c r="C723" s="5">
        <v>96</v>
      </c>
      <c r="D723" s="5">
        <v>4.9269999999999996</v>
      </c>
      <c r="E723" s="5">
        <v>4</v>
      </c>
      <c r="F723" s="5">
        <v>10</v>
      </c>
      <c r="G723" s="5">
        <v>19</v>
      </c>
      <c r="H723" s="7">
        <v>5.3150000000000003E-3</v>
      </c>
      <c r="I723" s="7">
        <v>0.1109</v>
      </c>
      <c r="J723" s="7">
        <v>0.21029999999999999</v>
      </c>
      <c r="K723" s="7">
        <v>0.78180000000000005</v>
      </c>
      <c r="L723" s="8">
        <v>2</v>
      </c>
      <c r="M723" s="9">
        <f t="shared" si="66"/>
        <v>3.5534928363874262E-4</v>
      </c>
      <c r="N723">
        <f t="shared" si="67"/>
        <v>0.60897435897435892</v>
      </c>
      <c r="O723">
        <f t="shared" si="68"/>
        <v>7.0385714285714279E-4</v>
      </c>
      <c r="P723">
        <f t="shared" si="69"/>
        <v>5.0632911392405066E-4</v>
      </c>
      <c r="Q723">
        <f t="shared" si="70"/>
        <v>8.1967213114754103E-3</v>
      </c>
      <c r="R723">
        <f t="shared" si="71"/>
        <v>0.11515151515151516</v>
      </c>
      <c r="S723" s="7">
        <v>5.3150000000000003E-3</v>
      </c>
      <c r="T723" s="7">
        <v>0.1109</v>
      </c>
      <c r="U723" s="7">
        <v>0.21029999999999999</v>
      </c>
      <c r="V723" s="7">
        <v>0.78180000000000005</v>
      </c>
      <c r="W723" s="8">
        <v>2</v>
      </c>
    </row>
    <row r="724" spans="1:23" x14ac:dyDescent="0.25">
      <c r="A724" s="2" t="s">
        <v>239</v>
      </c>
      <c r="B724" s="5">
        <v>359289</v>
      </c>
      <c r="C724" s="5">
        <v>72</v>
      </c>
      <c r="D724" s="5">
        <v>5.4450000000000003</v>
      </c>
      <c r="E724" s="5">
        <v>10</v>
      </c>
      <c r="F724" s="5">
        <v>11</v>
      </c>
      <c r="G724" s="5">
        <v>4</v>
      </c>
      <c r="H724" s="7">
        <v>4.2640000000000004E-3</v>
      </c>
      <c r="I724" s="7">
        <v>0</v>
      </c>
      <c r="J724" s="7">
        <v>0.19370000000000001</v>
      </c>
      <c r="K724" s="7">
        <v>0.76870000000000005</v>
      </c>
      <c r="L724" s="8">
        <v>2</v>
      </c>
      <c r="M724" s="9">
        <f t="shared" si="66"/>
        <v>9.5001926310945908E-3</v>
      </c>
      <c r="N724">
        <f t="shared" si="67"/>
        <v>0.45512820512820512</v>
      </c>
      <c r="O724">
        <f t="shared" si="68"/>
        <v>7.7785714285714285E-4</v>
      </c>
      <c r="P724">
        <f t="shared" si="69"/>
        <v>1.2658227848101266E-3</v>
      </c>
      <c r="Q724">
        <f t="shared" si="70"/>
        <v>9.0163934426229515E-3</v>
      </c>
      <c r="R724">
        <f t="shared" si="71"/>
        <v>2.4242424242424242E-2</v>
      </c>
      <c r="S724" s="7">
        <v>4.2640000000000004E-3</v>
      </c>
      <c r="T724" s="7">
        <v>0</v>
      </c>
      <c r="U724" s="7">
        <v>0.19370000000000001</v>
      </c>
      <c r="V724" s="7">
        <v>0.76870000000000005</v>
      </c>
      <c r="W724" s="8">
        <v>2</v>
      </c>
    </row>
    <row r="725" spans="1:23" x14ac:dyDescent="0.25">
      <c r="A725" s="2" t="s">
        <v>240</v>
      </c>
      <c r="B725" s="5">
        <v>7815</v>
      </c>
      <c r="C725" s="5">
        <v>60</v>
      </c>
      <c r="D725" s="5">
        <v>3.9769999999999999</v>
      </c>
      <c r="E725" s="5">
        <v>44</v>
      </c>
      <c r="F725" s="5">
        <v>87</v>
      </c>
      <c r="G725" s="5">
        <v>6</v>
      </c>
      <c r="H725" s="7">
        <v>1.976E-2</v>
      </c>
      <c r="I725" s="7">
        <v>0</v>
      </c>
      <c r="J725" s="7">
        <v>0.23949999999999999</v>
      </c>
      <c r="K725" s="7">
        <v>0.439</v>
      </c>
      <c r="L725" s="8">
        <v>2</v>
      </c>
      <c r="M725" s="9">
        <f t="shared" si="66"/>
        <v>2.0664146526056803E-4</v>
      </c>
      <c r="N725">
        <f t="shared" si="67"/>
        <v>0.37820512820512819</v>
      </c>
      <c r="O725">
        <f t="shared" si="68"/>
        <v>5.6814285714285712E-4</v>
      </c>
      <c r="P725">
        <f t="shared" si="69"/>
        <v>5.569620253164557E-3</v>
      </c>
      <c r="Q725">
        <f t="shared" si="70"/>
        <v>7.1311475409836067E-2</v>
      </c>
      <c r="R725">
        <f t="shared" si="71"/>
        <v>3.6363636363636362E-2</v>
      </c>
      <c r="S725" s="7">
        <v>1.976E-2</v>
      </c>
      <c r="T725" s="7">
        <v>0</v>
      </c>
      <c r="U725" s="7">
        <v>0.23949999999999999</v>
      </c>
      <c r="V725" s="7">
        <v>0.439</v>
      </c>
      <c r="W725" s="8">
        <v>2</v>
      </c>
    </row>
    <row r="726" spans="1:23" x14ac:dyDescent="0.25">
      <c r="A726" s="2" t="s">
        <v>241</v>
      </c>
      <c r="B726" s="5">
        <v>35441</v>
      </c>
      <c r="C726" s="5">
        <v>72</v>
      </c>
      <c r="D726" s="5">
        <v>5.3090000000000002</v>
      </c>
      <c r="E726" s="5">
        <v>194</v>
      </c>
      <c r="F726" s="5">
        <v>1.506</v>
      </c>
      <c r="G726" s="5">
        <v>11</v>
      </c>
      <c r="H726" s="7">
        <v>4.4339999999999996E-3</v>
      </c>
      <c r="I726" s="7">
        <v>3.8350000000000002E-2</v>
      </c>
      <c r="J726" s="7">
        <v>0.35659999999999997</v>
      </c>
      <c r="K726" s="7">
        <v>0.63300000000000001</v>
      </c>
      <c r="L726" s="8">
        <v>2</v>
      </c>
      <c r="M726" s="9">
        <f t="shared" si="66"/>
        <v>9.3711838391552027E-4</v>
      </c>
      <c r="N726">
        <f t="shared" si="67"/>
        <v>0.45512820512820512</v>
      </c>
      <c r="O726">
        <f t="shared" si="68"/>
        <v>7.5842857142857146E-4</v>
      </c>
      <c r="P726">
        <f t="shared" si="69"/>
        <v>2.4556962025316455E-2</v>
      </c>
      <c r="Q726">
        <f t="shared" si="70"/>
        <v>1.2344262295081968E-3</v>
      </c>
      <c r="R726">
        <f t="shared" si="71"/>
        <v>6.6666666666666666E-2</v>
      </c>
      <c r="S726" s="7">
        <v>4.4339999999999996E-3</v>
      </c>
      <c r="T726" s="7">
        <v>3.8350000000000002E-2</v>
      </c>
      <c r="U726" s="7">
        <v>0.35659999999999997</v>
      </c>
      <c r="V726" s="7">
        <v>0.63300000000000001</v>
      </c>
      <c r="W726" s="8">
        <v>2</v>
      </c>
    </row>
    <row r="727" spans="1:23" x14ac:dyDescent="0.25">
      <c r="A727" s="2" t="s">
        <v>242</v>
      </c>
      <c r="B727" s="5">
        <v>26533</v>
      </c>
      <c r="C727" s="5">
        <v>108</v>
      </c>
      <c r="D727" s="5">
        <v>3.7189999999999999</v>
      </c>
      <c r="E727" s="5">
        <v>76</v>
      </c>
      <c r="F727" s="5">
        <v>219</v>
      </c>
      <c r="G727" s="5">
        <v>5</v>
      </c>
      <c r="H727" s="7">
        <v>6.0939999999999996E-3</v>
      </c>
      <c r="I727" s="7">
        <v>1.379E-2</v>
      </c>
      <c r="J727" s="7">
        <v>8.8639999999999997E-2</v>
      </c>
      <c r="K727" s="7">
        <v>0.79310000000000003</v>
      </c>
      <c r="L727" s="8">
        <v>2</v>
      </c>
      <c r="M727" s="9">
        <f t="shared" si="66"/>
        <v>7.0157619932932202E-4</v>
      </c>
      <c r="N727">
        <f t="shared" si="67"/>
        <v>0.6858974358974359</v>
      </c>
      <c r="O727">
        <f t="shared" si="68"/>
        <v>5.3128571428571428E-4</v>
      </c>
      <c r="P727">
        <f t="shared" si="69"/>
        <v>9.6202531645569623E-3</v>
      </c>
      <c r="Q727">
        <f t="shared" si="70"/>
        <v>0.17950819672131146</v>
      </c>
      <c r="R727">
        <f t="shared" si="71"/>
        <v>3.0303030303030304E-2</v>
      </c>
      <c r="S727" s="7">
        <v>6.0939999999999996E-3</v>
      </c>
      <c r="T727" s="7">
        <v>1.379E-2</v>
      </c>
      <c r="U727" s="7">
        <v>8.8639999999999997E-2</v>
      </c>
      <c r="V727" s="7">
        <v>0.79310000000000003</v>
      </c>
      <c r="W727" s="8">
        <v>2</v>
      </c>
    </row>
    <row r="728" spans="1:23" x14ac:dyDescent="0.25">
      <c r="A728" s="2" t="s">
        <v>243</v>
      </c>
      <c r="B728" s="5">
        <v>105947</v>
      </c>
      <c r="C728" s="5">
        <v>108</v>
      </c>
      <c r="D728" s="5">
        <v>3.3530000000000002</v>
      </c>
      <c r="E728" s="5">
        <v>211</v>
      </c>
      <c r="F728" s="5">
        <v>1.944</v>
      </c>
      <c r="G728" s="5">
        <v>4</v>
      </c>
      <c r="H728" s="7">
        <v>6.5930000000000002E-2</v>
      </c>
      <c r="I728" s="7">
        <v>0</v>
      </c>
      <c r="J728" s="7">
        <v>0.1923</v>
      </c>
      <c r="K728" s="7">
        <v>0.50870000000000004</v>
      </c>
      <c r="L728" s="8">
        <v>2</v>
      </c>
      <c r="M728" s="9">
        <f t="shared" si="66"/>
        <v>2.8014130927653744E-3</v>
      </c>
      <c r="N728">
        <f t="shared" si="67"/>
        <v>0.6858974358974359</v>
      </c>
      <c r="O728">
        <f t="shared" si="68"/>
        <v>4.7900000000000004E-4</v>
      </c>
      <c r="P728">
        <f t="shared" si="69"/>
        <v>2.670886075949367E-2</v>
      </c>
      <c r="Q728">
        <f t="shared" si="70"/>
        <v>1.5934426229508197E-3</v>
      </c>
      <c r="R728">
        <f t="shared" si="71"/>
        <v>2.4242424242424242E-2</v>
      </c>
      <c r="S728" s="7">
        <v>6.5930000000000002E-2</v>
      </c>
      <c r="T728" s="7">
        <v>0</v>
      </c>
      <c r="U728" s="7">
        <v>0.1923</v>
      </c>
      <c r="V728" s="7">
        <v>0.50870000000000004</v>
      </c>
      <c r="W728" s="8">
        <v>2</v>
      </c>
    </row>
    <row r="729" spans="1:23" x14ac:dyDescent="0.25">
      <c r="A729" s="2" t="s">
        <v>244</v>
      </c>
      <c r="B729" s="5">
        <v>35762</v>
      </c>
      <c r="C729" s="5">
        <v>84</v>
      </c>
      <c r="D729" s="5">
        <v>5.3150000000000004</v>
      </c>
      <c r="E729" s="5">
        <v>21</v>
      </c>
      <c r="F729" s="5">
        <v>445</v>
      </c>
      <c r="G729" s="5">
        <v>18</v>
      </c>
      <c r="H729" s="7">
        <v>2.3340000000000001E-3</v>
      </c>
      <c r="I729" s="7">
        <v>0.1033</v>
      </c>
      <c r="J729" s="7">
        <v>0.43919999999999998</v>
      </c>
      <c r="K729" s="7">
        <v>0.51959999999999995</v>
      </c>
      <c r="L729" s="8">
        <v>2</v>
      </c>
      <c r="M729" s="9">
        <f t="shared" si="66"/>
        <v>9.4560615235424618E-4</v>
      </c>
      <c r="N729">
        <f t="shared" si="67"/>
        <v>0.53205128205128205</v>
      </c>
      <c r="O729">
        <f t="shared" si="68"/>
        <v>7.5928571428571429E-4</v>
      </c>
      <c r="P729">
        <f t="shared" si="69"/>
        <v>2.6582278481012659E-3</v>
      </c>
      <c r="Q729">
        <f t="shared" si="70"/>
        <v>0.36475409836065575</v>
      </c>
      <c r="R729">
        <f t="shared" si="71"/>
        <v>0.10909090909090909</v>
      </c>
      <c r="S729" s="7">
        <v>2.3340000000000001E-3</v>
      </c>
      <c r="T729" s="7">
        <v>0.1033</v>
      </c>
      <c r="U729" s="7">
        <v>0.43919999999999998</v>
      </c>
      <c r="V729" s="7">
        <v>0.51959999999999995</v>
      </c>
      <c r="W729" s="8">
        <v>2</v>
      </c>
    </row>
    <row r="730" spans="1:23" x14ac:dyDescent="0.25">
      <c r="A730" s="2">
        <v>80888</v>
      </c>
      <c r="B730" s="5">
        <v>3051</v>
      </c>
      <c r="C730" s="5">
        <v>60</v>
      </c>
      <c r="D730" s="5">
        <v>9.2509999999999994</v>
      </c>
      <c r="E730" s="5">
        <v>114</v>
      </c>
      <c r="F730" s="5">
        <v>148</v>
      </c>
      <c r="G730" s="5">
        <v>3</v>
      </c>
      <c r="H730" s="7">
        <v>2.998E-2</v>
      </c>
      <c r="I730" s="7">
        <v>2.3900000000000001E-2</v>
      </c>
      <c r="J730" s="7">
        <v>0.37369999999999998</v>
      </c>
      <c r="K730" s="7">
        <v>0.1681</v>
      </c>
      <c r="L730" s="8">
        <v>2</v>
      </c>
      <c r="M730" s="9">
        <f t="shared" si="66"/>
        <v>8.0673462637235194E-5</v>
      </c>
      <c r="N730">
        <f t="shared" si="67"/>
        <v>0.37820512820512819</v>
      </c>
      <c r="O730">
        <f t="shared" si="68"/>
        <v>1.3215714285714285E-3</v>
      </c>
      <c r="P730">
        <f t="shared" si="69"/>
        <v>1.4430379746835443E-2</v>
      </c>
      <c r="Q730">
        <f t="shared" si="70"/>
        <v>0.12131147540983607</v>
      </c>
      <c r="R730">
        <f t="shared" si="71"/>
        <v>1.8181818181818181E-2</v>
      </c>
      <c r="S730" s="7">
        <v>2.998E-2</v>
      </c>
      <c r="T730" s="7">
        <v>2.3900000000000001E-2</v>
      </c>
      <c r="U730" s="7">
        <v>0.37369999999999998</v>
      </c>
      <c r="V730" s="7">
        <v>0.1681</v>
      </c>
      <c r="W730" s="8">
        <v>2</v>
      </c>
    </row>
    <row r="731" spans="1:23" x14ac:dyDescent="0.25">
      <c r="A731" s="2" t="s">
        <v>245</v>
      </c>
      <c r="B731" s="5">
        <v>66173</v>
      </c>
      <c r="C731" s="5">
        <v>108</v>
      </c>
      <c r="D731" s="5">
        <v>5.7809999999999997</v>
      </c>
      <c r="E731" s="5">
        <v>76</v>
      </c>
      <c r="F731" s="5">
        <v>3</v>
      </c>
      <c r="G731" s="5">
        <v>2</v>
      </c>
      <c r="H731" s="7">
        <v>3.5770000000000003E-2</v>
      </c>
      <c r="I731" s="7">
        <v>3.1910000000000001E-2</v>
      </c>
      <c r="J731" s="7">
        <v>0.33450000000000002</v>
      </c>
      <c r="K731" s="7">
        <v>0.3004</v>
      </c>
      <c r="L731" s="8">
        <v>2</v>
      </c>
      <c r="M731" s="9">
        <f t="shared" si="66"/>
        <v>1.7497230557501685E-3</v>
      </c>
      <c r="N731">
        <f t="shared" si="67"/>
        <v>0.6858974358974359</v>
      </c>
      <c r="O731">
        <f t="shared" si="68"/>
        <v>8.2585714285714283E-4</v>
      </c>
      <c r="P731">
        <f t="shared" si="69"/>
        <v>9.6202531645569623E-3</v>
      </c>
      <c r="Q731">
        <f t="shared" si="70"/>
        <v>2.4590163934426232E-3</v>
      </c>
      <c r="R731">
        <f t="shared" si="71"/>
        <v>1.2121212121212121E-2</v>
      </c>
      <c r="S731" s="7">
        <v>3.5770000000000003E-2</v>
      </c>
      <c r="T731" s="7">
        <v>3.1910000000000001E-2</v>
      </c>
      <c r="U731" s="7">
        <v>0.33450000000000002</v>
      </c>
      <c r="V731" s="7">
        <v>0.3004</v>
      </c>
      <c r="W731" s="8">
        <v>2</v>
      </c>
    </row>
    <row r="732" spans="1:23" x14ac:dyDescent="0.25">
      <c r="A732" s="2" t="s">
        <v>246</v>
      </c>
      <c r="B732" s="5">
        <v>29676</v>
      </c>
      <c r="C732" s="5">
        <v>72</v>
      </c>
      <c r="D732" s="5">
        <v>4.5279999999999996</v>
      </c>
      <c r="E732" s="5">
        <v>15</v>
      </c>
      <c r="F732" s="5">
        <v>28</v>
      </c>
      <c r="G732" s="5">
        <v>15</v>
      </c>
      <c r="H732" s="7">
        <v>3.0230000000000001E-3</v>
      </c>
      <c r="I732" s="7">
        <v>8.1129999999999994E-2</v>
      </c>
      <c r="J732" s="7">
        <v>0.42730000000000001</v>
      </c>
      <c r="K732" s="7">
        <v>0.46610000000000001</v>
      </c>
      <c r="L732" s="8">
        <v>2</v>
      </c>
      <c r="M732" s="9">
        <f t="shared" si="66"/>
        <v>7.8468229341940073E-4</v>
      </c>
      <c r="N732">
        <f t="shared" si="67"/>
        <v>0.45512820512820512</v>
      </c>
      <c r="O732">
        <f t="shared" si="68"/>
        <v>6.4685714285714281E-4</v>
      </c>
      <c r="P732">
        <f t="shared" si="69"/>
        <v>1.8987341772151898E-3</v>
      </c>
      <c r="Q732">
        <f t="shared" si="70"/>
        <v>2.2950819672131147E-2</v>
      </c>
      <c r="R732">
        <f t="shared" si="71"/>
        <v>9.0909090909090912E-2</v>
      </c>
      <c r="S732" s="7">
        <v>3.0230000000000001E-3</v>
      </c>
      <c r="T732" s="7">
        <v>8.1129999999999994E-2</v>
      </c>
      <c r="U732" s="7">
        <v>0.42730000000000001</v>
      </c>
      <c r="V732" s="7">
        <v>0.46610000000000001</v>
      </c>
      <c r="W732" s="8">
        <v>2</v>
      </c>
    </row>
    <row r="733" spans="1:23" x14ac:dyDescent="0.25">
      <c r="A733" s="2" t="s">
        <v>247</v>
      </c>
      <c r="B733" s="5">
        <v>1751</v>
      </c>
      <c r="C733" s="5">
        <v>60</v>
      </c>
      <c r="D733" s="5">
        <v>4.0970000000000004</v>
      </c>
      <c r="E733" s="5">
        <v>38</v>
      </c>
      <c r="F733" s="5">
        <v>255</v>
      </c>
      <c r="G733" s="5">
        <v>20</v>
      </c>
      <c r="H733" s="7">
        <v>2.4359999999999998E-3</v>
      </c>
      <c r="I733" s="7">
        <v>0.19089999999999999</v>
      </c>
      <c r="J733" s="7">
        <v>0.37109999999999999</v>
      </c>
      <c r="K733" s="7">
        <v>0.5454</v>
      </c>
      <c r="L733" s="8">
        <v>2</v>
      </c>
      <c r="M733" s="9">
        <f t="shared" si="66"/>
        <v>4.6299322542706924E-5</v>
      </c>
      <c r="N733">
        <f t="shared" si="67"/>
        <v>0.37820512820512819</v>
      </c>
      <c r="O733">
        <f t="shared" si="68"/>
        <v>5.8528571428571429E-4</v>
      </c>
      <c r="P733">
        <f t="shared" si="69"/>
        <v>4.8101265822784811E-3</v>
      </c>
      <c r="Q733">
        <f t="shared" si="70"/>
        <v>0.20901639344262296</v>
      </c>
      <c r="R733">
        <f t="shared" si="71"/>
        <v>0.12121212121212122</v>
      </c>
      <c r="S733" s="7">
        <v>2.4359999999999998E-3</v>
      </c>
      <c r="T733" s="7">
        <v>0.19089999999999999</v>
      </c>
      <c r="U733" s="7">
        <v>0.37109999999999999</v>
      </c>
      <c r="V733" s="7">
        <v>0.5454</v>
      </c>
      <c r="W733" s="8">
        <v>2</v>
      </c>
    </row>
    <row r="734" spans="1:23" x14ac:dyDescent="0.25">
      <c r="A734" s="2" t="s">
        <v>248</v>
      </c>
      <c r="B734" s="5">
        <v>91378</v>
      </c>
      <c r="C734" s="5">
        <v>84</v>
      </c>
      <c r="D734" s="5">
        <v>4.8899999999999997</v>
      </c>
      <c r="E734" s="5">
        <v>21</v>
      </c>
      <c r="F734" s="5">
        <v>57</v>
      </c>
      <c r="G734" s="5">
        <v>10</v>
      </c>
      <c r="H734" s="7">
        <v>1.5100000000000001E-3</v>
      </c>
      <c r="I734" s="7">
        <v>8.5849999999999996E-2</v>
      </c>
      <c r="J734" s="7">
        <v>3.9289999999999999E-2</v>
      </c>
      <c r="K734" s="7">
        <v>0.4204</v>
      </c>
      <c r="L734" s="8">
        <v>2</v>
      </c>
      <c r="M734" s="9">
        <f t="shared" si="66"/>
        <v>2.4161847488906188E-3</v>
      </c>
      <c r="N734">
        <f t="shared" si="67"/>
        <v>0.53205128205128205</v>
      </c>
      <c r="O734">
        <f t="shared" si="68"/>
        <v>6.985714285714285E-4</v>
      </c>
      <c r="P734">
        <f t="shared" si="69"/>
        <v>2.6582278481012659E-3</v>
      </c>
      <c r="Q734">
        <f t="shared" si="70"/>
        <v>4.6721311475409838E-2</v>
      </c>
      <c r="R734">
        <f t="shared" si="71"/>
        <v>6.0606060606060608E-2</v>
      </c>
      <c r="S734" s="7">
        <v>1.5100000000000001E-3</v>
      </c>
      <c r="T734" s="7">
        <v>8.5849999999999996E-2</v>
      </c>
      <c r="U734" s="7">
        <v>3.9289999999999999E-2</v>
      </c>
      <c r="V734" s="7">
        <v>0.4204</v>
      </c>
      <c r="W734" s="8">
        <v>2</v>
      </c>
    </row>
    <row r="735" spans="1:23" x14ac:dyDescent="0.25">
      <c r="A735" s="2" t="s">
        <v>249</v>
      </c>
      <c r="B735" s="5">
        <v>6674</v>
      </c>
      <c r="C735" s="5">
        <v>72</v>
      </c>
      <c r="D735" s="5">
        <v>5.665</v>
      </c>
      <c r="E735" s="5">
        <v>472</v>
      </c>
      <c r="F735" s="5">
        <v>225</v>
      </c>
      <c r="G735" s="5">
        <v>3</v>
      </c>
      <c r="H735" s="7">
        <v>0.1</v>
      </c>
      <c r="I735" s="7">
        <v>0</v>
      </c>
      <c r="J735" s="7">
        <v>0.29170000000000001</v>
      </c>
      <c r="K735" s="7">
        <v>0.23860000000000001</v>
      </c>
      <c r="L735" s="8">
        <v>2</v>
      </c>
      <c r="M735" s="9">
        <f t="shared" si="66"/>
        <v>1.7647154691606282E-4</v>
      </c>
      <c r="N735">
        <f t="shared" si="67"/>
        <v>0.45512820512820512</v>
      </c>
      <c r="O735">
        <f t="shared" si="68"/>
        <v>8.0928571428571432E-4</v>
      </c>
      <c r="P735">
        <f t="shared" si="69"/>
        <v>5.9746835443037973E-2</v>
      </c>
      <c r="Q735">
        <f t="shared" si="70"/>
        <v>0.18442622950819673</v>
      </c>
      <c r="R735">
        <f t="shared" si="71"/>
        <v>1.8181818181818181E-2</v>
      </c>
      <c r="S735" s="7">
        <v>0.1</v>
      </c>
      <c r="T735" s="7">
        <v>0</v>
      </c>
      <c r="U735" s="7">
        <v>0.29170000000000001</v>
      </c>
      <c r="V735" s="7">
        <v>0.23860000000000001</v>
      </c>
      <c r="W735" s="8">
        <v>2</v>
      </c>
    </row>
    <row r="736" spans="1:23" x14ac:dyDescent="0.25">
      <c r="A736" s="2" t="s">
        <v>250</v>
      </c>
      <c r="B736" s="5">
        <v>112747</v>
      </c>
      <c r="C736" s="5">
        <v>120</v>
      </c>
      <c r="D736" s="5">
        <v>3.1</v>
      </c>
      <c r="E736" s="5">
        <v>7</v>
      </c>
      <c r="F736" s="5">
        <v>17</v>
      </c>
      <c r="G736" s="5">
        <v>3</v>
      </c>
      <c r="H736" s="7">
        <v>2.2929999999999999E-3</v>
      </c>
      <c r="I736" s="7">
        <v>3.3709999999999997E-2</v>
      </c>
      <c r="J736" s="7">
        <v>0.26679999999999998</v>
      </c>
      <c r="K736" s="7">
        <v>0.75649999999999995</v>
      </c>
      <c r="L736" s="8">
        <v>2</v>
      </c>
      <c r="M736" s="9">
        <f t="shared" si="66"/>
        <v>2.9812162871059836E-3</v>
      </c>
      <c r="N736">
        <f t="shared" si="67"/>
        <v>0.76282051282051277</v>
      </c>
      <c r="O736">
        <f t="shared" si="68"/>
        <v>4.428571428571429E-4</v>
      </c>
      <c r="P736">
        <f t="shared" si="69"/>
        <v>8.8607594936708858E-4</v>
      </c>
      <c r="Q736">
        <f t="shared" si="70"/>
        <v>1.3934426229508197E-2</v>
      </c>
      <c r="R736">
        <f t="shared" si="71"/>
        <v>1.8181818181818181E-2</v>
      </c>
      <c r="S736" s="7">
        <v>2.2929999999999999E-3</v>
      </c>
      <c r="T736" s="7">
        <v>3.3709999999999997E-2</v>
      </c>
      <c r="U736" s="7">
        <v>0.26679999999999998</v>
      </c>
      <c r="V736" s="7">
        <v>0.75649999999999995</v>
      </c>
      <c r="W736" s="8">
        <v>2</v>
      </c>
    </row>
    <row r="737" spans="1:23" x14ac:dyDescent="0.25">
      <c r="A737" s="2" t="s">
        <v>251</v>
      </c>
      <c r="B737" s="5">
        <v>4147</v>
      </c>
      <c r="C737" s="5">
        <v>60</v>
      </c>
      <c r="D737" s="5">
        <v>4.2110000000000003</v>
      </c>
      <c r="E737" s="5">
        <v>372</v>
      </c>
      <c r="F737" s="5">
        <v>1.62</v>
      </c>
      <c r="G737" s="5">
        <v>2</v>
      </c>
      <c r="H737" s="7">
        <v>1.8870000000000001E-2</v>
      </c>
      <c r="I737" s="7">
        <v>0</v>
      </c>
      <c r="J737" s="7">
        <v>0.4017</v>
      </c>
      <c r="K737" s="7">
        <v>0.29780000000000001</v>
      </c>
      <c r="L737" s="8">
        <v>2</v>
      </c>
      <c r="M737" s="9">
        <f t="shared" si="66"/>
        <v>1.0965350690154518E-4</v>
      </c>
      <c r="N737">
        <f t="shared" si="67"/>
        <v>0.37820512820512819</v>
      </c>
      <c r="O737">
        <f t="shared" si="68"/>
        <v>6.0157142857142863E-4</v>
      </c>
      <c r="P737">
        <f t="shared" si="69"/>
        <v>4.7088607594936709E-2</v>
      </c>
      <c r="Q737">
        <f t="shared" si="70"/>
        <v>1.3278688524590164E-3</v>
      </c>
      <c r="R737">
        <f t="shared" si="71"/>
        <v>1.2121212121212121E-2</v>
      </c>
      <c r="S737" s="7">
        <v>1.8870000000000001E-2</v>
      </c>
      <c r="T737" s="7">
        <v>0</v>
      </c>
      <c r="U737" s="7">
        <v>0.4017</v>
      </c>
      <c r="V737" s="7">
        <v>0.29780000000000001</v>
      </c>
      <c r="W737" s="8">
        <v>2</v>
      </c>
    </row>
    <row r="738" spans="1:23" x14ac:dyDescent="0.25">
      <c r="A738" s="2" t="s">
        <v>252</v>
      </c>
      <c r="B738" s="5">
        <v>379</v>
      </c>
      <c r="C738" s="5">
        <v>60</v>
      </c>
      <c r="D738" s="5">
        <v>4.8860000000000001</v>
      </c>
      <c r="E738" s="5">
        <v>433</v>
      </c>
      <c r="F738" s="5">
        <v>429</v>
      </c>
      <c r="G738" s="5">
        <v>22</v>
      </c>
      <c r="H738" s="7">
        <v>6.1380000000000002E-3</v>
      </c>
      <c r="I738" s="7">
        <v>0.1923</v>
      </c>
      <c r="J738" s="7">
        <v>0.1449</v>
      </c>
      <c r="K738" s="7">
        <v>0.75270000000000004</v>
      </c>
      <c r="L738" s="8">
        <v>2</v>
      </c>
      <c r="M738" s="9">
        <f t="shared" si="66"/>
        <v>1.0021383919866319E-5</v>
      </c>
      <c r="N738">
        <f t="shared" si="67"/>
        <v>0.37820512820512819</v>
      </c>
      <c r="O738">
        <f t="shared" si="68"/>
        <v>6.9800000000000005E-4</v>
      </c>
      <c r="P738">
        <f t="shared" si="69"/>
        <v>5.4810126582278483E-2</v>
      </c>
      <c r="Q738">
        <f t="shared" si="70"/>
        <v>0.35163934426229509</v>
      </c>
      <c r="R738">
        <f t="shared" si="71"/>
        <v>0.13333333333333333</v>
      </c>
      <c r="S738" s="7">
        <v>6.1380000000000002E-3</v>
      </c>
      <c r="T738" s="7">
        <v>0.1923</v>
      </c>
      <c r="U738" s="7">
        <v>0.1449</v>
      </c>
      <c r="V738" s="7">
        <v>0.75270000000000004</v>
      </c>
      <c r="W738" s="8">
        <v>2</v>
      </c>
    </row>
    <row r="739" spans="1:23" x14ac:dyDescent="0.25">
      <c r="A739" s="2" t="s">
        <v>253</v>
      </c>
      <c r="B739" s="5">
        <v>54</v>
      </c>
      <c r="C739" s="5">
        <v>60</v>
      </c>
      <c r="D739" s="5">
        <v>6.593</v>
      </c>
      <c r="E739" s="5">
        <v>319</v>
      </c>
      <c r="F739" s="5">
        <v>1.929</v>
      </c>
      <c r="G739" s="5">
        <v>10</v>
      </c>
      <c r="H739" s="7">
        <v>5.0369999999999998E-3</v>
      </c>
      <c r="I739" s="7">
        <v>7.2199999999999999E-3</v>
      </c>
      <c r="J739" s="7">
        <v>0.16950000000000001</v>
      </c>
      <c r="K739" s="7">
        <v>0.76170000000000004</v>
      </c>
      <c r="L739" s="8">
        <v>2</v>
      </c>
      <c r="M739" s="9">
        <f t="shared" si="66"/>
        <v>1.4278488962342512E-6</v>
      </c>
      <c r="N739">
        <f t="shared" si="67"/>
        <v>0.37820512820512819</v>
      </c>
      <c r="O739">
        <f t="shared" si="68"/>
        <v>9.4185714285714283E-4</v>
      </c>
      <c r="P739">
        <f t="shared" si="69"/>
        <v>4.0379746835443035E-2</v>
      </c>
      <c r="Q739">
        <f t="shared" si="70"/>
        <v>1.5811475409836066E-3</v>
      </c>
      <c r="R739">
        <f t="shared" si="71"/>
        <v>6.0606060606060608E-2</v>
      </c>
      <c r="S739" s="7">
        <v>5.0369999999999998E-3</v>
      </c>
      <c r="T739" s="7">
        <v>7.2199999999999999E-3</v>
      </c>
      <c r="U739" s="7">
        <v>0.16950000000000001</v>
      </c>
      <c r="V739" s="7">
        <v>0.76170000000000004</v>
      </c>
      <c r="W739" s="8">
        <v>2</v>
      </c>
    </row>
    <row r="740" spans="1:23" x14ac:dyDescent="0.25">
      <c r="A740" s="2" t="s">
        <v>254</v>
      </c>
      <c r="B740" s="5">
        <v>3524</v>
      </c>
      <c r="C740" s="5">
        <v>108</v>
      </c>
      <c r="D740" s="5">
        <v>9.1359999999999992</v>
      </c>
      <c r="E740" s="5">
        <v>13</v>
      </c>
      <c r="F740" s="5">
        <v>20</v>
      </c>
      <c r="G740" s="5">
        <v>1</v>
      </c>
      <c r="H740" s="7">
        <v>0.5</v>
      </c>
      <c r="I740" s="7">
        <v>0</v>
      </c>
      <c r="J740" s="7">
        <v>0</v>
      </c>
      <c r="K740" s="7">
        <v>0</v>
      </c>
      <c r="L740" s="8">
        <v>2</v>
      </c>
      <c r="M740" s="9">
        <f t="shared" si="66"/>
        <v>9.3180361302398168E-5</v>
      </c>
      <c r="N740">
        <f t="shared" si="67"/>
        <v>0.6858974358974359</v>
      </c>
      <c r="O740">
        <f t="shared" si="68"/>
        <v>1.3051428571428569E-3</v>
      </c>
      <c r="P740">
        <f t="shared" si="69"/>
        <v>1.6455696202531645E-3</v>
      </c>
      <c r="Q740">
        <f t="shared" si="70"/>
        <v>1.6393442622950821E-2</v>
      </c>
      <c r="R740">
        <f t="shared" si="71"/>
        <v>6.0606060606060606E-3</v>
      </c>
      <c r="S740" s="7">
        <v>0.5</v>
      </c>
      <c r="T740" s="7">
        <v>0</v>
      </c>
      <c r="U740" s="7">
        <v>0</v>
      </c>
      <c r="V740" s="7">
        <v>0</v>
      </c>
      <c r="W740" s="8">
        <v>2</v>
      </c>
    </row>
    <row r="741" spans="1:23" x14ac:dyDescent="0.25">
      <c r="A741" s="2" t="s">
        <v>255</v>
      </c>
      <c r="B741" s="5">
        <v>10113</v>
      </c>
      <c r="C741" s="5">
        <v>72</v>
      </c>
      <c r="D741" s="5">
        <v>6.7450000000000001</v>
      </c>
      <c r="E741" s="5">
        <v>204</v>
      </c>
      <c r="F741" s="5">
        <v>225</v>
      </c>
      <c r="G741" s="5">
        <v>3</v>
      </c>
      <c r="H741" s="7">
        <v>9.0910000000000005E-2</v>
      </c>
      <c r="I741" s="7">
        <v>0.33329999999999999</v>
      </c>
      <c r="J741" s="7">
        <v>0.21820000000000001</v>
      </c>
      <c r="K741" s="7">
        <v>0.45269999999999999</v>
      </c>
      <c r="L741" s="8">
        <v>2</v>
      </c>
      <c r="M741" s="9">
        <f t="shared" si="66"/>
        <v>2.6740436828920339E-4</v>
      </c>
      <c r="N741">
        <f t="shared" si="67"/>
        <v>0.45512820512820512</v>
      </c>
      <c r="O741">
        <f t="shared" si="68"/>
        <v>9.6357142857142854E-4</v>
      </c>
      <c r="P741">
        <f t="shared" si="69"/>
        <v>2.5822784810126582E-2</v>
      </c>
      <c r="Q741">
        <f t="shared" si="70"/>
        <v>0.18442622950819673</v>
      </c>
      <c r="R741">
        <f t="shared" si="71"/>
        <v>1.8181818181818181E-2</v>
      </c>
      <c r="S741" s="7">
        <v>9.0910000000000005E-2</v>
      </c>
      <c r="T741" s="7">
        <v>0.33329999999999999</v>
      </c>
      <c r="U741" s="7">
        <v>0.21820000000000001</v>
      </c>
      <c r="V741" s="7">
        <v>0.45269999999999999</v>
      </c>
      <c r="W741" s="8">
        <v>2</v>
      </c>
    </row>
    <row r="742" spans="1:23" x14ac:dyDescent="0.25">
      <c r="A742" s="2" t="s">
        <v>256</v>
      </c>
      <c r="B742" s="5">
        <v>64144</v>
      </c>
      <c r="C742" s="5">
        <v>120</v>
      </c>
      <c r="D742" s="5">
        <v>14.712</v>
      </c>
      <c r="E742" s="5">
        <v>29</v>
      </c>
      <c r="F742" s="5">
        <v>48</v>
      </c>
      <c r="G742" s="5">
        <v>2</v>
      </c>
      <c r="H742" s="7">
        <v>2.615E-2</v>
      </c>
      <c r="I742" s="7">
        <v>0</v>
      </c>
      <c r="J742" s="7">
        <v>0.16139999999999999</v>
      </c>
      <c r="K742" s="7">
        <v>0.58340000000000003</v>
      </c>
      <c r="L742" s="8">
        <v>2</v>
      </c>
      <c r="M742" s="9">
        <f t="shared" si="66"/>
        <v>1.696072955556478E-3</v>
      </c>
      <c r="N742">
        <f t="shared" si="67"/>
        <v>0.76282051282051277</v>
      </c>
      <c r="O742">
        <f t="shared" si="68"/>
        <v>2.1017142857142858E-3</v>
      </c>
      <c r="P742">
        <f t="shared" si="69"/>
        <v>3.670886075949367E-3</v>
      </c>
      <c r="Q742">
        <f t="shared" si="70"/>
        <v>3.9344262295081971E-2</v>
      </c>
      <c r="R742">
        <f t="shared" si="71"/>
        <v>1.2121212121212121E-2</v>
      </c>
      <c r="S742" s="7">
        <v>2.615E-2</v>
      </c>
      <c r="T742" s="7">
        <v>0</v>
      </c>
      <c r="U742" s="7">
        <v>0.16139999999999999</v>
      </c>
      <c r="V742" s="7">
        <v>0.58340000000000003</v>
      </c>
      <c r="W742" s="8">
        <v>2</v>
      </c>
    </row>
    <row r="743" spans="1:23" x14ac:dyDescent="0.25">
      <c r="A743" s="2" t="s">
        <v>257</v>
      </c>
      <c r="B743" s="5">
        <v>19861</v>
      </c>
      <c r="C743" s="5">
        <v>60</v>
      </c>
      <c r="D743" s="5">
        <v>5.6760000000000002</v>
      </c>
      <c r="E743" s="5">
        <v>478</v>
      </c>
      <c r="F743" s="5">
        <v>2.7869999999999999</v>
      </c>
      <c r="G743" s="5">
        <v>11</v>
      </c>
      <c r="H743" s="7">
        <v>2.9619999999999998E-3</v>
      </c>
      <c r="I743" s="7">
        <v>3.4349999999999999E-2</v>
      </c>
      <c r="J743" s="7">
        <v>0.28220000000000001</v>
      </c>
      <c r="K743" s="7">
        <v>0.71079999999999999</v>
      </c>
      <c r="L743" s="8">
        <v>2</v>
      </c>
      <c r="M743" s="9">
        <f t="shared" si="66"/>
        <v>5.2515753570571227E-4</v>
      </c>
      <c r="N743">
        <f t="shared" si="67"/>
        <v>0.37820512820512819</v>
      </c>
      <c r="O743">
        <f t="shared" si="68"/>
        <v>8.108571428571429E-4</v>
      </c>
      <c r="P743">
        <f t="shared" si="69"/>
        <v>6.0506329113924048E-2</v>
      </c>
      <c r="Q743">
        <f t="shared" si="70"/>
        <v>2.2844262295081967E-3</v>
      </c>
      <c r="R743">
        <f t="shared" si="71"/>
        <v>6.6666666666666666E-2</v>
      </c>
      <c r="S743" s="7">
        <v>2.9619999999999998E-3</v>
      </c>
      <c r="T743" s="7">
        <v>3.4349999999999999E-2</v>
      </c>
      <c r="U743" s="7">
        <v>0.28220000000000001</v>
      </c>
      <c r="V743" s="7">
        <v>0.71079999999999999</v>
      </c>
      <c r="W743" s="8">
        <v>2</v>
      </c>
    </row>
    <row r="744" spans="1:23" x14ac:dyDescent="0.25">
      <c r="A744" s="2" t="s">
        <v>258</v>
      </c>
      <c r="B744" s="5">
        <v>1469</v>
      </c>
      <c r="C744" s="5">
        <v>84</v>
      </c>
      <c r="D744" s="5">
        <v>4.6319999999999997</v>
      </c>
      <c r="E744" s="5">
        <v>79</v>
      </c>
      <c r="F744" s="5">
        <v>1.889</v>
      </c>
      <c r="G744" s="5">
        <v>7</v>
      </c>
      <c r="H744" s="7">
        <v>1.3979999999999999E-3</v>
      </c>
      <c r="I744" s="7">
        <v>3.984E-2</v>
      </c>
      <c r="J744" s="7">
        <v>0.41239999999999999</v>
      </c>
      <c r="K744" s="7">
        <v>0.55669999999999997</v>
      </c>
      <c r="L744" s="8">
        <v>2</v>
      </c>
      <c r="M744" s="9">
        <f t="shared" si="66"/>
        <v>3.8842778306816943E-5</v>
      </c>
      <c r="N744">
        <f t="shared" si="67"/>
        <v>0.53205128205128205</v>
      </c>
      <c r="O744">
        <f t="shared" si="68"/>
        <v>6.6171428571428566E-4</v>
      </c>
      <c r="P744">
        <f t="shared" si="69"/>
        <v>0.01</v>
      </c>
      <c r="Q744">
        <f t="shared" si="70"/>
        <v>1.5483606557377049E-3</v>
      </c>
      <c r="R744">
        <f t="shared" si="71"/>
        <v>4.2424242424242427E-2</v>
      </c>
      <c r="S744" s="7">
        <v>1.3979999999999999E-3</v>
      </c>
      <c r="T744" s="7">
        <v>3.984E-2</v>
      </c>
      <c r="U744" s="7">
        <v>0.41239999999999999</v>
      </c>
      <c r="V744" s="7">
        <v>0.55669999999999997</v>
      </c>
      <c r="W744" s="8">
        <v>2</v>
      </c>
    </row>
    <row r="745" spans="1:23" x14ac:dyDescent="0.25">
      <c r="A745" s="2" t="s">
        <v>259</v>
      </c>
      <c r="B745" s="5">
        <v>320995</v>
      </c>
      <c r="C745" s="5">
        <v>120</v>
      </c>
      <c r="D745" s="5">
        <v>5.5039999999999996</v>
      </c>
      <c r="E745" s="5">
        <v>6</v>
      </c>
      <c r="F745" s="5">
        <v>11</v>
      </c>
      <c r="G745" s="5">
        <v>149</v>
      </c>
      <c r="H745" s="7">
        <v>3.4039999999999999E-3</v>
      </c>
      <c r="I745" s="7">
        <v>4.326E-2</v>
      </c>
      <c r="J745" s="7">
        <v>0.31979999999999997</v>
      </c>
      <c r="K745" s="7">
        <v>0.59799999999999998</v>
      </c>
      <c r="L745" s="8">
        <v>2</v>
      </c>
      <c r="M745" s="9">
        <f t="shared" si="66"/>
        <v>8.4876362304946943E-3</v>
      </c>
      <c r="N745">
        <f t="shared" si="67"/>
        <v>0.76282051282051277</v>
      </c>
      <c r="O745">
        <f t="shared" si="68"/>
        <v>7.8628571428571419E-4</v>
      </c>
      <c r="P745">
        <f t="shared" si="69"/>
        <v>7.5949367088607594E-4</v>
      </c>
      <c r="Q745">
        <f t="shared" si="70"/>
        <v>9.0163934426229515E-3</v>
      </c>
      <c r="R745">
        <f t="shared" si="71"/>
        <v>0.90303030303030307</v>
      </c>
      <c r="S745" s="7">
        <v>3.4039999999999999E-3</v>
      </c>
      <c r="T745" s="7">
        <v>4.326E-2</v>
      </c>
      <c r="U745" s="7">
        <v>0.31979999999999997</v>
      </c>
      <c r="V745" s="7">
        <v>0.59799999999999998</v>
      </c>
      <c r="W745" s="8">
        <v>2</v>
      </c>
    </row>
    <row r="746" spans="1:23" x14ac:dyDescent="0.25">
      <c r="A746" s="2" t="s">
        <v>260</v>
      </c>
      <c r="B746" s="5">
        <v>54944</v>
      </c>
      <c r="C746" s="5">
        <v>72</v>
      </c>
      <c r="D746" s="5">
        <v>5.5419999999999998</v>
      </c>
      <c r="E746" s="5">
        <v>19</v>
      </c>
      <c r="F746" s="5">
        <v>25</v>
      </c>
      <c r="G746" s="5">
        <v>21</v>
      </c>
      <c r="H746" s="7">
        <v>9.5799999999999998E-4</v>
      </c>
      <c r="I746" s="7">
        <v>9.5589999999999994E-2</v>
      </c>
      <c r="J746" s="7">
        <v>3.2329999999999998E-2</v>
      </c>
      <c r="K746" s="7">
        <v>0.97060000000000002</v>
      </c>
      <c r="L746" s="8">
        <v>2</v>
      </c>
      <c r="M746" s="9">
        <f t="shared" si="66"/>
        <v>1.4528098102721239E-3</v>
      </c>
      <c r="N746">
        <f t="shared" si="67"/>
        <v>0.45512820512820512</v>
      </c>
      <c r="O746">
        <f t="shared" si="68"/>
        <v>7.9171428571428568E-4</v>
      </c>
      <c r="P746">
        <f t="shared" si="69"/>
        <v>2.4050632911392406E-3</v>
      </c>
      <c r="Q746">
        <f t="shared" si="70"/>
        <v>2.0491803278688523E-2</v>
      </c>
      <c r="R746">
        <f t="shared" si="71"/>
        <v>0.12727272727272726</v>
      </c>
      <c r="S746" s="7">
        <v>9.5799999999999998E-4</v>
      </c>
      <c r="T746" s="7">
        <v>9.5589999999999994E-2</v>
      </c>
      <c r="U746" s="7">
        <v>3.2329999999999998E-2</v>
      </c>
      <c r="V746" s="7">
        <v>0.97060000000000002</v>
      </c>
      <c r="W746" s="8">
        <v>2</v>
      </c>
    </row>
    <row r="747" spans="1:23" x14ac:dyDescent="0.25">
      <c r="A747" s="2" t="s">
        <v>261</v>
      </c>
      <c r="B747" s="5">
        <v>100151</v>
      </c>
      <c r="C747" s="5">
        <v>84</v>
      </c>
      <c r="D747" s="5">
        <v>23.12</v>
      </c>
      <c r="E747" s="5">
        <v>1</v>
      </c>
      <c r="F747" s="5">
        <v>1</v>
      </c>
      <c r="G747" s="5">
        <v>3</v>
      </c>
      <c r="H747" s="7">
        <v>0.17860000000000001</v>
      </c>
      <c r="I747" s="7">
        <v>0</v>
      </c>
      <c r="J747" s="7">
        <v>0.23810000000000001</v>
      </c>
      <c r="K747" s="7">
        <v>0.1736</v>
      </c>
      <c r="L747" s="8">
        <v>2</v>
      </c>
      <c r="M747" s="9">
        <f t="shared" si="66"/>
        <v>2.6481573112362312E-3</v>
      </c>
      <c r="N747">
        <f t="shared" si="67"/>
        <v>0.53205128205128205</v>
      </c>
      <c r="O747">
        <f t="shared" si="68"/>
        <v>3.302857142857143E-3</v>
      </c>
      <c r="P747">
        <f t="shared" si="69"/>
        <v>1.2658227848101267E-4</v>
      </c>
      <c r="Q747">
        <f t="shared" si="70"/>
        <v>8.1967213114754098E-4</v>
      </c>
      <c r="R747">
        <f t="shared" si="71"/>
        <v>1.8181818181818181E-2</v>
      </c>
      <c r="S747" s="7">
        <v>0.17860000000000001</v>
      </c>
      <c r="T747" s="7">
        <v>0</v>
      </c>
      <c r="U747" s="7">
        <v>0.23810000000000001</v>
      </c>
      <c r="V747" s="7">
        <v>0.1736</v>
      </c>
      <c r="W747" s="8">
        <v>2</v>
      </c>
    </row>
    <row r="748" spans="1:23" x14ac:dyDescent="0.25">
      <c r="A748" s="2" t="s">
        <v>262</v>
      </c>
      <c r="B748" s="5">
        <v>11588</v>
      </c>
      <c r="C748" s="5">
        <v>60</v>
      </c>
      <c r="D748" s="5">
        <v>6.1040000000000001</v>
      </c>
      <c r="E748" s="5">
        <v>125</v>
      </c>
      <c r="F748" s="5">
        <v>141</v>
      </c>
      <c r="G748" s="5">
        <v>1</v>
      </c>
      <c r="H748" s="7">
        <v>0.5</v>
      </c>
      <c r="I748" s="7">
        <v>0</v>
      </c>
      <c r="J748" s="7">
        <v>0</v>
      </c>
      <c r="K748" s="7">
        <v>0</v>
      </c>
      <c r="L748" s="8">
        <v>2</v>
      </c>
      <c r="M748" s="9">
        <f t="shared" si="66"/>
        <v>3.064057964733797E-4</v>
      </c>
      <c r="N748">
        <f t="shared" si="67"/>
        <v>0.37820512820512819</v>
      </c>
      <c r="O748">
        <f t="shared" si="68"/>
        <v>8.7200000000000005E-4</v>
      </c>
      <c r="P748">
        <f t="shared" si="69"/>
        <v>1.5822784810126583E-2</v>
      </c>
      <c r="Q748">
        <f t="shared" si="70"/>
        <v>0.11557377049180328</v>
      </c>
      <c r="R748">
        <f t="shared" si="71"/>
        <v>6.0606060606060606E-3</v>
      </c>
      <c r="S748" s="7">
        <v>0.5</v>
      </c>
      <c r="T748" s="7">
        <v>0</v>
      </c>
      <c r="U748" s="7">
        <v>0</v>
      </c>
      <c r="V748" s="7">
        <v>0</v>
      </c>
      <c r="W748" s="8">
        <v>2</v>
      </c>
    </row>
    <row r="749" spans="1:23" x14ac:dyDescent="0.25">
      <c r="A749" s="2" t="s">
        <v>263</v>
      </c>
      <c r="B749" s="5">
        <v>129518</v>
      </c>
      <c r="C749" s="5">
        <v>84</v>
      </c>
      <c r="D749" s="5">
        <v>20.196999999999999</v>
      </c>
      <c r="E749" s="5">
        <v>2</v>
      </c>
      <c r="F749" s="5">
        <v>4</v>
      </c>
      <c r="G749" s="5">
        <v>27</v>
      </c>
      <c r="H749" s="7">
        <v>5.5120000000000004E-3</v>
      </c>
      <c r="I749" s="7">
        <v>0.2266</v>
      </c>
      <c r="J749" s="7">
        <v>0.34179999999999999</v>
      </c>
      <c r="K749" s="7">
        <v>0.69479999999999997</v>
      </c>
      <c r="L749" s="8">
        <v>2</v>
      </c>
      <c r="M749" s="9">
        <f t="shared" si="66"/>
        <v>3.424669135971625E-3</v>
      </c>
      <c r="N749">
        <f t="shared" si="67"/>
        <v>0.53205128205128205</v>
      </c>
      <c r="O749">
        <f t="shared" si="68"/>
        <v>2.8852857142857144E-3</v>
      </c>
      <c r="P749">
        <f t="shared" si="69"/>
        <v>2.5316455696202533E-4</v>
      </c>
      <c r="Q749">
        <f t="shared" si="70"/>
        <v>3.2786885245901639E-3</v>
      </c>
      <c r="R749">
        <f t="shared" si="71"/>
        <v>0.16363636363636364</v>
      </c>
      <c r="S749" s="7">
        <v>5.5120000000000004E-3</v>
      </c>
      <c r="T749" s="7">
        <v>0.2266</v>
      </c>
      <c r="U749" s="7">
        <v>0.34179999999999999</v>
      </c>
      <c r="V749" s="7">
        <v>0.69479999999999997</v>
      </c>
      <c r="W749" s="8">
        <v>2</v>
      </c>
    </row>
    <row r="750" spans="1:23" x14ac:dyDescent="0.25">
      <c r="A750" s="2" t="s">
        <v>264</v>
      </c>
      <c r="B750" s="5">
        <v>20548</v>
      </c>
      <c r="C750" s="5">
        <v>72</v>
      </c>
      <c r="D750" s="5">
        <v>8.2690000000000001</v>
      </c>
      <c r="E750" s="5">
        <v>50</v>
      </c>
      <c r="F750" s="5">
        <v>63</v>
      </c>
      <c r="G750" s="5">
        <v>7</v>
      </c>
      <c r="H750" s="7">
        <v>1.449E-3</v>
      </c>
      <c r="I750" s="7">
        <v>9.0190000000000006E-2</v>
      </c>
      <c r="J750" s="7">
        <v>0.46110000000000001</v>
      </c>
      <c r="K750" s="7">
        <v>0.33479999999999999</v>
      </c>
      <c r="L750" s="8">
        <v>2</v>
      </c>
      <c r="M750" s="9">
        <f t="shared" si="66"/>
        <v>5.4332294666335908E-4</v>
      </c>
      <c r="N750">
        <f t="shared" si="67"/>
        <v>0.45512820512820512</v>
      </c>
      <c r="O750">
        <f t="shared" si="68"/>
        <v>1.1812857142857144E-3</v>
      </c>
      <c r="P750">
        <f t="shared" si="69"/>
        <v>6.3291139240506328E-3</v>
      </c>
      <c r="Q750">
        <f t="shared" si="70"/>
        <v>5.1639344262295085E-2</v>
      </c>
      <c r="R750">
        <f t="shared" si="71"/>
        <v>4.2424242424242427E-2</v>
      </c>
      <c r="S750" s="7">
        <v>1.449E-3</v>
      </c>
      <c r="T750" s="7">
        <v>9.0190000000000006E-2</v>
      </c>
      <c r="U750" s="7">
        <v>0.46110000000000001</v>
      </c>
      <c r="V750" s="7">
        <v>0.33479999999999999</v>
      </c>
      <c r="W750" s="8">
        <v>2</v>
      </c>
    </row>
    <row r="751" spans="1:23" x14ac:dyDescent="0.25">
      <c r="A751" s="2" t="s">
        <v>265</v>
      </c>
      <c r="B751" s="5">
        <v>163448</v>
      </c>
      <c r="C751" s="5">
        <v>60</v>
      </c>
      <c r="D751" s="5">
        <v>6.7670000000000003</v>
      </c>
      <c r="E751" s="5">
        <v>8</v>
      </c>
      <c r="F751" s="5">
        <v>15</v>
      </c>
      <c r="G751" s="5">
        <v>2</v>
      </c>
      <c r="H751" s="7">
        <v>3.3779999999999998E-2</v>
      </c>
      <c r="I751" s="7">
        <v>0</v>
      </c>
      <c r="J751" s="7">
        <v>0.46400000000000002</v>
      </c>
      <c r="K751" s="7">
        <v>0.1933</v>
      </c>
      <c r="L751" s="8">
        <v>2</v>
      </c>
      <c r="M751" s="9">
        <f t="shared" si="66"/>
        <v>4.3218341924388124E-3</v>
      </c>
      <c r="N751">
        <f t="shared" si="67"/>
        <v>0.37820512820512819</v>
      </c>
      <c r="O751">
        <f t="shared" si="68"/>
        <v>9.6671428571428581E-4</v>
      </c>
      <c r="P751">
        <f t="shared" si="69"/>
        <v>1.0126582278481013E-3</v>
      </c>
      <c r="Q751">
        <f t="shared" si="70"/>
        <v>1.2295081967213115E-2</v>
      </c>
      <c r="R751">
        <f t="shared" si="71"/>
        <v>1.2121212121212121E-2</v>
      </c>
      <c r="S751" s="7">
        <v>3.3779999999999998E-2</v>
      </c>
      <c r="T751" s="7">
        <v>0</v>
      </c>
      <c r="U751" s="7">
        <v>0.46400000000000002</v>
      </c>
      <c r="V751" s="7">
        <v>0.1933</v>
      </c>
      <c r="W751" s="8">
        <v>2</v>
      </c>
    </row>
    <row r="752" spans="1:23" x14ac:dyDescent="0.25">
      <c r="A752" s="2" t="s">
        <v>266</v>
      </c>
      <c r="B752" s="5">
        <v>1492</v>
      </c>
      <c r="C752" s="5">
        <v>36</v>
      </c>
      <c r="D752" s="5">
        <v>5.6029999999999998</v>
      </c>
      <c r="E752" s="5">
        <v>974</v>
      </c>
      <c r="F752" s="5">
        <v>9.5809999999999995</v>
      </c>
      <c r="G752" s="5">
        <v>13</v>
      </c>
      <c r="H752" s="7">
        <v>2.2239999999999998E-3</v>
      </c>
      <c r="I752" s="7">
        <v>7.22E-2</v>
      </c>
      <c r="J752" s="7">
        <v>0.371</v>
      </c>
      <c r="K752" s="7">
        <v>0.6028</v>
      </c>
      <c r="L752" s="8">
        <v>2</v>
      </c>
      <c r="M752" s="9">
        <f t="shared" si="66"/>
        <v>3.9450936170027828E-5</v>
      </c>
      <c r="N752">
        <f t="shared" si="67"/>
        <v>0.22435897435897437</v>
      </c>
      <c r="O752">
        <f t="shared" si="68"/>
        <v>8.004285714285714E-4</v>
      </c>
      <c r="P752">
        <f t="shared" si="69"/>
        <v>0.12329113924050633</v>
      </c>
      <c r="Q752">
        <f t="shared" si="70"/>
        <v>7.8532786885245898E-3</v>
      </c>
      <c r="R752">
        <f t="shared" si="71"/>
        <v>7.8787878787878782E-2</v>
      </c>
      <c r="S752" s="7">
        <v>2.2239999999999998E-3</v>
      </c>
      <c r="T752" s="7">
        <v>7.22E-2</v>
      </c>
      <c r="U752" s="7">
        <v>0.371</v>
      </c>
      <c r="V752" s="7">
        <v>0.6028</v>
      </c>
      <c r="W752" s="8">
        <v>2</v>
      </c>
    </row>
    <row r="753" spans="1:23" x14ac:dyDescent="0.25">
      <c r="A753" s="2" t="s">
        <v>267</v>
      </c>
      <c r="B753" s="5">
        <v>212</v>
      </c>
      <c r="C753" s="5">
        <v>15</v>
      </c>
      <c r="D753" s="5">
        <v>5.6390000000000002</v>
      </c>
      <c r="E753" s="5">
        <v>328</v>
      </c>
      <c r="F753" s="5">
        <v>5.6879999999999997</v>
      </c>
      <c r="G753" s="5">
        <v>13</v>
      </c>
      <c r="H753" s="7">
        <v>1.585E-3</v>
      </c>
      <c r="I753" s="7">
        <v>7.9399999999999998E-2</v>
      </c>
      <c r="J753" s="7">
        <v>0.32500000000000001</v>
      </c>
      <c r="K753" s="7">
        <v>0.59530000000000005</v>
      </c>
      <c r="L753" s="8">
        <v>2</v>
      </c>
      <c r="M753" s="9">
        <f t="shared" si="66"/>
        <v>5.6056290000307637E-6</v>
      </c>
      <c r="N753">
        <f t="shared" si="67"/>
        <v>8.9743589743589744E-2</v>
      </c>
      <c r="O753">
        <f t="shared" si="68"/>
        <v>8.0557142857142861E-4</v>
      </c>
      <c r="P753">
        <f t="shared" si="69"/>
        <v>4.1518987341772152E-2</v>
      </c>
      <c r="Q753">
        <f t="shared" si="70"/>
        <v>4.6622950819672129E-3</v>
      </c>
      <c r="R753">
        <f t="shared" si="71"/>
        <v>7.8787878787878782E-2</v>
      </c>
      <c r="S753" s="7">
        <v>1.585E-3</v>
      </c>
      <c r="T753" s="7">
        <v>7.9399999999999998E-2</v>
      </c>
      <c r="U753" s="7">
        <v>0.32500000000000001</v>
      </c>
      <c r="V753" s="7">
        <v>0.59530000000000005</v>
      </c>
      <c r="W753" s="8">
        <v>2</v>
      </c>
    </row>
    <row r="754" spans="1:23" x14ac:dyDescent="0.25">
      <c r="A754" s="2" t="s">
        <v>268</v>
      </c>
      <c r="B754" s="5">
        <v>2154</v>
      </c>
      <c r="C754" s="5">
        <v>108</v>
      </c>
      <c r="D754" s="5">
        <v>10.695</v>
      </c>
      <c r="E754" s="5">
        <v>19</v>
      </c>
      <c r="F754" s="5">
        <v>68</v>
      </c>
      <c r="G754" s="5">
        <v>10</v>
      </c>
      <c r="H754" s="7">
        <v>9.0790000000000003E-3</v>
      </c>
      <c r="I754" s="7">
        <v>0.17280000000000001</v>
      </c>
      <c r="J754" s="7">
        <v>0.25609999999999999</v>
      </c>
      <c r="K754" s="7">
        <v>0.48370000000000002</v>
      </c>
      <c r="L754" s="8">
        <v>2</v>
      </c>
      <c r="M754" s="9">
        <f t="shared" si="66"/>
        <v>5.6955305972010687E-5</v>
      </c>
      <c r="N754">
        <f t="shared" si="67"/>
        <v>0.6858974358974359</v>
      </c>
      <c r="O754">
        <f t="shared" si="68"/>
        <v>1.5278571428571429E-3</v>
      </c>
      <c r="P754">
        <f t="shared" si="69"/>
        <v>2.4050632911392406E-3</v>
      </c>
      <c r="Q754">
        <f t="shared" si="70"/>
        <v>5.5737704918032788E-2</v>
      </c>
      <c r="R754">
        <f t="shared" si="71"/>
        <v>6.0606060606060608E-2</v>
      </c>
      <c r="S754" s="7">
        <v>9.0790000000000003E-3</v>
      </c>
      <c r="T754" s="7">
        <v>0.17280000000000001</v>
      </c>
      <c r="U754" s="7">
        <v>0.25609999999999999</v>
      </c>
      <c r="V754" s="7">
        <v>0.48370000000000002</v>
      </c>
      <c r="W754" s="8">
        <v>2</v>
      </c>
    </row>
    <row r="755" spans="1:23" x14ac:dyDescent="0.25">
      <c r="A755" s="2" t="s">
        <v>269</v>
      </c>
      <c r="B755" s="5">
        <v>7292</v>
      </c>
      <c r="C755" s="5">
        <v>72</v>
      </c>
      <c r="D755" s="5">
        <v>5.3140000000000001</v>
      </c>
      <c r="E755" s="5">
        <v>0</v>
      </c>
      <c r="F755" s="5">
        <v>0</v>
      </c>
      <c r="G755" s="5">
        <v>0</v>
      </c>
      <c r="H755" s="7">
        <v>0</v>
      </c>
      <c r="I755" s="7">
        <v>0</v>
      </c>
      <c r="J755" s="7">
        <v>0</v>
      </c>
      <c r="K755" s="7">
        <v>0</v>
      </c>
      <c r="L755" s="8">
        <v>2</v>
      </c>
      <c r="M755" s="9">
        <f t="shared" si="66"/>
        <v>1.9281248428407703E-4</v>
      </c>
      <c r="N755">
        <f t="shared" si="67"/>
        <v>0.45512820512820512</v>
      </c>
      <c r="O755">
        <f t="shared" si="68"/>
        <v>7.591428571428571E-4</v>
      </c>
      <c r="P755">
        <f t="shared" si="69"/>
        <v>0</v>
      </c>
      <c r="Q755">
        <f t="shared" si="70"/>
        <v>0</v>
      </c>
      <c r="R755">
        <f t="shared" si="71"/>
        <v>0</v>
      </c>
      <c r="S755" s="7">
        <v>0</v>
      </c>
      <c r="T755" s="7">
        <v>0</v>
      </c>
      <c r="U755" s="7">
        <v>0</v>
      </c>
      <c r="V755" s="7">
        <v>0</v>
      </c>
      <c r="W755" s="8">
        <v>2</v>
      </c>
    </row>
    <row r="756" spans="1:23" x14ac:dyDescent="0.25">
      <c r="A756" s="2" t="s">
        <v>270</v>
      </c>
      <c r="B756" s="5">
        <v>10427</v>
      </c>
      <c r="C756" s="5">
        <v>72</v>
      </c>
      <c r="D756" s="5">
        <v>4.1479999999999997</v>
      </c>
      <c r="E756" s="5">
        <v>262</v>
      </c>
      <c r="F756" s="5">
        <v>498</v>
      </c>
      <c r="G756" s="5">
        <v>10</v>
      </c>
      <c r="H756" s="7">
        <v>1.5689999999999999E-2</v>
      </c>
      <c r="I756" s="7">
        <v>5.357E-2</v>
      </c>
      <c r="J756" s="7">
        <v>0.42280000000000001</v>
      </c>
      <c r="K756" s="7">
        <v>0.42609999999999998</v>
      </c>
      <c r="L756" s="8">
        <v>2</v>
      </c>
      <c r="M756" s="9">
        <f t="shared" si="66"/>
        <v>2.7570704520434329E-4</v>
      </c>
      <c r="N756">
        <f t="shared" si="67"/>
        <v>0.45512820512820512</v>
      </c>
      <c r="O756">
        <f t="shared" si="68"/>
        <v>5.9257142857142852E-4</v>
      </c>
      <c r="P756">
        <f t="shared" si="69"/>
        <v>3.3164556962025318E-2</v>
      </c>
      <c r="Q756">
        <f t="shared" si="70"/>
        <v>0.40819672131147539</v>
      </c>
      <c r="R756">
        <f t="shared" si="71"/>
        <v>6.0606060606060608E-2</v>
      </c>
      <c r="S756" s="7">
        <v>1.5689999999999999E-2</v>
      </c>
      <c r="T756" s="7">
        <v>5.357E-2</v>
      </c>
      <c r="U756" s="7">
        <v>0.42280000000000001</v>
      </c>
      <c r="V756" s="7">
        <v>0.42609999999999998</v>
      </c>
      <c r="W756" s="8">
        <v>2</v>
      </c>
    </row>
    <row r="757" spans="1:23" x14ac:dyDescent="0.25">
      <c r="A757" s="2" t="s">
        <v>271</v>
      </c>
      <c r="B757" s="5">
        <v>173428</v>
      </c>
      <c r="C757" s="5">
        <v>60</v>
      </c>
      <c r="D757" s="5">
        <v>6.2839999999999998</v>
      </c>
      <c r="E757" s="5">
        <v>0</v>
      </c>
      <c r="F757" s="5">
        <v>0</v>
      </c>
      <c r="G757" s="5">
        <v>0</v>
      </c>
      <c r="H757" s="7">
        <v>0</v>
      </c>
      <c r="I757" s="7">
        <v>0</v>
      </c>
      <c r="J757" s="7">
        <v>0</v>
      </c>
      <c r="K757" s="7">
        <v>0</v>
      </c>
      <c r="L757" s="8">
        <v>2</v>
      </c>
      <c r="M757" s="9">
        <f t="shared" si="66"/>
        <v>4.5857218217798838E-3</v>
      </c>
      <c r="N757">
        <f t="shared" si="67"/>
        <v>0.37820512820512819</v>
      </c>
      <c r="O757">
        <f t="shared" si="68"/>
        <v>8.9771428571428565E-4</v>
      </c>
      <c r="P757">
        <f t="shared" si="69"/>
        <v>0</v>
      </c>
      <c r="Q757">
        <f t="shared" si="70"/>
        <v>0</v>
      </c>
      <c r="R757">
        <f t="shared" si="71"/>
        <v>0</v>
      </c>
      <c r="S757" s="7">
        <v>0</v>
      </c>
      <c r="T757" s="7">
        <v>0</v>
      </c>
      <c r="U757" s="7">
        <v>0</v>
      </c>
      <c r="V757" s="7">
        <v>0</v>
      </c>
      <c r="W757" s="8">
        <v>2</v>
      </c>
    </row>
    <row r="758" spans="1:23" x14ac:dyDescent="0.25">
      <c r="A758" s="2" t="s">
        <v>272</v>
      </c>
      <c r="B758" s="5">
        <v>2246</v>
      </c>
      <c r="C758" s="5">
        <v>96</v>
      </c>
      <c r="D758" s="5">
        <v>7.2</v>
      </c>
      <c r="E758" s="5">
        <v>710</v>
      </c>
      <c r="F758" s="5">
        <v>1.57</v>
      </c>
      <c r="G758" s="5">
        <v>6</v>
      </c>
      <c r="H758" s="7">
        <v>6.9849999999999995E-2</v>
      </c>
      <c r="I758" s="7">
        <v>0.42109999999999997</v>
      </c>
      <c r="J758" s="7">
        <v>0.52290000000000003</v>
      </c>
      <c r="K758" s="7">
        <v>0.2311</v>
      </c>
      <c r="L758" s="8">
        <v>2</v>
      </c>
      <c r="M758" s="9">
        <f t="shared" si="66"/>
        <v>5.9387937424854226E-5</v>
      </c>
      <c r="N758">
        <f t="shared" si="67"/>
        <v>0.60897435897435892</v>
      </c>
      <c r="O758">
        <f t="shared" si="68"/>
        <v>1.0285714285714286E-3</v>
      </c>
      <c r="P758">
        <f t="shared" si="69"/>
        <v>8.9873417721518981E-2</v>
      </c>
      <c r="Q758">
        <f t="shared" si="70"/>
        <v>1.2868852459016393E-3</v>
      </c>
      <c r="R758">
        <f t="shared" si="71"/>
        <v>3.6363636363636362E-2</v>
      </c>
      <c r="S758" s="7">
        <v>6.9849999999999995E-2</v>
      </c>
      <c r="T758" s="7">
        <v>0.42109999999999997</v>
      </c>
      <c r="U758" s="7">
        <v>0.52290000000000003</v>
      </c>
      <c r="V758" s="7">
        <v>0.2311</v>
      </c>
      <c r="W758" s="8">
        <v>2</v>
      </c>
    </row>
    <row r="759" spans="1:23" x14ac:dyDescent="0.25">
      <c r="A759" s="2" t="s">
        <v>273</v>
      </c>
      <c r="B759" s="5">
        <v>100647</v>
      </c>
      <c r="C759" s="5">
        <v>96</v>
      </c>
      <c r="D759" s="5">
        <v>5.3410000000000002</v>
      </c>
      <c r="E759" s="5">
        <v>234</v>
      </c>
      <c r="F759" s="5">
        <v>4.4379999999999997</v>
      </c>
      <c r="G759" s="5">
        <v>15</v>
      </c>
      <c r="H759" s="7">
        <v>1.9849999999999998E-3</v>
      </c>
      <c r="I759" s="7">
        <v>6.2089999999999999E-2</v>
      </c>
      <c r="J759" s="7">
        <v>0.38769999999999999</v>
      </c>
      <c r="K759" s="7">
        <v>0.60580000000000001</v>
      </c>
      <c r="L759" s="8">
        <v>2</v>
      </c>
      <c r="M759" s="9">
        <f t="shared" si="66"/>
        <v>2.6612723677646053E-3</v>
      </c>
      <c r="N759">
        <f t="shared" si="67"/>
        <v>0.60897435897435892</v>
      </c>
      <c r="O759">
        <f t="shared" si="68"/>
        <v>7.6300000000000001E-4</v>
      </c>
      <c r="P759">
        <f t="shared" si="69"/>
        <v>2.9620253164556961E-2</v>
      </c>
      <c r="Q759">
        <f t="shared" si="70"/>
        <v>3.6377049180327868E-3</v>
      </c>
      <c r="R759">
        <f t="shared" si="71"/>
        <v>9.0909090909090912E-2</v>
      </c>
      <c r="S759" s="7">
        <v>1.9849999999999998E-3</v>
      </c>
      <c r="T759" s="7">
        <v>6.2089999999999999E-2</v>
      </c>
      <c r="U759" s="7">
        <v>0.38769999999999999</v>
      </c>
      <c r="V759" s="7">
        <v>0.60580000000000001</v>
      </c>
      <c r="W759" s="8">
        <v>2</v>
      </c>
    </row>
    <row r="760" spans="1:23" x14ac:dyDescent="0.25">
      <c r="A760" s="2" t="s">
        <v>274</v>
      </c>
      <c r="B760" s="5">
        <v>12158</v>
      </c>
      <c r="C760" s="5">
        <v>60</v>
      </c>
      <c r="D760" s="5">
        <v>7.1210000000000004</v>
      </c>
      <c r="E760" s="5">
        <v>385</v>
      </c>
      <c r="F760" s="5">
        <v>559</v>
      </c>
      <c r="G760" s="5">
        <v>15</v>
      </c>
      <c r="H760" s="7">
        <v>3.1930000000000001E-3</v>
      </c>
      <c r="I760" s="7">
        <v>3.7060000000000003E-2</v>
      </c>
      <c r="J760" s="7">
        <v>0.45739999999999997</v>
      </c>
      <c r="K760" s="7">
        <v>0.45679999999999998</v>
      </c>
      <c r="L760" s="8">
        <v>2</v>
      </c>
      <c r="M760" s="9">
        <f t="shared" si="66"/>
        <v>3.2147753482251898E-4</v>
      </c>
      <c r="N760">
        <f t="shared" si="67"/>
        <v>0.37820512820512819</v>
      </c>
      <c r="O760">
        <f t="shared" si="68"/>
        <v>1.0172857142857143E-3</v>
      </c>
      <c r="P760">
        <f t="shared" si="69"/>
        <v>4.8734177215189876E-2</v>
      </c>
      <c r="Q760">
        <f t="shared" si="70"/>
        <v>0.45819672131147543</v>
      </c>
      <c r="R760">
        <f t="shared" si="71"/>
        <v>9.0909090909090912E-2</v>
      </c>
      <c r="S760" s="7">
        <v>3.1930000000000001E-3</v>
      </c>
      <c r="T760" s="7">
        <v>3.7060000000000003E-2</v>
      </c>
      <c r="U760" s="7">
        <v>0.45739999999999997</v>
      </c>
      <c r="V760" s="7">
        <v>0.45679999999999998</v>
      </c>
      <c r="W760" s="8">
        <v>2</v>
      </c>
    </row>
    <row r="761" spans="1:23" x14ac:dyDescent="0.25">
      <c r="A761" s="2" t="s">
        <v>275</v>
      </c>
      <c r="B761" s="5">
        <v>2232</v>
      </c>
      <c r="C761" s="5">
        <v>108</v>
      </c>
      <c r="D761" s="5">
        <v>5.4539999999999997</v>
      </c>
      <c r="E761" s="5">
        <v>586</v>
      </c>
      <c r="F761" s="5">
        <v>2.3260000000000001</v>
      </c>
      <c r="G761" s="5">
        <v>11</v>
      </c>
      <c r="H761" s="7">
        <v>5.4679999999999998E-3</v>
      </c>
      <c r="I761" s="7">
        <v>3.184E-2</v>
      </c>
      <c r="J761" s="7">
        <v>0.32169999999999999</v>
      </c>
      <c r="K761" s="7">
        <v>0.64739999999999998</v>
      </c>
      <c r="L761" s="8">
        <v>2</v>
      </c>
      <c r="M761" s="9">
        <f t="shared" si="66"/>
        <v>5.9017754377682379E-5</v>
      </c>
      <c r="N761">
        <f t="shared" si="67"/>
        <v>0.6858974358974359</v>
      </c>
      <c r="O761">
        <f t="shared" si="68"/>
        <v>7.7914285714285715E-4</v>
      </c>
      <c r="P761">
        <f t="shared" si="69"/>
        <v>7.4177215189873413E-2</v>
      </c>
      <c r="Q761">
        <f t="shared" si="70"/>
        <v>1.9065573770491804E-3</v>
      </c>
      <c r="R761">
        <f t="shared" si="71"/>
        <v>6.6666666666666666E-2</v>
      </c>
      <c r="S761" s="7">
        <v>5.4679999999999998E-3</v>
      </c>
      <c r="T761" s="7">
        <v>3.184E-2</v>
      </c>
      <c r="U761" s="7">
        <v>0.32169999999999999</v>
      </c>
      <c r="V761" s="7">
        <v>0.64739999999999998</v>
      </c>
      <c r="W761" s="8">
        <v>2</v>
      </c>
    </row>
    <row r="762" spans="1:23" x14ac:dyDescent="0.25">
      <c r="A762" s="2" t="s">
        <v>276</v>
      </c>
      <c r="B762" s="5">
        <v>73613</v>
      </c>
      <c r="C762" s="5">
        <v>72</v>
      </c>
      <c r="D762" s="5">
        <v>6.5839999999999996</v>
      </c>
      <c r="E762" s="5">
        <v>114</v>
      </c>
      <c r="F762" s="5">
        <v>68</v>
      </c>
      <c r="G762" s="5">
        <v>12</v>
      </c>
      <c r="H762" s="7">
        <v>3.0079999999999999E-2</v>
      </c>
      <c r="I762" s="7">
        <v>3.5159999999999997E-2</v>
      </c>
      <c r="J762" s="7">
        <v>0.35420000000000001</v>
      </c>
      <c r="K762" s="7">
        <v>0.2336</v>
      </c>
      <c r="L762" s="8">
        <v>2</v>
      </c>
      <c r="M762" s="9">
        <f t="shared" si="66"/>
        <v>1.9464489036757765E-3</v>
      </c>
      <c r="N762">
        <f t="shared" si="67"/>
        <v>0.45512820512820512</v>
      </c>
      <c r="O762">
        <f t="shared" si="68"/>
        <v>9.4057142857142853E-4</v>
      </c>
      <c r="P762">
        <f t="shared" si="69"/>
        <v>1.4430379746835443E-2</v>
      </c>
      <c r="Q762">
        <f t="shared" si="70"/>
        <v>5.5737704918032788E-2</v>
      </c>
      <c r="R762">
        <f t="shared" si="71"/>
        <v>7.2727272727272724E-2</v>
      </c>
      <c r="S762" s="7">
        <v>3.0079999999999999E-2</v>
      </c>
      <c r="T762" s="7">
        <v>3.5159999999999997E-2</v>
      </c>
      <c r="U762" s="7">
        <v>0.35420000000000001</v>
      </c>
      <c r="V762" s="7">
        <v>0.2336</v>
      </c>
      <c r="W762" s="8">
        <v>2</v>
      </c>
    </row>
    <row r="763" spans="1:23" x14ac:dyDescent="0.25">
      <c r="A763" s="2" t="s">
        <v>277</v>
      </c>
      <c r="B763" s="5">
        <v>8884</v>
      </c>
      <c r="C763" s="5">
        <v>72</v>
      </c>
      <c r="D763" s="5">
        <v>5.8</v>
      </c>
      <c r="E763" s="5">
        <v>137</v>
      </c>
      <c r="F763" s="5">
        <v>152</v>
      </c>
      <c r="G763" s="5">
        <v>2</v>
      </c>
      <c r="H763" s="7">
        <v>1.0019999999999999E-2</v>
      </c>
      <c r="I763" s="7">
        <v>0</v>
      </c>
      <c r="J763" s="7">
        <v>0.25369999999999998</v>
      </c>
      <c r="K763" s="7">
        <v>0.51659999999999995</v>
      </c>
      <c r="L763" s="8">
        <v>2</v>
      </c>
      <c r="M763" s="9">
        <f t="shared" si="66"/>
        <v>2.3490758507676088E-4</v>
      </c>
      <c r="N763">
        <f t="shared" si="67"/>
        <v>0.45512820512820512</v>
      </c>
      <c r="O763">
        <f t="shared" si="68"/>
        <v>8.2857142857142851E-4</v>
      </c>
      <c r="P763">
        <f t="shared" si="69"/>
        <v>1.7341772151898735E-2</v>
      </c>
      <c r="Q763">
        <f t="shared" si="70"/>
        <v>0.12459016393442623</v>
      </c>
      <c r="R763">
        <f t="shared" si="71"/>
        <v>1.2121212121212121E-2</v>
      </c>
      <c r="S763" s="7">
        <v>1.0019999999999999E-2</v>
      </c>
      <c r="T763" s="7">
        <v>0</v>
      </c>
      <c r="U763" s="7">
        <v>0.25369999999999998</v>
      </c>
      <c r="V763" s="7">
        <v>0.51659999999999995</v>
      </c>
      <c r="W763" s="8">
        <v>2</v>
      </c>
    </row>
    <row r="764" spans="1:23" x14ac:dyDescent="0.25">
      <c r="A764" s="2" t="s">
        <v>278</v>
      </c>
      <c r="B764" s="5">
        <v>58667</v>
      </c>
      <c r="C764" s="5">
        <v>72</v>
      </c>
      <c r="D764" s="5">
        <v>5.7539999999999996</v>
      </c>
      <c r="E764" s="5">
        <v>0</v>
      </c>
      <c r="F764" s="5">
        <v>0</v>
      </c>
      <c r="G764" s="5">
        <v>0</v>
      </c>
      <c r="H764" s="7">
        <v>0</v>
      </c>
      <c r="I764" s="7">
        <v>0</v>
      </c>
      <c r="J764" s="7">
        <v>0</v>
      </c>
      <c r="K764" s="7">
        <v>0</v>
      </c>
      <c r="L764" s="8">
        <v>2</v>
      </c>
      <c r="M764" s="9">
        <f t="shared" si="66"/>
        <v>1.5512520591736078E-3</v>
      </c>
      <c r="N764">
        <f t="shared" si="67"/>
        <v>0.45512820512820512</v>
      </c>
      <c r="O764">
        <f t="shared" si="68"/>
        <v>8.2199999999999992E-4</v>
      </c>
      <c r="P764">
        <f t="shared" si="69"/>
        <v>0</v>
      </c>
      <c r="Q764">
        <f t="shared" si="70"/>
        <v>0</v>
      </c>
      <c r="R764">
        <f t="shared" si="71"/>
        <v>0</v>
      </c>
      <c r="S764" s="7">
        <v>0</v>
      </c>
      <c r="T764" s="7">
        <v>0</v>
      </c>
      <c r="U764" s="7">
        <v>0</v>
      </c>
      <c r="V764" s="7">
        <v>0</v>
      </c>
      <c r="W764" s="8">
        <v>2</v>
      </c>
    </row>
    <row r="765" spans="1:23" x14ac:dyDescent="0.25">
      <c r="A765" s="2" t="s">
        <v>279</v>
      </c>
      <c r="B765" s="5">
        <v>42703</v>
      </c>
      <c r="C765" s="5">
        <v>72</v>
      </c>
      <c r="D765" s="5">
        <v>6.5670000000000002</v>
      </c>
      <c r="E765" s="5">
        <v>0</v>
      </c>
      <c r="F765" s="5">
        <v>0</v>
      </c>
      <c r="G765" s="5">
        <v>0</v>
      </c>
      <c r="H765" s="7">
        <v>0</v>
      </c>
      <c r="I765" s="7">
        <v>0</v>
      </c>
      <c r="J765" s="7">
        <v>0</v>
      </c>
      <c r="K765" s="7">
        <v>0</v>
      </c>
      <c r="L765" s="8">
        <v>2</v>
      </c>
      <c r="M765" s="9">
        <f t="shared" si="66"/>
        <v>1.1291376188128006E-3</v>
      </c>
      <c r="N765">
        <f t="shared" si="67"/>
        <v>0.45512820512820512</v>
      </c>
      <c r="O765">
        <f t="shared" si="68"/>
        <v>9.3814285714285712E-4</v>
      </c>
      <c r="P765">
        <f t="shared" si="69"/>
        <v>0</v>
      </c>
      <c r="Q765">
        <f t="shared" si="70"/>
        <v>0</v>
      </c>
      <c r="R765">
        <f t="shared" si="71"/>
        <v>0</v>
      </c>
      <c r="S765" s="7">
        <v>0</v>
      </c>
      <c r="T765" s="7">
        <v>0</v>
      </c>
      <c r="U765" s="7">
        <v>0</v>
      </c>
      <c r="V765" s="7">
        <v>0</v>
      </c>
      <c r="W765" s="8">
        <v>2</v>
      </c>
    </row>
    <row r="766" spans="1:23" x14ac:dyDescent="0.25">
      <c r="A766" s="2" t="s">
        <v>280</v>
      </c>
      <c r="B766" s="5">
        <v>55496</v>
      </c>
      <c r="C766" s="5">
        <v>84</v>
      </c>
      <c r="D766" s="5">
        <v>10.836</v>
      </c>
      <c r="E766" s="5">
        <v>16</v>
      </c>
      <c r="F766" s="5">
        <v>43</v>
      </c>
      <c r="G766" s="5">
        <v>4</v>
      </c>
      <c r="H766" s="7">
        <v>2.6689999999999998E-2</v>
      </c>
      <c r="I766" s="7">
        <v>3.8280000000000002E-2</v>
      </c>
      <c r="J766" s="7">
        <v>0.21099999999999999</v>
      </c>
      <c r="K766" s="7">
        <v>0.57010000000000005</v>
      </c>
      <c r="L766" s="8">
        <v>2</v>
      </c>
      <c r="M766" s="9">
        <f t="shared" si="66"/>
        <v>1.4674055989891853E-3</v>
      </c>
      <c r="N766">
        <f t="shared" si="67"/>
        <v>0.53205128205128205</v>
      </c>
      <c r="O766">
        <f t="shared" si="68"/>
        <v>1.5480000000000001E-3</v>
      </c>
      <c r="P766">
        <f t="shared" si="69"/>
        <v>2.0253164556962027E-3</v>
      </c>
      <c r="Q766">
        <f t="shared" si="70"/>
        <v>3.5245901639344261E-2</v>
      </c>
      <c r="R766">
        <f t="shared" si="71"/>
        <v>2.4242424242424242E-2</v>
      </c>
      <c r="S766" s="7">
        <v>2.6689999999999998E-2</v>
      </c>
      <c r="T766" s="7">
        <v>3.8280000000000002E-2</v>
      </c>
      <c r="U766" s="7">
        <v>0.21099999999999999</v>
      </c>
      <c r="V766" s="7">
        <v>0.57010000000000005</v>
      </c>
      <c r="W766" s="8">
        <v>2</v>
      </c>
    </row>
    <row r="767" spans="1:23" x14ac:dyDescent="0.25">
      <c r="A767" s="2" t="s">
        <v>281</v>
      </c>
      <c r="B767" s="5">
        <v>2453</v>
      </c>
      <c r="C767" s="5">
        <v>24</v>
      </c>
      <c r="D767" s="5">
        <v>7.3380000000000001</v>
      </c>
      <c r="E767" s="5">
        <v>166</v>
      </c>
      <c r="F767" s="5">
        <v>2.2949999999999999</v>
      </c>
      <c r="G767" s="5">
        <v>12</v>
      </c>
      <c r="H767" s="7">
        <v>1.7910000000000001E-3</v>
      </c>
      <c r="I767" s="7">
        <v>3.338E-2</v>
      </c>
      <c r="J767" s="7">
        <v>0.33760000000000001</v>
      </c>
      <c r="K767" s="7">
        <v>0.55630000000000002</v>
      </c>
      <c r="L767" s="8">
        <v>2</v>
      </c>
      <c r="M767" s="9">
        <f t="shared" si="66"/>
        <v>6.4861358193752194E-5</v>
      </c>
      <c r="N767">
        <f t="shared" si="67"/>
        <v>0.14743589743589744</v>
      </c>
      <c r="O767">
        <f t="shared" si="68"/>
        <v>1.0482857142857143E-3</v>
      </c>
      <c r="P767">
        <f t="shared" si="69"/>
        <v>2.1012658227848102E-2</v>
      </c>
      <c r="Q767">
        <f t="shared" si="70"/>
        <v>1.8811475409836066E-3</v>
      </c>
      <c r="R767">
        <f t="shared" si="71"/>
        <v>7.2727272727272724E-2</v>
      </c>
      <c r="S767" s="7">
        <v>1.7910000000000001E-3</v>
      </c>
      <c r="T767" s="7">
        <v>3.338E-2</v>
      </c>
      <c r="U767" s="7">
        <v>0.33760000000000001</v>
      </c>
      <c r="V767" s="7">
        <v>0.55630000000000002</v>
      </c>
      <c r="W767" s="8">
        <v>2</v>
      </c>
    </row>
    <row r="768" spans="1:23" x14ac:dyDescent="0.25">
      <c r="A768" s="2" t="s">
        <v>282</v>
      </c>
      <c r="B768" s="5">
        <v>20724</v>
      </c>
      <c r="C768" s="5">
        <v>84</v>
      </c>
      <c r="D768" s="5">
        <v>6.6310000000000002</v>
      </c>
      <c r="E768" s="5">
        <v>258</v>
      </c>
      <c r="F768" s="5">
        <v>1.254</v>
      </c>
      <c r="G768" s="5">
        <v>6</v>
      </c>
      <c r="H768" s="7">
        <v>1.709E-3</v>
      </c>
      <c r="I768" s="7">
        <v>2.6030000000000001E-2</v>
      </c>
      <c r="J768" s="7">
        <v>0.432</v>
      </c>
      <c r="K768" s="7">
        <v>0.41620000000000001</v>
      </c>
      <c r="L768" s="8">
        <v>2</v>
      </c>
      <c r="M768" s="9">
        <f t="shared" si="66"/>
        <v>5.4797667639923376E-4</v>
      </c>
      <c r="N768">
        <f t="shared" si="67"/>
        <v>0.53205128205128205</v>
      </c>
      <c r="O768">
        <f t="shared" si="68"/>
        <v>9.4728571428571431E-4</v>
      </c>
      <c r="P768">
        <f t="shared" si="69"/>
        <v>3.2658227848101268E-2</v>
      </c>
      <c r="Q768">
        <f t="shared" si="70"/>
        <v>1.0278688524590165E-3</v>
      </c>
      <c r="R768">
        <f t="shared" si="71"/>
        <v>3.6363636363636362E-2</v>
      </c>
      <c r="S768" s="7">
        <v>1.709E-3</v>
      </c>
      <c r="T768" s="7">
        <v>2.6030000000000001E-2</v>
      </c>
      <c r="U768" s="7">
        <v>0.432</v>
      </c>
      <c r="V768" s="7">
        <v>0.41620000000000001</v>
      </c>
      <c r="W768" s="8">
        <v>2</v>
      </c>
    </row>
    <row r="769" spans="1:23" x14ac:dyDescent="0.25">
      <c r="A769" s="2" t="s">
        <v>283</v>
      </c>
      <c r="B769" s="5">
        <v>228089</v>
      </c>
      <c r="C769" s="5">
        <v>60</v>
      </c>
      <c r="D769" s="5">
        <v>7.1550000000000002</v>
      </c>
      <c r="E769" s="5">
        <v>178</v>
      </c>
      <c r="F769" s="5">
        <v>78</v>
      </c>
      <c r="G769" s="5">
        <v>28</v>
      </c>
      <c r="H769" s="7">
        <v>1.329E-2</v>
      </c>
      <c r="I769" s="7">
        <v>7.7740000000000004E-2</v>
      </c>
      <c r="J769" s="7">
        <v>0.28799999999999998</v>
      </c>
      <c r="K769" s="7">
        <v>0.60899999999999999</v>
      </c>
      <c r="L769" s="8">
        <v>2</v>
      </c>
      <c r="M769" s="9">
        <f t="shared" si="66"/>
        <v>6.0310486461698908E-3</v>
      </c>
      <c r="N769">
        <f t="shared" si="67"/>
        <v>0.37820512820512819</v>
      </c>
      <c r="O769">
        <f t="shared" si="68"/>
        <v>1.0221428571428571E-3</v>
      </c>
      <c r="P769">
        <f t="shared" si="69"/>
        <v>2.2531645569620253E-2</v>
      </c>
      <c r="Q769">
        <f t="shared" si="70"/>
        <v>6.3934426229508193E-2</v>
      </c>
      <c r="R769">
        <f t="shared" si="71"/>
        <v>0.16969696969696971</v>
      </c>
      <c r="S769" s="7">
        <v>1.329E-2</v>
      </c>
      <c r="T769" s="7">
        <v>7.7740000000000004E-2</v>
      </c>
      <c r="U769" s="7">
        <v>0.28799999999999998</v>
      </c>
      <c r="V769" s="7">
        <v>0.60899999999999999</v>
      </c>
      <c r="W769" s="8">
        <v>2</v>
      </c>
    </row>
    <row r="770" spans="1:23" x14ac:dyDescent="0.25">
      <c r="A770" s="2" t="s">
        <v>284</v>
      </c>
      <c r="B770" s="5">
        <v>81528</v>
      </c>
      <c r="C770" s="5">
        <v>108</v>
      </c>
      <c r="D770" s="5">
        <v>6.8719999999999999</v>
      </c>
      <c r="E770" s="5">
        <v>2</v>
      </c>
      <c r="F770" s="5">
        <v>71</v>
      </c>
      <c r="G770" s="5">
        <v>6</v>
      </c>
      <c r="H770" s="7">
        <v>3.2989999999999998E-3</v>
      </c>
      <c r="I770" s="7">
        <v>3.916E-2</v>
      </c>
      <c r="J770" s="7">
        <v>0.30840000000000001</v>
      </c>
      <c r="K770" s="7">
        <v>0.62</v>
      </c>
      <c r="L770" s="8">
        <v>2</v>
      </c>
      <c r="M770" s="9">
        <f t="shared" si="66"/>
        <v>2.1557345335590007E-3</v>
      </c>
      <c r="N770">
        <f t="shared" si="67"/>
        <v>0.6858974358974359</v>
      </c>
      <c r="O770">
        <f t="shared" si="68"/>
        <v>9.8171428571428563E-4</v>
      </c>
      <c r="P770">
        <f t="shared" si="69"/>
        <v>2.5316455696202533E-4</v>
      </c>
      <c r="Q770">
        <f t="shared" si="70"/>
        <v>5.8196721311475408E-2</v>
      </c>
      <c r="R770">
        <f t="shared" si="71"/>
        <v>3.6363636363636362E-2</v>
      </c>
      <c r="S770" s="7">
        <v>3.2989999999999998E-3</v>
      </c>
      <c r="T770" s="7">
        <v>3.916E-2</v>
      </c>
      <c r="U770" s="7">
        <v>0.30840000000000001</v>
      </c>
      <c r="V770" s="7">
        <v>0.62</v>
      </c>
      <c r="W770" s="8">
        <v>2</v>
      </c>
    </row>
    <row r="771" spans="1:23" x14ac:dyDescent="0.25">
      <c r="A771" s="2" t="s">
        <v>285</v>
      </c>
      <c r="B771" s="5">
        <v>14163</v>
      </c>
      <c r="C771" s="5">
        <v>72</v>
      </c>
      <c r="D771" s="5">
        <v>10.292</v>
      </c>
      <c r="E771" s="5">
        <v>24</v>
      </c>
      <c r="F771" s="5">
        <v>188</v>
      </c>
      <c r="G771" s="5">
        <v>2</v>
      </c>
      <c r="H771" s="7">
        <v>4.1750000000000002E-2</v>
      </c>
      <c r="I771" s="7">
        <v>0</v>
      </c>
      <c r="J771" s="7">
        <v>0.18770000000000001</v>
      </c>
      <c r="K771" s="7">
        <v>0.50800000000000001</v>
      </c>
      <c r="L771" s="8">
        <v>2</v>
      </c>
      <c r="M771" s="9">
        <f t="shared" si="66"/>
        <v>3.7449303550677221E-4</v>
      </c>
      <c r="N771">
        <f t="shared" si="67"/>
        <v>0.45512820512820512</v>
      </c>
      <c r="O771">
        <f t="shared" si="68"/>
        <v>1.4702857142857143E-3</v>
      </c>
      <c r="P771">
        <f t="shared" si="69"/>
        <v>3.0379746835443038E-3</v>
      </c>
      <c r="Q771">
        <f t="shared" si="70"/>
        <v>0.1540983606557377</v>
      </c>
      <c r="R771">
        <f t="shared" si="71"/>
        <v>1.2121212121212121E-2</v>
      </c>
      <c r="S771" s="7">
        <v>4.1750000000000002E-2</v>
      </c>
      <c r="T771" s="7">
        <v>0</v>
      </c>
      <c r="U771" s="7">
        <v>0.18770000000000001</v>
      </c>
      <c r="V771" s="7">
        <v>0.50800000000000001</v>
      </c>
      <c r="W771" s="8">
        <v>2</v>
      </c>
    </row>
    <row r="772" spans="1:23" x14ac:dyDescent="0.25">
      <c r="A772" s="2" t="s">
        <v>286</v>
      </c>
      <c r="B772" s="5">
        <v>38736</v>
      </c>
      <c r="C772" s="5">
        <v>96</v>
      </c>
      <c r="D772" s="5">
        <v>6.7030000000000003</v>
      </c>
      <c r="E772" s="5">
        <v>31</v>
      </c>
      <c r="F772" s="5">
        <v>643</v>
      </c>
      <c r="G772" s="5">
        <v>8</v>
      </c>
      <c r="H772" s="7">
        <v>6.8009999999999998E-3</v>
      </c>
      <c r="I772" s="7">
        <v>8.1079999999999999E-2</v>
      </c>
      <c r="J772" s="7">
        <v>0.3548</v>
      </c>
      <c r="K772" s="7">
        <v>0.63460000000000005</v>
      </c>
      <c r="L772" s="8">
        <v>2</v>
      </c>
      <c r="M772" s="9">
        <f t="shared" ref="M772:M835" si="72">B772/37819127.88</f>
        <v>1.0242436082320361E-3</v>
      </c>
      <c r="N772">
        <f t="shared" ref="N772:N835" si="73">(C772-1)/156</f>
        <v>0.60897435897435892</v>
      </c>
      <c r="O772">
        <f t="shared" ref="O772:O835" si="74">D772/7000</f>
        <v>9.5757142857142861E-4</v>
      </c>
      <c r="P772">
        <f t="shared" ref="P772:P835" si="75">E772/7900</f>
        <v>3.9240506329113927E-3</v>
      </c>
      <c r="Q772">
        <f t="shared" ref="Q772:Q835" si="76">F772/1220</f>
        <v>0.52704918032786885</v>
      </c>
      <c r="R772">
        <f t="shared" ref="R772:R835" si="77">G772/165</f>
        <v>4.8484848484848485E-2</v>
      </c>
      <c r="S772" s="7">
        <v>6.8009999999999998E-3</v>
      </c>
      <c r="T772" s="7">
        <v>8.1079999999999999E-2</v>
      </c>
      <c r="U772" s="7">
        <v>0.3548</v>
      </c>
      <c r="V772" s="7">
        <v>0.63460000000000005</v>
      </c>
      <c r="W772" s="8">
        <v>2</v>
      </c>
    </row>
    <row r="773" spans="1:23" x14ac:dyDescent="0.25">
      <c r="A773" s="2" t="s">
        <v>287</v>
      </c>
      <c r="B773" s="5">
        <v>1943</v>
      </c>
      <c r="C773" s="5">
        <v>24</v>
      </c>
      <c r="D773" s="5">
        <v>5.9370000000000003</v>
      </c>
      <c r="E773" s="5">
        <v>565</v>
      </c>
      <c r="F773" s="5">
        <v>5.7850000000000001</v>
      </c>
      <c r="G773" s="5">
        <v>10</v>
      </c>
      <c r="H773" s="7">
        <v>2.1800000000000001E-3</v>
      </c>
      <c r="I773" s="7">
        <v>4.6089999999999999E-2</v>
      </c>
      <c r="J773" s="7">
        <v>0.37680000000000002</v>
      </c>
      <c r="K773" s="7">
        <v>0.60589999999999999</v>
      </c>
      <c r="L773" s="8">
        <v>2</v>
      </c>
      <c r="M773" s="9">
        <f t="shared" si="72"/>
        <v>5.1376118618206482E-5</v>
      </c>
      <c r="N773">
        <f t="shared" si="73"/>
        <v>0.14743589743589744</v>
      </c>
      <c r="O773">
        <f t="shared" si="74"/>
        <v>8.4814285714285721E-4</v>
      </c>
      <c r="P773">
        <f t="shared" si="75"/>
        <v>7.1518987341772158E-2</v>
      </c>
      <c r="Q773">
        <f t="shared" si="76"/>
        <v>4.7418032786885247E-3</v>
      </c>
      <c r="R773">
        <f t="shared" si="77"/>
        <v>6.0606060606060608E-2</v>
      </c>
      <c r="S773" s="7">
        <v>2.1800000000000001E-3</v>
      </c>
      <c r="T773" s="7">
        <v>4.6089999999999999E-2</v>
      </c>
      <c r="U773" s="7">
        <v>0.37680000000000002</v>
      </c>
      <c r="V773" s="7">
        <v>0.60589999999999999</v>
      </c>
      <c r="W773" s="8">
        <v>2</v>
      </c>
    </row>
    <row r="774" spans="1:23" x14ac:dyDescent="0.25">
      <c r="A774" s="2" t="s">
        <v>288</v>
      </c>
      <c r="B774" s="5">
        <v>2402</v>
      </c>
      <c r="C774" s="5">
        <v>108</v>
      </c>
      <c r="D774" s="5">
        <v>3.9670000000000001</v>
      </c>
      <c r="E774" s="5">
        <v>56</v>
      </c>
      <c r="F774" s="5">
        <v>33</v>
      </c>
      <c r="G774" s="5">
        <v>60</v>
      </c>
      <c r="H774" s="7">
        <v>2.3089999999999999E-3</v>
      </c>
      <c r="I774" s="7">
        <v>1.171E-2</v>
      </c>
      <c r="J774" s="7">
        <v>0.29880000000000001</v>
      </c>
      <c r="K774" s="7">
        <v>0.6845</v>
      </c>
      <c r="L774" s="8">
        <v>2</v>
      </c>
      <c r="M774" s="9">
        <f t="shared" si="72"/>
        <v>6.3512834236197617E-5</v>
      </c>
      <c r="N774">
        <f t="shared" si="73"/>
        <v>0.6858974358974359</v>
      </c>
      <c r="O774">
        <f t="shared" si="74"/>
        <v>5.6671428571428574E-4</v>
      </c>
      <c r="P774">
        <f t="shared" si="75"/>
        <v>7.0886075949367086E-3</v>
      </c>
      <c r="Q774">
        <f t="shared" si="76"/>
        <v>2.7049180327868853E-2</v>
      </c>
      <c r="R774">
        <f t="shared" si="77"/>
        <v>0.36363636363636365</v>
      </c>
      <c r="S774" s="7">
        <v>2.3089999999999999E-3</v>
      </c>
      <c r="T774" s="7">
        <v>1.171E-2</v>
      </c>
      <c r="U774" s="7">
        <v>0.29880000000000001</v>
      </c>
      <c r="V774" s="7">
        <v>0.6845</v>
      </c>
      <c r="W774" s="8">
        <v>2</v>
      </c>
    </row>
    <row r="775" spans="1:23" x14ac:dyDescent="0.25">
      <c r="A775" s="2" t="s">
        <v>289</v>
      </c>
      <c r="B775" s="5">
        <v>2091</v>
      </c>
      <c r="C775" s="5">
        <v>84</v>
      </c>
      <c r="D775" s="5">
        <v>3.5819999999999999</v>
      </c>
      <c r="E775" s="5">
        <v>90</v>
      </c>
      <c r="F775" s="5">
        <v>32</v>
      </c>
      <c r="G775" s="5">
        <v>10</v>
      </c>
      <c r="H775" s="7">
        <v>4.7999999999999996E-3</v>
      </c>
      <c r="I775" s="7">
        <v>1.2239999999999999E-2</v>
      </c>
      <c r="J775" s="7">
        <v>0.40529999999999999</v>
      </c>
      <c r="K775" s="7">
        <v>0.28129999999999999</v>
      </c>
      <c r="L775" s="8">
        <v>2</v>
      </c>
      <c r="M775" s="9">
        <f t="shared" si="72"/>
        <v>5.5289482259737392E-5</v>
      </c>
      <c r="N775">
        <f t="shared" si="73"/>
        <v>0.53205128205128205</v>
      </c>
      <c r="O775">
        <f t="shared" si="74"/>
        <v>5.117142857142857E-4</v>
      </c>
      <c r="P775">
        <f t="shared" si="75"/>
        <v>1.1392405063291139E-2</v>
      </c>
      <c r="Q775">
        <f t="shared" si="76"/>
        <v>2.6229508196721311E-2</v>
      </c>
      <c r="R775">
        <f t="shared" si="77"/>
        <v>6.0606060606060608E-2</v>
      </c>
      <c r="S775" s="7">
        <v>4.7999999999999996E-3</v>
      </c>
      <c r="T775" s="7">
        <v>1.2239999999999999E-2</v>
      </c>
      <c r="U775" s="7">
        <v>0.40529999999999999</v>
      </c>
      <c r="V775" s="7">
        <v>0.28129999999999999</v>
      </c>
      <c r="W775" s="8">
        <v>2</v>
      </c>
    </row>
    <row r="776" spans="1:23" x14ac:dyDescent="0.25">
      <c r="A776" s="2" t="s">
        <v>290</v>
      </c>
      <c r="B776" s="5">
        <v>306583</v>
      </c>
      <c r="C776" s="5">
        <v>96</v>
      </c>
      <c r="D776" s="5">
        <v>7.3630000000000004</v>
      </c>
      <c r="E776" s="5">
        <v>6</v>
      </c>
      <c r="F776" s="5">
        <v>20</v>
      </c>
      <c r="G776" s="5">
        <v>13</v>
      </c>
      <c r="H776" s="7">
        <v>1.6129999999999999E-2</v>
      </c>
      <c r="I776" s="7">
        <v>0</v>
      </c>
      <c r="J776" s="7">
        <v>0.45810000000000001</v>
      </c>
      <c r="K776" s="7">
        <v>0.1208</v>
      </c>
      <c r="L776" s="8">
        <v>2</v>
      </c>
      <c r="M776" s="9">
        <f t="shared" si="72"/>
        <v>8.106559225077508E-3</v>
      </c>
      <c r="N776">
        <f t="shared" si="73"/>
        <v>0.60897435897435892</v>
      </c>
      <c r="O776">
        <f t="shared" si="74"/>
        <v>1.051857142857143E-3</v>
      </c>
      <c r="P776">
        <f t="shared" si="75"/>
        <v>7.5949367088607594E-4</v>
      </c>
      <c r="Q776">
        <f t="shared" si="76"/>
        <v>1.6393442622950821E-2</v>
      </c>
      <c r="R776">
        <f t="shared" si="77"/>
        <v>7.8787878787878782E-2</v>
      </c>
      <c r="S776" s="7">
        <v>1.6129999999999999E-2</v>
      </c>
      <c r="T776" s="7">
        <v>0</v>
      </c>
      <c r="U776" s="7">
        <v>0.45810000000000001</v>
      </c>
      <c r="V776" s="7">
        <v>0.1208</v>
      </c>
      <c r="W776" s="8">
        <v>2</v>
      </c>
    </row>
    <row r="777" spans="1:23" x14ac:dyDescent="0.25">
      <c r="A777" s="2" t="s">
        <v>291</v>
      </c>
      <c r="B777" s="5">
        <v>315947</v>
      </c>
      <c r="C777" s="5">
        <v>72</v>
      </c>
      <c r="D777" s="5">
        <v>7.4039999999999999</v>
      </c>
      <c r="E777" s="5">
        <v>156</v>
      </c>
      <c r="F777" s="5">
        <v>90</v>
      </c>
      <c r="G777" s="5">
        <v>34</v>
      </c>
      <c r="H777" s="7">
        <v>5.5259999999999997E-2</v>
      </c>
      <c r="I777" s="7">
        <v>0</v>
      </c>
      <c r="J777" s="7">
        <v>0.26019999999999999</v>
      </c>
      <c r="K777" s="7">
        <v>0.1578</v>
      </c>
      <c r="L777" s="8">
        <v>2</v>
      </c>
      <c r="M777" s="9">
        <f t="shared" si="72"/>
        <v>8.354158800343018E-3</v>
      </c>
      <c r="N777">
        <f t="shared" si="73"/>
        <v>0.45512820512820512</v>
      </c>
      <c r="O777">
        <f t="shared" si="74"/>
        <v>1.0577142857142857E-3</v>
      </c>
      <c r="P777">
        <f t="shared" si="75"/>
        <v>1.9746835443037975E-2</v>
      </c>
      <c r="Q777">
        <f t="shared" si="76"/>
        <v>7.3770491803278687E-2</v>
      </c>
      <c r="R777">
        <f t="shared" si="77"/>
        <v>0.20606060606060606</v>
      </c>
      <c r="S777" s="7">
        <v>5.5259999999999997E-2</v>
      </c>
      <c r="T777" s="7">
        <v>0</v>
      </c>
      <c r="U777" s="7">
        <v>0.26019999999999999</v>
      </c>
      <c r="V777" s="7">
        <v>0.1578</v>
      </c>
      <c r="W777" s="8">
        <v>2</v>
      </c>
    </row>
    <row r="778" spans="1:23" x14ac:dyDescent="0.25">
      <c r="A778" s="2" t="s">
        <v>292</v>
      </c>
      <c r="B778" s="5">
        <v>1583619</v>
      </c>
      <c r="C778" s="5">
        <v>108</v>
      </c>
      <c r="D778" s="5">
        <v>6.9509999999999996</v>
      </c>
      <c r="E778" s="5">
        <v>0</v>
      </c>
      <c r="F778" s="5">
        <v>0</v>
      </c>
      <c r="G778" s="5">
        <v>11</v>
      </c>
      <c r="H778" s="7">
        <v>1.407E-3</v>
      </c>
      <c r="I778" s="7">
        <v>4.829E-2</v>
      </c>
      <c r="J778" s="7">
        <v>0.31490000000000001</v>
      </c>
      <c r="K778" s="7">
        <v>0.4647</v>
      </c>
      <c r="L778" s="8">
        <v>2</v>
      </c>
      <c r="M778" s="9">
        <f t="shared" si="72"/>
        <v>4.1873493355659049E-2</v>
      </c>
      <c r="N778">
        <f t="shared" si="73"/>
        <v>0.6858974358974359</v>
      </c>
      <c r="O778">
        <f t="shared" si="74"/>
        <v>9.9299999999999996E-4</v>
      </c>
      <c r="P778">
        <f t="shared" si="75"/>
        <v>0</v>
      </c>
      <c r="Q778">
        <f t="shared" si="76"/>
        <v>0</v>
      </c>
      <c r="R778">
        <f t="shared" si="77"/>
        <v>6.6666666666666666E-2</v>
      </c>
      <c r="S778" s="7">
        <v>1.407E-3</v>
      </c>
      <c r="T778" s="7">
        <v>4.829E-2</v>
      </c>
      <c r="U778" s="7">
        <v>0.31490000000000001</v>
      </c>
      <c r="V778" s="7">
        <v>0.4647</v>
      </c>
      <c r="W778" s="8">
        <v>2</v>
      </c>
    </row>
    <row r="779" spans="1:23" x14ac:dyDescent="0.25">
      <c r="A779" s="2" t="s">
        <v>293</v>
      </c>
      <c r="B779" s="5">
        <v>29431</v>
      </c>
      <c r="C779" s="5">
        <v>108</v>
      </c>
      <c r="D779" s="5">
        <v>8.0150000000000006</v>
      </c>
      <c r="E779" s="5">
        <v>0</v>
      </c>
      <c r="F779" s="5">
        <v>0</v>
      </c>
      <c r="G779" s="5">
        <v>3</v>
      </c>
      <c r="H779" s="7">
        <v>4.4710000000000001E-3</v>
      </c>
      <c r="I779" s="7">
        <v>1.191E-3</v>
      </c>
      <c r="J779" s="7">
        <v>0.1867</v>
      </c>
      <c r="K779" s="7">
        <v>0.35</v>
      </c>
      <c r="L779" s="8">
        <v>2</v>
      </c>
      <c r="M779" s="9">
        <f t="shared" si="72"/>
        <v>7.7820409009389351E-4</v>
      </c>
      <c r="N779">
        <f t="shared" si="73"/>
        <v>0.6858974358974359</v>
      </c>
      <c r="O779">
        <f t="shared" si="74"/>
        <v>1.1450000000000002E-3</v>
      </c>
      <c r="P779">
        <f t="shared" si="75"/>
        <v>0</v>
      </c>
      <c r="Q779">
        <f t="shared" si="76"/>
        <v>0</v>
      </c>
      <c r="R779">
        <f t="shared" si="77"/>
        <v>1.8181818181818181E-2</v>
      </c>
      <c r="S779" s="7">
        <v>4.4710000000000001E-3</v>
      </c>
      <c r="T779" s="7">
        <v>1.191E-3</v>
      </c>
      <c r="U779" s="7">
        <v>0.1867</v>
      </c>
      <c r="V779" s="7">
        <v>0.35</v>
      </c>
      <c r="W779" s="8">
        <v>2</v>
      </c>
    </row>
    <row r="780" spans="1:23" x14ac:dyDescent="0.25">
      <c r="A780" s="2" t="s">
        <v>294</v>
      </c>
      <c r="B780" s="5">
        <v>899</v>
      </c>
      <c r="C780" s="5">
        <v>84</v>
      </c>
      <c r="D780" s="5">
        <v>7.36</v>
      </c>
      <c r="E780" s="5">
        <v>5.8959999999999999</v>
      </c>
      <c r="F780" s="5">
        <v>22.675000000000001</v>
      </c>
      <c r="G780" s="5">
        <v>39</v>
      </c>
      <c r="H780" s="7">
        <v>1.1820000000000001E-3</v>
      </c>
      <c r="I780" s="7">
        <v>3.9759999999999997E-2</v>
      </c>
      <c r="J780" s="7">
        <v>0.46079999999999999</v>
      </c>
      <c r="K780" s="7">
        <v>0.25409999999999999</v>
      </c>
      <c r="L780" s="8">
        <v>2</v>
      </c>
      <c r="M780" s="9">
        <f t="shared" si="72"/>
        <v>2.3771039957677625E-5</v>
      </c>
      <c r="N780">
        <f t="shared" si="73"/>
        <v>0.53205128205128205</v>
      </c>
      <c r="O780">
        <f t="shared" si="74"/>
        <v>1.0514285714285714E-3</v>
      </c>
      <c r="P780">
        <f t="shared" si="75"/>
        <v>7.4632911392405064E-4</v>
      </c>
      <c r="Q780">
        <f t="shared" si="76"/>
        <v>1.8586065573770492E-2</v>
      </c>
      <c r="R780">
        <f t="shared" si="77"/>
        <v>0.23636363636363636</v>
      </c>
      <c r="S780" s="7">
        <v>1.1820000000000001E-3</v>
      </c>
      <c r="T780" s="7">
        <v>3.9759999999999997E-2</v>
      </c>
      <c r="U780" s="7">
        <v>0.46079999999999999</v>
      </c>
      <c r="V780" s="7">
        <v>0.25409999999999999</v>
      </c>
      <c r="W780" s="8">
        <v>2</v>
      </c>
    </row>
    <row r="781" spans="1:23" x14ac:dyDescent="0.25">
      <c r="A781" s="2" t="s">
        <v>295</v>
      </c>
      <c r="B781" s="5">
        <v>152568</v>
      </c>
      <c r="C781" s="5">
        <v>72</v>
      </c>
      <c r="D781" s="5">
        <v>7.1959999999999997</v>
      </c>
      <c r="E781" s="5">
        <v>1.3009999999999999</v>
      </c>
      <c r="F781" s="5">
        <v>1.7609999999999999</v>
      </c>
      <c r="G781" s="5">
        <v>6</v>
      </c>
      <c r="H781" s="7">
        <v>2.6120000000000001E-2</v>
      </c>
      <c r="I781" s="7">
        <v>2.7779999999999999E-2</v>
      </c>
      <c r="J781" s="7">
        <v>0.36259999999999998</v>
      </c>
      <c r="K781" s="7">
        <v>0.39069999999999999</v>
      </c>
      <c r="L781" s="8">
        <v>2</v>
      </c>
      <c r="M781" s="9">
        <f t="shared" si="72"/>
        <v>4.0341490814938376E-3</v>
      </c>
      <c r="N781">
        <f t="shared" si="73"/>
        <v>0.45512820512820512</v>
      </c>
      <c r="O781">
        <f t="shared" si="74"/>
        <v>1.0280000000000001E-3</v>
      </c>
      <c r="P781">
        <f t="shared" si="75"/>
        <v>1.6468354430379745E-4</v>
      </c>
      <c r="Q781">
        <f t="shared" si="76"/>
        <v>1.4434426229508197E-3</v>
      </c>
      <c r="R781">
        <f t="shared" si="77"/>
        <v>3.6363636363636362E-2</v>
      </c>
      <c r="S781" s="7">
        <v>2.6120000000000001E-2</v>
      </c>
      <c r="T781" s="7">
        <v>2.7779999999999999E-2</v>
      </c>
      <c r="U781" s="7">
        <v>0.36259999999999998</v>
      </c>
      <c r="V781" s="7">
        <v>0.39069999999999999</v>
      </c>
      <c r="W781" s="8">
        <v>2</v>
      </c>
    </row>
    <row r="782" spans="1:23" x14ac:dyDescent="0.25">
      <c r="A782" s="2" t="s">
        <v>296</v>
      </c>
      <c r="B782" s="5">
        <v>257</v>
      </c>
      <c r="C782" s="5">
        <v>96</v>
      </c>
      <c r="D782" s="5">
        <v>6.8840000000000003</v>
      </c>
      <c r="E782" s="5">
        <v>91</v>
      </c>
      <c r="F782" s="5">
        <v>976</v>
      </c>
      <c r="G782" s="5">
        <v>8</v>
      </c>
      <c r="H782" s="7">
        <v>5.1570000000000001E-3</v>
      </c>
      <c r="I782" s="7">
        <v>2.1319999999999999E-2</v>
      </c>
      <c r="J782" s="7">
        <v>0.33439999999999998</v>
      </c>
      <c r="K782" s="7">
        <v>0.5484</v>
      </c>
      <c r="L782" s="8">
        <v>2</v>
      </c>
      <c r="M782" s="9">
        <f t="shared" si="72"/>
        <v>6.7955030802259729E-6</v>
      </c>
      <c r="N782">
        <f t="shared" si="73"/>
        <v>0.60897435897435892</v>
      </c>
      <c r="O782">
        <f t="shared" si="74"/>
        <v>9.8342857142857151E-4</v>
      </c>
      <c r="P782">
        <f t="shared" si="75"/>
        <v>1.1518987341772152E-2</v>
      </c>
      <c r="Q782">
        <f t="shared" si="76"/>
        <v>0.8</v>
      </c>
      <c r="R782">
        <f t="shared" si="77"/>
        <v>4.8484848484848485E-2</v>
      </c>
      <c r="S782" s="7">
        <v>5.1570000000000001E-3</v>
      </c>
      <c r="T782" s="7">
        <v>2.1319999999999999E-2</v>
      </c>
      <c r="U782" s="7">
        <v>0.33439999999999998</v>
      </c>
      <c r="V782" s="7">
        <v>0.5484</v>
      </c>
      <c r="W782" s="8">
        <v>2</v>
      </c>
    </row>
    <row r="783" spans="1:23" x14ac:dyDescent="0.25">
      <c r="A783" s="2" t="s">
        <v>297</v>
      </c>
      <c r="B783" s="5">
        <v>5049</v>
      </c>
      <c r="C783" s="5">
        <v>84</v>
      </c>
      <c r="D783" s="5">
        <v>5.9379999999999997</v>
      </c>
      <c r="E783" s="5">
        <v>27</v>
      </c>
      <c r="F783" s="5">
        <v>11</v>
      </c>
      <c r="G783" s="5">
        <v>16</v>
      </c>
      <c r="H783" s="7">
        <v>4.1190000000000003E-3</v>
      </c>
      <c r="I783" s="7">
        <v>2.112E-2</v>
      </c>
      <c r="J783" s="7">
        <v>0.37740000000000001</v>
      </c>
      <c r="K783" s="7">
        <v>0.44569999999999999</v>
      </c>
      <c r="L783" s="8">
        <v>2</v>
      </c>
      <c r="M783" s="9">
        <f t="shared" si="72"/>
        <v>1.3350387179790249E-4</v>
      </c>
      <c r="N783">
        <f t="shared" si="73"/>
        <v>0.53205128205128205</v>
      </c>
      <c r="O783">
        <f t="shared" si="74"/>
        <v>8.4828571428571429E-4</v>
      </c>
      <c r="P783">
        <f t="shared" si="75"/>
        <v>3.4177215189873417E-3</v>
      </c>
      <c r="Q783">
        <f t="shared" si="76"/>
        <v>9.0163934426229515E-3</v>
      </c>
      <c r="R783">
        <f t="shared" si="77"/>
        <v>9.696969696969697E-2</v>
      </c>
      <c r="S783" s="7">
        <v>4.1190000000000003E-3</v>
      </c>
      <c r="T783" s="7">
        <v>2.112E-2</v>
      </c>
      <c r="U783" s="7">
        <v>0.37740000000000001</v>
      </c>
      <c r="V783" s="7">
        <v>0.44569999999999999</v>
      </c>
      <c r="W783" s="8">
        <v>2</v>
      </c>
    </row>
    <row r="784" spans="1:23" x14ac:dyDescent="0.25">
      <c r="A784" s="2" t="s">
        <v>298</v>
      </c>
      <c r="B784" s="5">
        <v>33142</v>
      </c>
      <c r="C784" s="5">
        <v>48</v>
      </c>
      <c r="D784" s="5">
        <v>7.15</v>
      </c>
      <c r="E784" s="5">
        <v>82</v>
      </c>
      <c r="F784" s="5">
        <v>109</v>
      </c>
      <c r="G784" s="5">
        <v>12</v>
      </c>
      <c r="H784" s="7">
        <v>4.6410000000000002E-3</v>
      </c>
      <c r="I784" s="7">
        <v>0.1212</v>
      </c>
      <c r="J784" s="7">
        <v>0.3755</v>
      </c>
      <c r="K784" s="7">
        <v>0.64929999999999999</v>
      </c>
      <c r="L784" s="8">
        <v>2</v>
      </c>
      <c r="M784" s="9">
        <f t="shared" si="72"/>
        <v>8.7632903924065838E-4</v>
      </c>
      <c r="N784">
        <f t="shared" si="73"/>
        <v>0.30128205128205127</v>
      </c>
      <c r="O784">
        <f t="shared" si="74"/>
        <v>1.0214285714285716E-3</v>
      </c>
      <c r="P784">
        <f t="shared" si="75"/>
        <v>1.0379746835443038E-2</v>
      </c>
      <c r="Q784">
        <f t="shared" si="76"/>
        <v>8.9344262295081966E-2</v>
      </c>
      <c r="R784">
        <f t="shared" si="77"/>
        <v>7.2727272727272724E-2</v>
      </c>
      <c r="S784" s="7">
        <v>4.6410000000000002E-3</v>
      </c>
      <c r="T784" s="7">
        <v>0.1212</v>
      </c>
      <c r="U784" s="7">
        <v>0.3755</v>
      </c>
      <c r="V784" s="7">
        <v>0.64929999999999999</v>
      </c>
      <c r="W784" s="8">
        <v>2</v>
      </c>
    </row>
    <row r="785" spans="1:23" x14ac:dyDescent="0.25">
      <c r="A785" s="2" t="s">
        <v>299</v>
      </c>
      <c r="B785" s="5">
        <v>103606</v>
      </c>
      <c r="C785" s="5">
        <v>72</v>
      </c>
      <c r="D785" s="5">
        <v>6.4580000000000002</v>
      </c>
      <c r="E785" s="5">
        <v>48</v>
      </c>
      <c r="F785" s="5">
        <v>128</v>
      </c>
      <c r="G785" s="5">
        <v>3</v>
      </c>
      <c r="H785" s="7">
        <v>1.108E-2</v>
      </c>
      <c r="I785" s="7">
        <v>2.4840000000000001E-2</v>
      </c>
      <c r="J785" s="7">
        <v>0.1108</v>
      </c>
      <c r="K785" s="7">
        <v>0.79330000000000001</v>
      </c>
      <c r="L785" s="8">
        <v>2</v>
      </c>
      <c r="M785" s="9">
        <f t="shared" si="72"/>
        <v>2.7395131989489969E-3</v>
      </c>
      <c r="N785">
        <f t="shared" si="73"/>
        <v>0.45512820512820512</v>
      </c>
      <c r="O785">
        <f t="shared" si="74"/>
        <v>9.2257142857142863E-4</v>
      </c>
      <c r="P785">
        <f t="shared" si="75"/>
        <v>6.0759493670886075E-3</v>
      </c>
      <c r="Q785">
        <f t="shared" si="76"/>
        <v>0.10491803278688525</v>
      </c>
      <c r="R785">
        <f t="shared" si="77"/>
        <v>1.8181818181818181E-2</v>
      </c>
      <c r="S785" s="7">
        <v>1.108E-2</v>
      </c>
      <c r="T785" s="7">
        <v>2.4840000000000001E-2</v>
      </c>
      <c r="U785" s="7">
        <v>0.1108</v>
      </c>
      <c r="V785" s="7">
        <v>0.79330000000000001</v>
      </c>
      <c r="W785" s="8">
        <v>2</v>
      </c>
    </row>
    <row r="786" spans="1:23" x14ac:dyDescent="0.25">
      <c r="A786" s="2" t="s">
        <v>300</v>
      </c>
      <c r="B786" s="5">
        <v>152583</v>
      </c>
      <c r="C786" s="5">
        <v>48</v>
      </c>
      <c r="D786" s="5">
        <v>6.9489999999999998</v>
      </c>
      <c r="E786" s="5">
        <v>0</v>
      </c>
      <c r="F786" s="5">
        <v>0</v>
      </c>
      <c r="G786" s="5">
        <v>5</v>
      </c>
      <c r="H786" s="7">
        <v>5.0590000000000001E-3</v>
      </c>
      <c r="I786" s="7">
        <v>2.4539999999999999E-2</v>
      </c>
      <c r="J786" s="7">
        <v>5.1380000000000002E-2</v>
      </c>
      <c r="K786" s="7">
        <v>0.91710000000000003</v>
      </c>
      <c r="L786" s="8">
        <v>2</v>
      </c>
      <c r="M786" s="9">
        <f t="shared" si="72"/>
        <v>4.0345457061872359E-3</v>
      </c>
      <c r="N786">
        <f t="shared" si="73"/>
        <v>0.30128205128205127</v>
      </c>
      <c r="O786">
        <f t="shared" si="74"/>
        <v>9.9271428571428579E-4</v>
      </c>
      <c r="P786">
        <f t="shared" si="75"/>
        <v>0</v>
      </c>
      <c r="Q786">
        <f t="shared" si="76"/>
        <v>0</v>
      </c>
      <c r="R786">
        <f t="shared" si="77"/>
        <v>3.0303030303030304E-2</v>
      </c>
      <c r="S786" s="7">
        <v>5.0590000000000001E-3</v>
      </c>
      <c r="T786" s="7">
        <v>2.4539999999999999E-2</v>
      </c>
      <c r="U786" s="7">
        <v>5.1380000000000002E-2</v>
      </c>
      <c r="V786" s="7">
        <v>0.91710000000000003</v>
      </c>
      <c r="W786" s="8">
        <v>2</v>
      </c>
    </row>
    <row r="787" spans="1:23" x14ac:dyDescent="0.25">
      <c r="A787" s="2" t="s">
        <v>301</v>
      </c>
      <c r="B787" s="5">
        <v>74423</v>
      </c>
      <c r="C787" s="5">
        <v>72</v>
      </c>
      <c r="D787" s="5">
        <v>7.2610000000000001</v>
      </c>
      <c r="E787" s="5">
        <v>70</v>
      </c>
      <c r="F787" s="5">
        <v>81</v>
      </c>
      <c r="G787" s="5">
        <v>9</v>
      </c>
      <c r="H787" s="7">
        <v>3.3419999999999998E-2</v>
      </c>
      <c r="I787" s="7">
        <v>0.22040000000000001</v>
      </c>
      <c r="J787" s="7">
        <v>0.3397</v>
      </c>
      <c r="K787" s="7">
        <v>0.37319999999999998</v>
      </c>
      <c r="L787" s="8">
        <v>2</v>
      </c>
      <c r="M787" s="9">
        <f t="shared" si="72"/>
        <v>1.9678666371192905E-3</v>
      </c>
      <c r="N787">
        <f t="shared" si="73"/>
        <v>0.45512820512820512</v>
      </c>
      <c r="O787">
        <f t="shared" si="74"/>
        <v>1.0372857142857143E-3</v>
      </c>
      <c r="P787">
        <f t="shared" si="75"/>
        <v>8.8607594936708865E-3</v>
      </c>
      <c r="Q787">
        <f t="shared" si="76"/>
        <v>6.6393442622950813E-2</v>
      </c>
      <c r="R787">
        <f t="shared" si="77"/>
        <v>5.4545454545454543E-2</v>
      </c>
      <c r="S787" s="7">
        <v>3.3419999999999998E-2</v>
      </c>
      <c r="T787" s="7">
        <v>0.22040000000000001</v>
      </c>
      <c r="U787" s="7">
        <v>0.3397</v>
      </c>
      <c r="V787" s="7">
        <v>0.37319999999999998</v>
      </c>
      <c r="W787" s="8">
        <v>2</v>
      </c>
    </row>
    <row r="788" spans="1:23" x14ac:dyDescent="0.25">
      <c r="A788" s="2" t="s">
        <v>302</v>
      </c>
      <c r="B788" s="5">
        <v>35443</v>
      </c>
      <c r="C788" s="5">
        <v>96</v>
      </c>
      <c r="D788" s="5">
        <v>8.2040000000000006</v>
      </c>
      <c r="E788" s="5">
        <v>146</v>
      </c>
      <c r="F788" s="5">
        <v>192</v>
      </c>
      <c r="G788" s="5">
        <v>17</v>
      </c>
      <c r="H788" s="7">
        <v>2.1930000000000001E-3</v>
      </c>
      <c r="I788" s="7">
        <v>2.0119999999999999E-2</v>
      </c>
      <c r="J788" s="7">
        <v>0.42330000000000001</v>
      </c>
      <c r="K788" s="7">
        <v>0.43309999999999998</v>
      </c>
      <c r="L788" s="8">
        <v>2</v>
      </c>
      <c r="M788" s="9">
        <f t="shared" si="72"/>
        <v>9.371712672079734E-4</v>
      </c>
      <c r="N788">
        <f t="shared" si="73"/>
        <v>0.60897435897435892</v>
      </c>
      <c r="O788">
        <f t="shared" si="74"/>
        <v>1.1720000000000001E-3</v>
      </c>
      <c r="P788">
        <f t="shared" si="75"/>
        <v>1.8481012658227849E-2</v>
      </c>
      <c r="Q788">
        <f t="shared" si="76"/>
        <v>0.15737704918032788</v>
      </c>
      <c r="R788">
        <f t="shared" si="77"/>
        <v>0.10303030303030303</v>
      </c>
      <c r="S788" s="7">
        <v>2.1930000000000001E-3</v>
      </c>
      <c r="T788" s="7">
        <v>2.0119999999999999E-2</v>
      </c>
      <c r="U788" s="7">
        <v>0.42330000000000001</v>
      </c>
      <c r="V788" s="7">
        <v>0.43309999999999998</v>
      </c>
      <c r="W788" s="8">
        <v>2</v>
      </c>
    </row>
    <row r="789" spans="1:23" x14ac:dyDescent="0.25">
      <c r="A789" s="2" t="s">
        <v>282</v>
      </c>
      <c r="B789" s="5">
        <v>20724</v>
      </c>
      <c r="C789" s="5">
        <v>84</v>
      </c>
      <c r="D789" s="5">
        <v>6.6310000000000002</v>
      </c>
      <c r="E789" s="5">
        <v>258</v>
      </c>
      <c r="F789" s="5">
        <v>1.254</v>
      </c>
      <c r="G789" s="5">
        <v>6</v>
      </c>
      <c r="H789" s="7">
        <v>1.6770000000000001E-3</v>
      </c>
      <c r="I789" s="7">
        <v>2.589E-2</v>
      </c>
      <c r="J789" s="7">
        <v>0.43290000000000001</v>
      </c>
      <c r="K789" s="7">
        <v>0.4143</v>
      </c>
      <c r="L789" s="8">
        <v>2</v>
      </c>
      <c r="M789" s="9">
        <f t="shared" si="72"/>
        <v>5.4797667639923376E-4</v>
      </c>
      <c r="N789">
        <f t="shared" si="73"/>
        <v>0.53205128205128205</v>
      </c>
      <c r="O789">
        <f t="shared" si="74"/>
        <v>9.4728571428571431E-4</v>
      </c>
      <c r="P789">
        <f t="shared" si="75"/>
        <v>3.2658227848101268E-2</v>
      </c>
      <c r="Q789">
        <f t="shared" si="76"/>
        <v>1.0278688524590165E-3</v>
      </c>
      <c r="R789">
        <f t="shared" si="77"/>
        <v>3.6363636363636362E-2</v>
      </c>
      <c r="S789" s="7">
        <v>1.6770000000000001E-3</v>
      </c>
      <c r="T789" s="7">
        <v>2.589E-2</v>
      </c>
      <c r="U789" s="7">
        <v>0.43290000000000001</v>
      </c>
      <c r="V789" s="7">
        <v>0.4143</v>
      </c>
      <c r="W789" s="8">
        <v>2</v>
      </c>
    </row>
    <row r="790" spans="1:23" x14ac:dyDescent="0.25">
      <c r="A790" s="2" t="s">
        <v>303</v>
      </c>
      <c r="B790" s="5">
        <v>4937</v>
      </c>
      <c r="C790" s="5">
        <v>72</v>
      </c>
      <c r="D790" s="5">
        <v>5.649</v>
      </c>
      <c r="E790" s="5">
        <v>421</v>
      </c>
      <c r="F790" s="5">
        <v>284</v>
      </c>
      <c r="G790" s="5">
        <v>31</v>
      </c>
      <c r="H790" s="7">
        <v>4.1000000000000003E-3</v>
      </c>
      <c r="I790" s="7">
        <v>0.21229999999999999</v>
      </c>
      <c r="J790" s="7">
        <v>0.12039999999999999</v>
      </c>
      <c r="K790" s="7">
        <v>0.72760000000000002</v>
      </c>
      <c r="L790" s="8">
        <v>2</v>
      </c>
      <c r="M790" s="9">
        <f t="shared" si="72"/>
        <v>1.3054240742052775E-4</v>
      </c>
      <c r="N790">
        <f t="shared" si="73"/>
        <v>0.45512820512820512</v>
      </c>
      <c r="O790">
        <f t="shared" si="74"/>
        <v>8.0699999999999999E-4</v>
      </c>
      <c r="P790">
        <f t="shared" si="75"/>
        <v>5.3291139240506331E-2</v>
      </c>
      <c r="Q790">
        <f t="shared" si="76"/>
        <v>0.23278688524590163</v>
      </c>
      <c r="R790">
        <f t="shared" si="77"/>
        <v>0.18787878787878787</v>
      </c>
      <c r="S790" s="7">
        <v>4.1000000000000003E-3</v>
      </c>
      <c r="T790" s="7">
        <v>0.21229999999999999</v>
      </c>
      <c r="U790" s="7">
        <v>0.12039999999999999</v>
      </c>
      <c r="V790" s="7">
        <v>0.72760000000000002</v>
      </c>
      <c r="W790" s="8">
        <v>2</v>
      </c>
    </row>
    <row r="791" spans="1:23" x14ac:dyDescent="0.25">
      <c r="A791" s="2" t="s">
        <v>304</v>
      </c>
      <c r="B791" s="5">
        <v>6191</v>
      </c>
      <c r="C791" s="5">
        <v>84</v>
      </c>
      <c r="D791" s="5">
        <v>4.266</v>
      </c>
      <c r="E791" s="5">
        <v>114</v>
      </c>
      <c r="F791" s="5">
        <v>648</v>
      </c>
      <c r="G791" s="5">
        <v>14</v>
      </c>
      <c r="H791" s="7">
        <v>3.5630000000000002E-3</v>
      </c>
      <c r="I791" s="7">
        <v>2.1229999999999999E-2</v>
      </c>
      <c r="J791" s="7">
        <v>0.30299999999999999</v>
      </c>
      <c r="K791" s="7">
        <v>0.63970000000000005</v>
      </c>
      <c r="L791" s="8">
        <v>2</v>
      </c>
      <c r="M791" s="9">
        <f t="shared" si="72"/>
        <v>1.6370023178863423E-4</v>
      </c>
      <c r="N791">
        <f t="shared" si="73"/>
        <v>0.53205128205128205</v>
      </c>
      <c r="O791">
        <f t="shared" si="74"/>
        <v>6.0942857142857142E-4</v>
      </c>
      <c r="P791">
        <f t="shared" si="75"/>
        <v>1.4430379746835443E-2</v>
      </c>
      <c r="Q791">
        <f t="shared" si="76"/>
        <v>0.5311475409836065</v>
      </c>
      <c r="R791">
        <f t="shared" si="77"/>
        <v>8.4848484848484854E-2</v>
      </c>
      <c r="S791" s="7">
        <v>3.5630000000000002E-3</v>
      </c>
      <c r="T791" s="7">
        <v>2.1229999999999999E-2</v>
      </c>
      <c r="U791" s="7">
        <v>0.30299999999999999</v>
      </c>
      <c r="V791" s="7">
        <v>0.63970000000000005</v>
      </c>
      <c r="W791" s="8">
        <v>2</v>
      </c>
    </row>
    <row r="792" spans="1:23" x14ac:dyDescent="0.25">
      <c r="A792" s="2" t="s">
        <v>305</v>
      </c>
      <c r="B792" s="5">
        <v>2206</v>
      </c>
      <c r="C792" s="5">
        <v>60</v>
      </c>
      <c r="D792" s="5">
        <v>8.1430000000000007</v>
      </c>
      <c r="E792" s="5">
        <v>707</v>
      </c>
      <c r="F792" s="5">
        <v>3.4820000000000002</v>
      </c>
      <c r="G792" s="5">
        <v>4</v>
      </c>
      <c r="H792" s="7">
        <v>1.123E-2</v>
      </c>
      <c r="I792" s="7">
        <v>5.4609999999999999E-2</v>
      </c>
      <c r="J792" s="7">
        <v>0.27160000000000001</v>
      </c>
      <c r="K792" s="7">
        <v>0.55779999999999996</v>
      </c>
      <c r="L792" s="8">
        <v>2</v>
      </c>
      <c r="M792" s="9">
        <f t="shared" si="72"/>
        <v>5.8330271575791815E-5</v>
      </c>
      <c r="N792">
        <f t="shared" si="73"/>
        <v>0.37820512820512819</v>
      </c>
      <c r="O792">
        <f t="shared" si="74"/>
        <v>1.1632857142857144E-3</v>
      </c>
      <c r="P792">
        <f t="shared" si="75"/>
        <v>8.9493670886075946E-2</v>
      </c>
      <c r="Q792">
        <f t="shared" si="76"/>
        <v>2.8540983606557377E-3</v>
      </c>
      <c r="R792">
        <f t="shared" si="77"/>
        <v>2.4242424242424242E-2</v>
      </c>
      <c r="S792" s="7">
        <v>1.123E-2</v>
      </c>
      <c r="T792" s="7">
        <v>5.4609999999999999E-2</v>
      </c>
      <c r="U792" s="7">
        <v>0.27160000000000001</v>
      </c>
      <c r="V792" s="7">
        <v>0.55779999999999996</v>
      </c>
      <c r="W792" s="8">
        <v>2</v>
      </c>
    </row>
    <row r="793" spans="1:23" x14ac:dyDescent="0.25">
      <c r="A793" s="2" t="s">
        <v>306</v>
      </c>
      <c r="B793" s="5">
        <v>591968</v>
      </c>
      <c r="C793" s="5">
        <v>96</v>
      </c>
      <c r="D793" s="5">
        <v>8.3810000000000002</v>
      </c>
      <c r="E793" s="5">
        <v>0</v>
      </c>
      <c r="F793" s="5">
        <v>0</v>
      </c>
      <c r="G793" s="5">
        <v>2</v>
      </c>
      <c r="H793" s="7">
        <v>2.1739999999999999E-2</v>
      </c>
      <c r="I793" s="7">
        <v>0</v>
      </c>
      <c r="J793" s="7">
        <v>0.30649999999999999</v>
      </c>
      <c r="K793" s="7">
        <v>0.49070000000000003</v>
      </c>
      <c r="L793" s="8">
        <v>2</v>
      </c>
      <c r="M793" s="9">
        <f t="shared" si="72"/>
        <v>1.5652608433444393E-2</v>
      </c>
      <c r="N793">
        <f t="shared" si="73"/>
        <v>0.60897435897435892</v>
      </c>
      <c r="O793">
        <f t="shared" si="74"/>
        <v>1.1972857142857143E-3</v>
      </c>
      <c r="P793">
        <f t="shared" si="75"/>
        <v>0</v>
      </c>
      <c r="Q793">
        <f t="shared" si="76"/>
        <v>0</v>
      </c>
      <c r="R793">
        <f t="shared" si="77"/>
        <v>1.2121212121212121E-2</v>
      </c>
      <c r="S793" s="7">
        <v>2.1739999999999999E-2</v>
      </c>
      <c r="T793" s="7">
        <v>0</v>
      </c>
      <c r="U793" s="7">
        <v>0.30649999999999999</v>
      </c>
      <c r="V793" s="7">
        <v>0.49070000000000003</v>
      </c>
      <c r="W793" s="8">
        <v>2</v>
      </c>
    </row>
    <row r="794" spans="1:23" x14ac:dyDescent="0.25">
      <c r="A794" s="2" t="s">
        <v>307</v>
      </c>
      <c r="B794" s="5">
        <v>18922</v>
      </c>
      <c r="C794" s="5">
        <v>60</v>
      </c>
      <c r="D794" s="5">
        <v>6.99</v>
      </c>
      <c r="E794" s="5">
        <v>35</v>
      </c>
      <c r="F794" s="5">
        <v>46</v>
      </c>
      <c r="G794" s="5">
        <v>7</v>
      </c>
      <c r="H794" s="7">
        <v>8.456E-3</v>
      </c>
      <c r="I794" s="7">
        <v>1.389E-2</v>
      </c>
      <c r="J794" s="7">
        <v>0.31169999999999998</v>
      </c>
      <c r="K794" s="7">
        <v>0.54549999999999998</v>
      </c>
      <c r="L794" s="8">
        <v>2</v>
      </c>
      <c r="M794" s="9">
        <f t="shared" si="72"/>
        <v>5.0032882989897221E-4</v>
      </c>
      <c r="N794">
        <f t="shared" si="73"/>
        <v>0.37820512820512819</v>
      </c>
      <c r="O794">
        <f t="shared" si="74"/>
        <v>9.9857142857142853E-4</v>
      </c>
      <c r="P794">
        <f t="shared" si="75"/>
        <v>4.4303797468354432E-3</v>
      </c>
      <c r="Q794">
        <f t="shared" si="76"/>
        <v>3.7704918032786888E-2</v>
      </c>
      <c r="R794">
        <f t="shared" si="77"/>
        <v>4.2424242424242427E-2</v>
      </c>
      <c r="S794" s="7">
        <v>8.456E-3</v>
      </c>
      <c r="T794" s="7">
        <v>1.389E-2</v>
      </c>
      <c r="U794" s="7">
        <v>0.31169999999999998</v>
      </c>
      <c r="V794" s="7">
        <v>0.54549999999999998</v>
      </c>
      <c r="W794" s="8">
        <v>2</v>
      </c>
    </row>
    <row r="795" spans="1:23" x14ac:dyDescent="0.25">
      <c r="A795" s="2" t="s">
        <v>211</v>
      </c>
      <c r="B795" s="5">
        <f t="shared" ref="B795:F810" si="78">(B3+B102+X3+B300+B399+B498+B597+B696)/8</f>
        <v>156833</v>
      </c>
      <c r="C795" s="5">
        <f t="shared" si="78"/>
        <v>93.25</v>
      </c>
      <c r="D795" s="5">
        <f t="shared" si="78"/>
        <v>2.249625</v>
      </c>
      <c r="E795" s="5">
        <f t="shared" si="78"/>
        <v>67.75</v>
      </c>
      <c r="F795" s="5">
        <f t="shared" si="78"/>
        <v>235.375</v>
      </c>
      <c r="G795" s="5">
        <f t="shared" ref="G795:K810" si="79">(G696+G597+G498+G399+G300+AC3+G102+G3)/8</f>
        <v>15.25</v>
      </c>
      <c r="H795" s="7">
        <f t="shared" si="79"/>
        <v>2.0943749999999999E-3</v>
      </c>
      <c r="I795" s="7">
        <f t="shared" si="79"/>
        <v>1.3168000000000001E-2</v>
      </c>
      <c r="J795" s="7">
        <f t="shared" si="79"/>
        <v>0.17897499999999994</v>
      </c>
      <c r="K795" s="7">
        <f t="shared" si="79"/>
        <v>0.71193875000000006</v>
      </c>
      <c r="L795" s="8">
        <v>2</v>
      </c>
      <c r="M795" s="9">
        <f t="shared" si="72"/>
        <v>4.1469227026501168E-3</v>
      </c>
      <c r="N795">
        <f t="shared" si="73"/>
        <v>0.59134615384615385</v>
      </c>
      <c r="O795">
        <f t="shared" si="74"/>
        <v>3.2137499999999999E-4</v>
      </c>
      <c r="P795">
        <f t="shared" si="75"/>
        <v>8.5759493670886072E-3</v>
      </c>
      <c r="Q795">
        <f t="shared" si="76"/>
        <v>0.19293032786885245</v>
      </c>
      <c r="R795">
        <f t="shared" si="77"/>
        <v>9.2424242424242423E-2</v>
      </c>
      <c r="S795" s="7">
        <f t="shared" ref="S795:V810" si="80">(S696+S597+S498+S399+S300+AO3+S102+S3)/8</f>
        <v>2.0943749999999999E-3</v>
      </c>
      <c r="T795" s="7">
        <f t="shared" si="80"/>
        <v>1.3168000000000001E-2</v>
      </c>
      <c r="U795" s="7">
        <f t="shared" si="80"/>
        <v>0.17897499999999994</v>
      </c>
      <c r="V795" s="7">
        <f t="shared" si="80"/>
        <v>0.71193875000000006</v>
      </c>
      <c r="W795" s="8">
        <v>2</v>
      </c>
    </row>
    <row r="796" spans="1:23" x14ac:dyDescent="0.25">
      <c r="A796" s="2" t="s">
        <v>212</v>
      </c>
      <c r="B796" s="5">
        <f t="shared" si="78"/>
        <v>231071</v>
      </c>
      <c r="C796" s="5">
        <f t="shared" si="78"/>
        <v>93.25</v>
      </c>
      <c r="D796" s="5">
        <f t="shared" si="78"/>
        <v>1.8882499999999998</v>
      </c>
      <c r="E796" s="5">
        <f t="shared" si="78"/>
        <v>3.875</v>
      </c>
      <c r="F796" s="5">
        <f t="shared" si="78"/>
        <v>9.625</v>
      </c>
      <c r="G796" s="5">
        <f t="shared" si="79"/>
        <v>5.625</v>
      </c>
      <c r="H796" s="7">
        <f t="shared" si="79"/>
        <v>3.2993249999999988E-2</v>
      </c>
      <c r="I796" s="7">
        <f t="shared" si="79"/>
        <v>0.13204550000000001</v>
      </c>
      <c r="J796" s="7">
        <f t="shared" si="79"/>
        <v>0.1479125</v>
      </c>
      <c r="K796" s="7">
        <f t="shared" si="79"/>
        <v>0.50185125000000008</v>
      </c>
      <c r="L796" s="8">
        <v>2</v>
      </c>
      <c r="M796" s="9">
        <f t="shared" si="72"/>
        <v>6.1098976352174936E-3</v>
      </c>
      <c r="N796">
        <f t="shared" si="73"/>
        <v>0.59134615384615385</v>
      </c>
      <c r="O796">
        <f t="shared" si="74"/>
        <v>2.6974999999999997E-4</v>
      </c>
      <c r="P796">
        <f t="shared" si="75"/>
        <v>4.9050632911392408E-4</v>
      </c>
      <c r="Q796">
        <f t="shared" si="76"/>
        <v>7.8893442622950827E-3</v>
      </c>
      <c r="R796">
        <f t="shared" si="77"/>
        <v>3.4090909090909088E-2</v>
      </c>
      <c r="S796" s="7">
        <f t="shared" si="80"/>
        <v>3.2993249999999988E-2</v>
      </c>
      <c r="T796" s="7">
        <f t="shared" si="80"/>
        <v>0.13204550000000001</v>
      </c>
      <c r="U796" s="7">
        <f t="shared" si="80"/>
        <v>0.1479125</v>
      </c>
      <c r="V796" s="7">
        <f t="shared" si="80"/>
        <v>0.50185125000000008</v>
      </c>
      <c r="W796" s="8">
        <v>2</v>
      </c>
    </row>
    <row r="797" spans="1:23" x14ac:dyDescent="0.25">
      <c r="A797" s="2" t="s">
        <v>213</v>
      </c>
      <c r="B797" s="5">
        <f t="shared" si="78"/>
        <v>17879</v>
      </c>
      <c r="C797" s="5">
        <f t="shared" si="78"/>
        <v>93.25</v>
      </c>
      <c r="D797" s="5">
        <f t="shared" si="78"/>
        <v>8.19</v>
      </c>
      <c r="E797" s="5">
        <f t="shared" si="78"/>
        <v>514</v>
      </c>
      <c r="F797" s="5">
        <f t="shared" si="78"/>
        <v>699.125</v>
      </c>
      <c r="G797" s="5">
        <f t="shared" si="79"/>
        <v>0.75</v>
      </c>
      <c r="H797" s="7">
        <f t="shared" si="79"/>
        <v>2.24145E-2</v>
      </c>
      <c r="I797" s="7">
        <f t="shared" si="79"/>
        <v>4.1675499999999997E-2</v>
      </c>
      <c r="J797" s="7">
        <f t="shared" si="79"/>
        <v>0.42134999999999995</v>
      </c>
      <c r="K797" s="7">
        <f t="shared" si="79"/>
        <v>0.13855124999999996</v>
      </c>
      <c r="L797" s="8">
        <v>2</v>
      </c>
      <c r="M797" s="9">
        <f t="shared" si="72"/>
        <v>4.7275019288466996E-4</v>
      </c>
      <c r="N797">
        <f t="shared" si="73"/>
        <v>0.59134615384615385</v>
      </c>
      <c r="O797">
        <f t="shared" si="74"/>
        <v>1.17E-3</v>
      </c>
      <c r="P797">
        <f t="shared" si="75"/>
        <v>6.5063291139240503E-2</v>
      </c>
      <c r="Q797">
        <f t="shared" si="76"/>
        <v>0.57305327868852463</v>
      </c>
      <c r="R797">
        <f t="shared" si="77"/>
        <v>4.5454545454545452E-3</v>
      </c>
      <c r="S797" s="7">
        <f t="shared" si="80"/>
        <v>2.24145E-2</v>
      </c>
      <c r="T797" s="7">
        <f t="shared" si="80"/>
        <v>4.1675499999999997E-2</v>
      </c>
      <c r="U797" s="7">
        <f t="shared" si="80"/>
        <v>0.42134999999999995</v>
      </c>
      <c r="V797" s="7">
        <f t="shared" si="80"/>
        <v>0.13855124999999996</v>
      </c>
      <c r="W797" s="8">
        <v>2</v>
      </c>
    </row>
    <row r="798" spans="1:23" x14ac:dyDescent="0.25">
      <c r="A798" s="2" t="s">
        <v>214</v>
      </c>
      <c r="B798" s="5">
        <f t="shared" si="78"/>
        <v>10088</v>
      </c>
      <c r="C798" s="5">
        <f t="shared" si="78"/>
        <v>30.25</v>
      </c>
      <c r="D798" s="5">
        <f t="shared" si="78"/>
        <v>2.3904999999999998</v>
      </c>
      <c r="E798" s="5">
        <f t="shared" si="78"/>
        <v>675</v>
      </c>
      <c r="F798" s="5">
        <f t="shared" si="78"/>
        <v>8.9031249999999993</v>
      </c>
      <c r="G798" s="5">
        <f t="shared" si="79"/>
        <v>7.375</v>
      </c>
      <c r="H798" s="7">
        <f t="shared" si="79"/>
        <v>1.768875E-3</v>
      </c>
      <c r="I798" s="7">
        <f t="shared" si="79"/>
        <v>7.990425000000001E-2</v>
      </c>
      <c r="J798" s="7">
        <f t="shared" si="79"/>
        <v>0.33979999999999999</v>
      </c>
      <c r="K798" s="7">
        <f t="shared" si="79"/>
        <v>0.49336374999999999</v>
      </c>
      <c r="L798" s="8">
        <v>2</v>
      </c>
      <c r="M798" s="9">
        <f t="shared" si="72"/>
        <v>2.6674332713353939E-4</v>
      </c>
      <c r="N798">
        <f t="shared" si="73"/>
        <v>0.1875</v>
      </c>
      <c r="O798">
        <f t="shared" si="74"/>
        <v>3.4149999999999995E-4</v>
      </c>
      <c r="P798">
        <f t="shared" si="75"/>
        <v>8.5443037974683542E-2</v>
      </c>
      <c r="Q798">
        <f t="shared" si="76"/>
        <v>7.2976434426229499E-3</v>
      </c>
      <c r="R798">
        <f t="shared" si="77"/>
        <v>4.46969696969697E-2</v>
      </c>
      <c r="S798" s="7">
        <f t="shared" si="80"/>
        <v>1.768875E-3</v>
      </c>
      <c r="T798" s="7">
        <f t="shared" si="80"/>
        <v>7.990425000000001E-2</v>
      </c>
      <c r="U798" s="7">
        <f t="shared" si="80"/>
        <v>0.33979999999999999</v>
      </c>
      <c r="V798" s="7">
        <f t="shared" si="80"/>
        <v>0.49336374999999999</v>
      </c>
      <c r="W798" s="8">
        <v>2</v>
      </c>
    </row>
    <row r="799" spans="1:23" x14ac:dyDescent="0.25">
      <c r="A799" s="2" t="s">
        <v>215</v>
      </c>
      <c r="B799" s="5">
        <f t="shared" si="78"/>
        <v>51507.875</v>
      </c>
      <c r="C799" s="5">
        <f t="shared" si="78"/>
        <v>61.75</v>
      </c>
      <c r="D799" s="5">
        <f t="shared" si="78"/>
        <v>1.127875</v>
      </c>
      <c r="E799" s="5">
        <f t="shared" si="78"/>
        <v>72.125</v>
      </c>
      <c r="F799" s="5">
        <f t="shared" si="78"/>
        <v>91.875</v>
      </c>
      <c r="G799" s="5">
        <f t="shared" si="79"/>
        <v>5.625</v>
      </c>
      <c r="H799" s="7">
        <f t="shared" si="79"/>
        <v>3.9773749999999991E-3</v>
      </c>
      <c r="I799" s="7">
        <f t="shared" si="79"/>
        <v>4.4965500000000005E-2</v>
      </c>
      <c r="J799" s="7">
        <f t="shared" si="79"/>
        <v>0.36141250000000003</v>
      </c>
      <c r="K799" s="7">
        <f t="shared" si="79"/>
        <v>0.44462625</v>
      </c>
      <c r="L799" s="8">
        <v>2</v>
      </c>
      <c r="M799" s="9">
        <f t="shared" si="72"/>
        <v>1.3619530086318849E-3</v>
      </c>
      <c r="N799">
        <f t="shared" si="73"/>
        <v>0.38942307692307693</v>
      </c>
      <c r="O799">
        <f t="shared" si="74"/>
        <v>1.61125E-4</v>
      </c>
      <c r="P799">
        <f t="shared" si="75"/>
        <v>9.1297468354430387E-3</v>
      </c>
      <c r="Q799">
        <f t="shared" si="76"/>
        <v>7.5307377049180321E-2</v>
      </c>
      <c r="R799">
        <f t="shared" si="77"/>
        <v>3.4090909090909088E-2</v>
      </c>
      <c r="S799" s="7">
        <f t="shared" si="80"/>
        <v>3.9773749999999991E-3</v>
      </c>
      <c r="T799" s="7">
        <f t="shared" si="80"/>
        <v>4.4965500000000005E-2</v>
      </c>
      <c r="U799" s="7">
        <f t="shared" si="80"/>
        <v>0.36141250000000003</v>
      </c>
      <c r="V799" s="7">
        <f t="shared" si="80"/>
        <v>0.44462625</v>
      </c>
      <c r="W799" s="8">
        <v>2</v>
      </c>
    </row>
    <row r="800" spans="1:23" x14ac:dyDescent="0.25">
      <c r="A800" s="2" t="s">
        <v>216</v>
      </c>
      <c r="B800" s="5">
        <f t="shared" si="78"/>
        <v>12090</v>
      </c>
      <c r="C800" s="5">
        <f t="shared" si="78"/>
        <v>61.75</v>
      </c>
      <c r="D800" s="5">
        <f t="shared" si="78"/>
        <v>2.8087500000000003</v>
      </c>
      <c r="E800" s="5">
        <f t="shared" si="78"/>
        <v>733.625</v>
      </c>
      <c r="F800" s="5">
        <f t="shared" si="78"/>
        <v>6.207250000000001</v>
      </c>
      <c r="G800" s="5">
        <f t="shared" si="79"/>
        <v>8.25</v>
      </c>
      <c r="H800" s="7">
        <f t="shared" si="79"/>
        <v>2.7375000000000003E-3</v>
      </c>
      <c r="I800" s="7">
        <f t="shared" si="79"/>
        <v>2.250425E-2</v>
      </c>
      <c r="J800" s="7">
        <f t="shared" si="79"/>
        <v>0.32571249999999996</v>
      </c>
      <c r="K800" s="7">
        <f t="shared" si="79"/>
        <v>0.48741374999999998</v>
      </c>
      <c r="L800" s="8">
        <v>2</v>
      </c>
      <c r="M800" s="9">
        <f t="shared" si="72"/>
        <v>3.1967950287911293E-4</v>
      </c>
      <c r="N800">
        <f t="shared" si="73"/>
        <v>0.38942307692307693</v>
      </c>
      <c r="O800">
        <f t="shared" si="74"/>
        <v>4.0125000000000002E-4</v>
      </c>
      <c r="P800">
        <f t="shared" si="75"/>
        <v>9.2863924050632915E-2</v>
      </c>
      <c r="Q800">
        <f t="shared" si="76"/>
        <v>5.0879098360655742E-3</v>
      </c>
      <c r="R800">
        <f t="shared" si="77"/>
        <v>0.05</v>
      </c>
      <c r="S800" s="7">
        <f t="shared" si="80"/>
        <v>2.7375000000000003E-3</v>
      </c>
      <c r="T800" s="7">
        <f t="shared" si="80"/>
        <v>2.250425E-2</v>
      </c>
      <c r="U800" s="7">
        <f t="shared" si="80"/>
        <v>0.32571249999999996</v>
      </c>
      <c r="V800" s="7">
        <f t="shared" si="80"/>
        <v>0.48741374999999998</v>
      </c>
      <c r="W800" s="8">
        <v>2</v>
      </c>
    </row>
    <row r="801" spans="1:23" x14ac:dyDescent="0.25">
      <c r="A801" s="2" t="s">
        <v>217</v>
      </c>
      <c r="B801" s="5">
        <f t="shared" si="78"/>
        <v>206.625</v>
      </c>
      <c r="C801" s="5">
        <f t="shared" si="78"/>
        <v>93.25</v>
      </c>
      <c r="D801" s="5">
        <f t="shared" si="78"/>
        <v>1.4367499999999997</v>
      </c>
      <c r="E801" s="5">
        <f t="shared" si="78"/>
        <v>26.625</v>
      </c>
      <c r="F801" s="5">
        <f t="shared" si="78"/>
        <v>160.125</v>
      </c>
      <c r="G801" s="5">
        <f t="shared" si="79"/>
        <v>12.625</v>
      </c>
      <c r="H801" s="7">
        <f t="shared" si="79"/>
        <v>1.5474999999999998E-3</v>
      </c>
      <c r="I801" s="7">
        <f t="shared" si="79"/>
        <v>6.0759250000000015E-2</v>
      </c>
      <c r="J801" s="7">
        <f t="shared" si="79"/>
        <v>0.22438749999999996</v>
      </c>
      <c r="K801" s="7">
        <f t="shared" si="79"/>
        <v>0.69452625000000001</v>
      </c>
      <c r="L801" s="8">
        <v>2</v>
      </c>
      <c r="M801" s="9">
        <f t="shared" si="72"/>
        <v>5.4635051515630025E-6</v>
      </c>
      <c r="N801">
        <f t="shared" si="73"/>
        <v>0.59134615384615385</v>
      </c>
      <c r="O801">
        <f t="shared" si="74"/>
        <v>2.0524999999999997E-4</v>
      </c>
      <c r="P801">
        <f t="shared" si="75"/>
        <v>3.3702531645569619E-3</v>
      </c>
      <c r="Q801">
        <f t="shared" si="76"/>
        <v>0.13125000000000001</v>
      </c>
      <c r="R801">
        <f t="shared" si="77"/>
        <v>7.6515151515151508E-2</v>
      </c>
      <c r="S801" s="7">
        <f t="shared" si="80"/>
        <v>1.5474999999999998E-3</v>
      </c>
      <c r="T801" s="7">
        <f t="shared" si="80"/>
        <v>6.0759250000000015E-2</v>
      </c>
      <c r="U801" s="7">
        <f t="shared" si="80"/>
        <v>0.22438749999999996</v>
      </c>
      <c r="V801" s="7">
        <f t="shared" si="80"/>
        <v>0.69452625000000001</v>
      </c>
      <c r="W801" s="8">
        <v>2</v>
      </c>
    </row>
    <row r="802" spans="1:23" x14ac:dyDescent="0.25">
      <c r="A802" s="2" t="s">
        <v>218</v>
      </c>
      <c r="B802" s="5">
        <f t="shared" si="78"/>
        <v>53520.375</v>
      </c>
      <c r="C802" s="5">
        <f t="shared" si="78"/>
        <v>40.75</v>
      </c>
      <c r="D802" s="5">
        <f t="shared" si="78"/>
        <v>2.7562499999999996</v>
      </c>
      <c r="E802" s="5">
        <f t="shared" si="78"/>
        <v>53.75</v>
      </c>
      <c r="F802" s="5">
        <f t="shared" si="78"/>
        <v>47.25</v>
      </c>
      <c r="G802" s="5">
        <f t="shared" si="79"/>
        <v>7.375</v>
      </c>
      <c r="H802" s="7">
        <f t="shared" si="79"/>
        <v>3.6256249999999995E-3</v>
      </c>
      <c r="I802" s="7">
        <f t="shared" si="79"/>
        <v>1.5329249999999999E-2</v>
      </c>
      <c r="J802" s="7">
        <f t="shared" si="79"/>
        <v>0.1809875</v>
      </c>
      <c r="K802" s="7">
        <f t="shared" si="79"/>
        <v>0.52993875000000001</v>
      </c>
      <c r="L802" s="8">
        <v>2</v>
      </c>
      <c r="M802" s="9">
        <f t="shared" si="72"/>
        <v>1.4151668216628372E-3</v>
      </c>
      <c r="N802">
        <f t="shared" si="73"/>
        <v>0.25480769230769229</v>
      </c>
      <c r="O802">
        <f t="shared" si="74"/>
        <v>3.9374999999999995E-4</v>
      </c>
      <c r="P802">
        <f t="shared" si="75"/>
        <v>6.8037974683544302E-3</v>
      </c>
      <c r="Q802">
        <f t="shared" si="76"/>
        <v>3.8729508196721309E-2</v>
      </c>
      <c r="R802">
        <f t="shared" si="77"/>
        <v>4.46969696969697E-2</v>
      </c>
      <c r="S802" s="7">
        <f t="shared" si="80"/>
        <v>3.6256249999999995E-3</v>
      </c>
      <c r="T802" s="7">
        <f t="shared" si="80"/>
        <v>1.5329249999999999E-2</v>
      </c>
      <c r="U802" s="7">
        <f t="shared" si="80"/>
        <v>0.1809875</v>
      </c>
      <c r="V802" s="7">
        <f t="shared" si="80"/>
        <v>0.52993875000000001</v>
      </c>
      <c r="W802" s="8">
        <v>2</v>
      </c>
    </row>
    <row r="803" spans="1:23" x14ac:dyDescent="0.25">
      <c r="A803" s="2" t="s">
        <v>219</v>
      </c>
      <c r="B803" s="5">
        <f t="shared" si="78"/>
        <v>44629.5</v>
      </c>
      <c r="C803" s="5">
        <f t="shared" si="78"/>
        <v>61.75</v>
      </c>
      <c r="D803" s="5">
        <f t="shared" si="78"/>
        <v>3.1211250000000001</v>
      </c>
      <c r="E803" s="5">
        <f t="shared" si="78"/>
        <v>483.375</v>
      </c>
      <c r="F803" s="5">
        <f t="shared" si="78"/>
        <v>4.9498750000000005</v>
      </c>
      <c r="G803" s="5">
        <f t="shared" si="79"/>
        <v>8.25</v>
      </c>
      <c r="H803" s="7">
        <f t="shared" si="79"/>
        <v>3.0612499999999997E-3</v>
      </c>
      <c r="I803" s="7">
        <f t="shared" si="79"/>
        <v>5.7086250000000002E-3</v>
      </c>
      <c r="J803" s="7">
        <f t="shared" si="79"/>
        <v>0.31591249999999998</v>
      </c>
      <c r="K803" s="7">
        <f t="shared" si="79"/>
        <v>0.38057625000000006</v>
      </c>
      <c r="L803" s="8">
        <v>2</v>
      </c>
      <c r="M803" s="9">
        <f t="shared" si="72"/>
        <v>1.1800774502682687E-3</v>
      </c>
      <c r="N803">
        <f t="shared" si="73"/>
        <v>0.38942307692307693</v>
      </c>
      <c r="O803">
        <f t="shared" si="74"/>
        <v>4.4587500000000004E-4</v>
      </c>
      <c r="P803">
        <f t="shared" si="75"/>
        <v>6.1186708860759491E-2</v>
      </c>
      <c r="Q803">
        <f t="shared" si="76"/>
        <v>4.0572745901639347E-3</v>
      </c>
      <c r="R803">
        <f t="shared" si="77"/>
        <v>0.05</v>
      </c>
      <c r="S803" s="7">
        <f t="shared" si="80"/>
        <v>3.0612499999999997E-3</v>
      </c>
      <c r="T803" s="7">
        <f t="shared" si="80"/>
        <v>5.7086250000000002E-3</v>
      </c>
      <c r="U803" s="7">
        <f t="shared" si="80"/>
        <v>0.31591249999999998</v>
      </c>
      <c r="V803" s="7">
        <f t="shared" si="80"/>
        <v>0.38057625000000006</v>
      </c>
      <c r="W803" s="8">
        <v>2</v>
      </c>
    </row>
    <row r="804" spans="1:23" x14ac:dyDescent="0.25">
      <c r="A804" s="2" t="s">
        <v>220</v>
      </c>
      <c r="B804" s="5">
        <f t="shared" si="78"/>
        <v>76350</v>
      </c>
      <c r="C804" s="5">
        <f t="shared" si="78"/>
        <v>93.25</v>
      </c>
      <c r="D804" s="5">
        <f t="shared" si="78"/>
        <v>3.5857499999999995</v>
      </c>
      <c r="E804" s="5">
        <f t="shared" si="78"/>
        <v>56.375</v>
      </c>
      <c r="F804" s="5">
        <f t="shared" si="78"/>
        <v>308.875</v>
      </c>
      <c r="G804" s="5">
        <f t="shared" si="79"/>
        <v>11.75</v>
      </c>
      <c r="H804" s="7">
        <f t="shared" si="79"/>
        <v>1.2132499999999999E-3</v>
      </c>
      <c r="I804" s="7">
        <f t="shared" si="79"/>
        <v>6.2369249999999994E-2</v>
      </c>
      <c r="J804" s="7">
        <f t="shared" si="79"/>
        <v>0.36753750000000002</v>
      </c>
      <c r="K804" s="7">
        <f t="shared" si="79"/>
        <v>0.46947624999999998</v>
      </c>
      <c r="L804" s="8">
        <v>2</v>
      </c>
      <c r="M804" s="9">
        <f t="shared" si="72"/>
        <v>2.0188196893978719E-3</v>
      </c>
      <c r="N804">
        <f t="shared" si="73"/>
        <v>0.59134615384615385</v>
      </c>
      <c r="O804">
        <f t="shared" si="74"/>
        <v>5.122499999999999E-4</v>
      </c>
      <c r="P804">
        <f t="shared" si="75"/>
        <v>7.1360759493670888E-3</v>
      </c>
      <c r="Q804">
        <f t="shared" si="76"/>
        <v>0.25317622950819674</v>
      </c>
      <c r="R804">
        <f t="shared" si="77"/>
        <v>7.1212121212121213E-2</v>
      </c>
      <c r="S804" s="7">
        <f t="shared" si="80"/>
        <v>1.2132499999999999E-3</v>
      </c>
      <c r="T804" s="7">
        <f t="shared" si="80"/>
        <v>6.2369249999999994E-2</v>
      </c>
      <c r="U804" s="7">
        <f t="shared" si="80"/>
        <v>0.36753750000000002</v>
      </c>
      <c r="V804" s="7">
        <f t="shared" si="80"/>
        <v>0.46947624999999998</v>
      </c>
      <c r="W804" s="8">
        <v>2</v>
      </c>
    </row>
    <row r="805" spans="1:23" x14ac:dyDescent="0.25">
      <c r="A805" s="2" t="s">
        <v>221</v>
      </c>
      <c r="B805" s="5">
        <f t="shared" si="78"/>
        <v>25206.25</v>
      </c>
      <c r="C805" s="5">
        <f t="shared" si="78"/>
        <v>103.75</v>
      </c>
      <c r="D805" s="5">
        <f t="shared" si="78"/>
        <v>3.6111249999999995</v>
      </c>
      <c r="E805" s="5">
        <f t="shared" si="78"/>
        <v>193.75</v>
      </c>
      <c r="F805" s="5">
        <f t="shared" si="78"/>
        <v>769.125</v>
      </c>
      <c r="G805" s="5">
        <f t="shared" si="79"/>
        <v>11.75</v>
      </c>
      <c r="H805" s="7">
        <f t="shared" si="79"/>
        <v>3.2659999999999998E-3</v>
      </c>
      <c r="I805" s="7">
        <f t="shared" si="79"/>
        <v>2.6293E-2</v>
      </c>
      <c r="J805" s="7">
        <f t="shared" si="79"/>
        <v>0.21817500000000001</v>
      </c>
      <c r="K805" s="7">
        <f t="shared" si="79"/>
        <v>0.5732512500000001</v>
      </c>
      <c r="L805" s="8">
        <v>2</v>
      </c>
      <c r="M805" s="9">
        <f t="shared" si="72"/>
        <v>6.664947451982332E-4</v>
      </c>
      <c r="N805">
        <f t="shared" si="73"/>
        <v>0.65865384615384615</v>
      </c>
      <c r="O805">
        <f t="shared" si="74"/>
        <v>5.1587499999999995E-4</v>
      </c>
      <c r="P805">
        <f t="shared" si="75"/>
        <v>2.4525316455696201E-2</v>
      </c>
      <c r="Q805">
        <f t="shared" si="76"/>
        <v>0.63043032786885245</v>
      </c>
      <c r="R805">
        <f t="shared" si="77"/>
        <v>7.1212121212121213E-2</v>
      </c>
      <c r="S805" s="7">
        <f t="shared" si="80"/>
        <v>3.2659999999999998E-3</v>
      </c>
      <c r="T805" s="7">
        <f t="shared" si="80"/>
        <v>2.6293E-2</v>
      </c>
      <c r="U805" s="7">
        <f t="shared" si="80"/>
        <v>0.21817500000000001</v>
      </c>
      <c r="V805" s="7">
        <f t="shared" si="80"/>
        <v>0.5732512500000001</v>
      </c>
      <c r="W805" s="8">
        <v>2</v>
      </c>
    </row>
    <row r="806" spans="1:23" x14ac:dyDescent="0.25">
      <c r="A806" s="2" t="s">
        <v>222</v>
      </c>
      <c r="B806" s="5">
        <f t="shared" si="78"/>
        <v>1861.25</v>
      </c>
      <c r="C806" s="5">
        <f t="shared" si="78"/>
        <v>103.75</v>
      </c>
      <c r="D806" s="5">
        <f t="shared" si="78"/>
        <v>2.0956250000000001</v>
      </c>
      <c r="E806" s="5">
        <f t="shared" si="78"/>
        <v>7.375</v>
      </c>
      <c r="F806" s="5">
        <f t="shared" si="78"/>
        <v>39.375</v>
      </c>
      <c r="G806" s="5">
        <f t="shared" si="79"/>
        <v>9.125</v>
      </c>
      <c r="H806" s="7">
        <f t="shared" si="79"/>
        <v>7.0731250000000013E-3</v>
      </c>
      <c r="I806" s="7">
        <f t="shared" si="79"/>
        <v>0.22768299999999997</v>
      </c>
      <c r="J806" s="7">
        <f t="shared" si="79"/>
        <v>0.1844875</v>
      </c>
      <c r="K806" s="7">
        <f t="shared" si="79"/>
        <v>0.63528875000000007</v>
      </c>
      <c r="L806" s="8">
        <v>2</v>
      </c>
      <c r="M806" s="9">
        <f t="shared" si="72"/>
        <v>4.9214514039185187E-5</v>
      </c>
      <c r="N806">
        <f t="shared" si="73"/>
        <v>0.65865384615384615</v>
      </c>
      <c r="O806">
        <f t="shared" si="74"/>
        <v>2.99375E-4</v>
      </c>
      <c r="P806">
        <f t="shared" si="75"/>
        <v>9.3354430379746832E-4</v>
      </c>
      <c r="Q806">
        <f t="shared" si="76"/>
        <v>3.2274590163934427E-2</v>
      </c>
      <c r="R806">
        <f t="shared" si="77"/>
        <v>5.5303030303030305E-2</v>
      </c>
      <c r="S806" s="7">
        <f t="shared" si="80"/>
        <v>7.0731250000000013E-3</v>
      </c>
      <c r="T806" s="7">
        <f t="shared" si="80"/>
        <v>0.22768299999999997</v>
      </c>
      <c r="U806" s="7">
        <f t="shared" si="80"/>
        <v>0.1844875</v>
      </c>
      <c r="V806" s="7">
        <f t="shared" si="80"/>
        <v>0.63528875000000007</v>
      </c>
      <c r="W806" s="8">
        <v>2</v>
      </c>
    </row>
    <row r="807" spans="1:23" x14ac:dyDescent="0.25">
      <c r="A807" s="2" t="s">
        <v>223</v>
      </c>
      <c r="B807" s="5">
        <f t="shared" si="78"/>
        <v>19241.375</v>
      </c>
      <c r="C807" s="5">
        <f t="shared" si="78"/>
        <v>72.25</v>
      </c>
      <c r="D807" s="5">
        <f t="shared" si="78"/>
        <v>3.8972500000000001</v>
      </c>
      <c r="E807" s="5">
        <f t="shared" si="78"/>
        <v>102.75</v>
      </c>
      <c r="F807" s="5">
        <f t="shared" si="78"/>
        <v>99.75</v>
      </c>
      <c r="G807" s="5">
        <f t="shared" si="79"/>
        <v>3.875</v>
      </c>
      <c r="H807" s="7">
        <f t="shared" si="79"/>
        <v>4.4288749999999997E-3</v>
      </c>
      <c r="I807" s="7">
        <f t="shared" si="79"/>
        <v>5.0364249999999992E-2</v>
      </c>
      <c r="J807" s="7">
        <f t="shared" si="79"/>
        <v>0.40332499999999999</v>
      </c>
      <c r="K807" s="7">
        <f t="shared" si="79"/>
        <v>0.33717625000000001</v>
      </c>
      <c r="L807" s="8">
        <v>2</v>
      </c>
      <c r="M807" s="9">
        <f t="shared" si="72"/>
        <v>5.087736306625799E-4</v>
      </c>
      <c r="N807">
        <f t="shared" si="73"/>
        <v>0.45673076923076922</v>
      </c>
      <c r="O807">
        <f t="shared" si="74"/>
        <v>5.5675000000000006E-4</v>
      </c>
      <c r="P807">
        <f t="shared" si="75"/>
        <v>1.3006329113924051E-2</v>
      </c>
      <c r="Q807">
        <f t="shared" si="76"/>
        <v>8.176229508196721E-2</v>
      </c>
      <c r="R807">
        <f t="shared" si="77"/>
        <v>2.3484848484848483E-2</v>
      </c>
      <c r="S807" s="7">
        <f t="shared" si="80"/>
        <v>4.4288749999999997E-3</v>
      </c>
      <c r="T807" s="7">
        <f t="shared" si="80"/>
        <v>5.0364249999999992E-2</v>
      </c>
      <c r="U807" s="7">
        <f t="shared" si="80"/>
        <v>0.40332499999999999</v>
      </c>
      <c r="V807" s="7">
        <f t="shared" si="80"/>
        <v>0.33717625000000001</v>
      </c>
      <c r="W807" s="8">
        <v>2</v>
      </c>
    </row>
    <row r="808" spans="1:23" x14ac:dyDescent="0.25">
      <c r="A808" s="2" t="s">
        <v>224</v>
      </c>
      <c r="B808" s="5">
        <f t="shared" si="78"/>
        <v>1110.5</v>
      </c>
      <c r="C808" s="5">
        <f t="shared" si="78"/>
        <v>51.25</v>
      </c>
      <c r="D808" s="5">
        <f t="shared" si="78"/>
        <v>2.8174999999999999</v>
      </c>
      <c r="E808" s="5">
        <f t="shared" si="78"/>
        <v>34.5</v>
      </c>
      <c r="F808" s="5">
        <f t="shared" si="78"/>
        <v>189.875</v>
      </c>
      <c r="G808" s="5">
        <f t="shared" si="79"/>
        <v>17.875</v>
      </c>
      <c r="H808" s="7">
        <f t="shared" si="79"/>
        <v>1.3593749999999999E-3</v>
      </c>
      <c r="I808" s="7">
        <f t="shared" si="79"/>
        <v>3.8735500000000006E-2</v>
      </c>
      <c r="J808" s="7">
        <f t="shared" si="79"/>
        <v>0.20566250000000003</v>
      </c>
      <c r="K808" s="7">
        <f t="shared" si="79"/>
        <v>0.67212625000000004</v>
      </c>
      <c r="L808" s="8">
        <v>2</v>
      </c>
      <c r="M808" s="9">
        <f t="shared" si="72"/>
        <v>2.936344813459511E-5</v>
      </c>
      <c r="N808">
        <f t="shared" si="73"/>
        <v>0.32211538461538464</v>
      </c>
      <c r="O808">
        <f t="shared" si="74"/>
        <v>4.0249999999999997E-4</v>
      </c>
      <c r="P808">
        <f t="shared" si="75"/>
        <v>4.3670886075949369E-3</v>
      </c>
      <c r="Q808">
        <f t="shared" si="76"/>
        <v>0.15563524590163935</v>
      </c>
      <c r="R808">
        <f t="shared" si="77"/>
        <v>0.10833333333333334</v>
      </c>
      <c r="S808" s="7">
        <f t="shared" si="80"/>
        <v>1.3593749999999999E-3</v>
      </c>
      <c r="T808" s="7">
        <f t="shared" si="80"/>
        <v>3.8735500000000006E-2</v>
      </c>
      <c r="U808" s="7">
        <f t="shared" si="80"/>
        <v>0.20566250000000003</v>
      </c>
      <c r="V808" s="7">
        <f t="shared" si="80"/>
        <v>0.67212625000000004</v>
      </c>
      <c r="W808" s="8">
        <v>2</v>
      </c>
    </row>
    <row r="809" spans="1:23" x14ac:dyDescent="0.25">
      <c r="A809" s="2" t="s">
        <v>225</v>
      </c>
      <c r="B809" s="5">
        <f t="shared" si="78"/>
        <v>167227.5</v>
      </c>
      <c r="C809" s="5">
        <f t="shared" si="78"/>
        <v>93.25</v>
      </c>
      <c r="D809" s="5">
        <f t="shared" si="78"/>
        <v>4.2962500000000006</v>
      </c>
      <c r="E809" s="5">
        <f t="shared" si="78"/>
        <v>63.375</v>
      </c>
      <c r="F809" s="5">
        <f t="shared" si="78"/>
        <v>223.125</v>
      </c>
      <c r="G809" s="5">
        <f t="shared" si="79"/>
        <v>10.875</v>
      </c>
      <c r="H809" s="7">
        <f t="shared" si="79"/>
        <v>1.4704999999999998E-3</v>
      </c>
      <c r="I809" s="7">
        <f t="shared" si="79"/>
        <v>1.6982999999999998E-2</v>
      </c>
      <c r="J809" s="7">
        <f t="shared" si="79"/>
        <v>0.38153750000000003</v>
      </c>
      <c r="K809" s="7">
        <f t="shared" si="79"/>
        <v>0.35415125000000003</v>
      </c>
      <c r="L809" s="8">
        <v>2</v>
      </c>
      <c r="M809" s="9">
        <f t="shared" si="72"/>
        <v>4.4217703943520972E-3</v>
      </c>
      <c r="N809">
        <f t="shared" si="73"/>
        <v>0.59134615384615385</v>
      </c>
      <c r="O809">
        <f t="shared" si="74"/>
        <v>6.1375000000000004E-4</v>
      </c>
      <c r="P809">
        <f t="shared" si="75"/>
        <v>8.0221518987341773E-3</v>
      </c>
      <c r="Q809">
        <f t="shared" si="76"/>
        <v>0.18288934426229508</v>
      </c>
      <c r="R809">
        <f t="shared" si="77"/>
        <v>6.5909090909090903E-2</v>
      </c>
      <c r="S809" s="7">
        <f t="shared" si="80"/>
        <v>1.4704999999999998E-3</v>
      </c>
      <c r="T809" s="7">
        <f t="shared" si="80"/>
        <v>1.6982999999999998E-2</v>
      </c>
      <c r="U809" s="7">
        <f t="shared" si="80"/>
        <v>0.38153750000000003</v>
      </c>
      <c r="V809" s="7">
        <f t="shared" si="80"/>
        <v>0.35415125000000003</v>
      </c>
      <c r="W809" s="8">
        <v>2</v>
      </c>
    </row>
    <row r="810" spans="1:23" x14ac:dyDescent="0.25">
      <c r="A810" s="2" t="s">
        <v>226</v>
      </c>
      <c r="B810" s="5">
        <f t="shared" si="78"/>
        <v>235600</v>
      </c>
      <c r="C810" s="5">
        <f t="shared" si="78"/>
        <v>82.75</v>
      </c>
      <c r="D810" s="5">
        <f t="shared" si="78"/>
        <v>0.96425000000000016</v>
      </c>
      <c r="E810" s="5">
        <f t="shared" si="78"/>
        <v>4.941625000000001</v>
      </c>
      <c r="F810" s="5">
        <f t="shared" si="78"/>
        <v>15.931999999999999</v>
      </c>
      <c r="G810" s="5">
        <f t="shared" si="79"/>
        <v>5.625</v>
      </c>
      <c r="H810" s="7">
        <f t="shared" si="79"/>
        <v>9.892499999999999E-4</v>
      </c>
      <c r="I810" s="7">
        <f t="shared" si="79"/>
        <v>4.1273000000000004E-2</v>
      </c>
      <c r="J810" s="7">
        <f t="shared" si="79"/>
        <v>0.28633750000000002</v>
      </c>
      <c r="K810" s="7">
        <f t="shared" si="79"/>
        <v>0.52547624999999998</v>
      </c>
      <c r="L810" s="8">
        <v>2</v>
      </c>
      <c r="M810" s="9">
        <f t="shared" si="72"/>
        <v>6.2296518509775845E-3</v>
      </c>
      <c r="N810">
        <f t="shared" si="73"/>
        <v>0.52403846153846156</v>
      </c>
      <c r="O810">
        <f t="shared" si="74"/>
        <v>1.3775000000000001E-4</v>
      </c>
      <c r="P810">
        <f t="shared" si="75"/>
        <v>6.2552215189873436E-4</v>
      </c>
      <c r="Q810">
        <f t="shared" si="76"/>
        <v>1.3059016393442622E-2</v>
      </c>
      <c r="R810">
        <f t="shared" si="77"/>
        <v>3.4090909090909088E-2</v>
      </c>
      <c r="S810" s="7">
        <f t="shared" si="80"/>
        <v>9.892499999999999E-4</v>
      </c>
      <c r="T810" s="7">
        <f t="shared" si="80"/>
        <v>4.1273000000000004E-2</v>
      </c>
      <c r="U810" s="7">
        <f t="shared" si="80"/>
        <v>0.28633750000000002</v>
      </c>
      <c r="V810" s="7">
        <f t="shared" si="80"/>
        <v>0.52547624999999998</v>
      </c>
      <c r="W810" s="8">
        <v>2</v>
      </c>
    </row>
    <row r="811" spans="1:23" x14ac:dyDescent="0.25">
      <c r="A811" s="2" t="s">
        <v>227</v>
      </c>
      <c r="B811" s="5">
        <f t="shared" ref="B811:F826" si="81">(B19+B118+X19+B316+B415+B514+B613+B712)/8</f>
        <v>23554.25</v>
      </c>
      <c r="C811" s="5">
        <f t="shared" si="81"/>
        <v>93.25</v>
      </c>
      <c r="D811" s="5">
        <f t="shared" si="81"/>
        <v>1.8707499999999999</v>
      </c>
      <c r="E811" s="5">
        <f t="shared" si="81"/>
        <v>24.875</v>
      </c>
      <c r="F811" s="5">
        <f t="shared" si="81"/>
        <v>272.125</v>
      </c>
      <c r="G811" s="5">
        <f t="shared" ref="G811:K826" si="82">(G712+G613+G514+G415+G316+AC19+G118+G19)/8</f>
        <v>5.625</v>
      </c>
      <c r="H811" s="7">
        <f t="shared" si="82"/>
        <v>3.4506249999999997E-3</v>
      </c>
      <c r="I811" s="7">
        <f t="shared" si="82"/>
        <v>6.8721750000000012E-2</v>
      </c>
      <c r="J811" s="7">
        <f t="shared" si="82"/>
        <v>0.28345000000000004</v>
      </c>
      <c r="K811" s="7">
        <f t="shared" si="82"/>
        <v>0.53335124999999994</v>
      </c>
      <c r="L811" s="8">
        <v>2</v>
      </c>
      <c r="M811" s="9">
        <f t="shared" si="72"/>
        <v>6.2281314563195577E-4</v>
      </c>
      <c r="N811">
        <f t="shared" si="73"/>
        <v>0.59134615384615385</v>
      </c>
      <c r="O811">
        <f t="shared" si="74"/>
        <v>2.6724999999999996E-4</v>
      </c>
      <c r="P811">
        <f t="shared" si="75"/>
        <v>3.1487341772151898E-3</v>
      </c>
      <c r="Q811">
        <f t="shared" si="76"/>
        <v>0.22305327868852459</v>
      </c>
      <c r="R811">
        <f t="shared" si="77"/>
        <v>3.4090909090909088E-2</v>
      </c>
      <c r="S811" s="7">
        <f t="shared" ref="S811:V826" si="83">(S712+S613+S514+S415+S316+AO19+S118+S19)/8</f>
        <v>3.4506249999999997E-3</v>
      </c>
      <c r="T811" s="7">
        <f t="shared" si="83"/>
        <v>6.8721750000000012E-2</v>
      </c>
      <c r="U811" s="7">
        <f t="shared" si="83"/>
        <v>0.28345000000000004</v>
      </c>
      <c r="V811" s="7">
        <f t="shared" si="83"/>
        <v>0.53335124999999994</v>
      </c>
      <c r="W811" s="8">
        <v>2</v>
      </c>
    </row>
    <row r="812" spans="1:23" x14ac:dyDescent="0.25">
      <c r="A812" s="2" t="s">
        <v>228</v>
      </c>
      <c r="B812" s="5">
        <f t="shared" si="81"/>
        <v>111652.75</v>
      </c>
      <c r="C812" s="5">
        <f t="shared" si="81"/>
        <v>103.75</v>
      </c>
      <c r="D812" s="5">
        <f t="shared" si="81"/>
        <v>3.1307499999999999</v>
      </c>
      <c r="E812" s="5">
        <f t="shared" si="81"/>
        <v>28.375</v>
      </c>
      <c r="F812" s="5">
        <f t="shared" si="81"/>
        <v>317.625</v>
      </c>
      <c r="G812" s="5">
        <f t="shared" si="82"/>
        <v>19.625</v>
      </c>
      <c r="H812" s="7">
        <f t="shared" si="82"/>
        <v>4.07275E-3</v>
      </c>
      <c r="I812" s="7">
        <f t="shared" si="82"/>
        <v>0.11279549999999999</v>
      </c>
      <c r="J812" s="7">
        <f t="shared" si="82"/>
        <v>0.21073749999999997</v>
      </c>
      <c r="K812" s="7">
        <f t="shared" si="82"/>
        <v>0.65287624999999994</v>
      </c>
      <c r="L812" s="8">
        <v>2</v>
      </c>
      <c r="M812" s="9">
        <f t="shared" si="72"/>
        <v>2.9522825157225702E-3</v>
      </c>
      <c r="N812">
        <f t="shared" si="73"/>
        <v>0.65865384615384615</v>
      </c>
      <c r="O812">
        <f t="shared" si="74"/>
        <v>4.4725E-4</v>
      </c>
      <c r="P812">
        <f t="shared" si="75"/>
        <v>3.5917721518987341E-3</v>
      </c>
      <c r="Q812">
        <f t="shared" si="76"/>
        <v>0.26034836065573769</v>
      </c>
      <c r="R812">
        <f t="shared" si="77"/>
        <v>0.11893939393939394</v>
      </c>
      <c r="S812" s="7">
        <f t="shared" si="83"/>
        <v>4.07275E-3</v>
      </c>
      <c r="T812" s="7">
        <f t="shared" si="83"/>
        <v>0.11279549999999999</v>
      </c>
      <c r="U812" s="7">
        <f t="shared" si="83"/>
        <v>0.21073749999999997</v>
      </c>
      <c r="V812" s="7">
        <f t="shared" si="83"/>
        <v>0.65287624999999994</v>
      </c>
      <c r="W812" s="8">
        <v>2</v>
      </c>
    </row>
    <row r="813" spans="1:23" x14ac:dyDescent="0.25">
      <c r="A813" s="2" t="s">
        <v>229</v>
      </c>
      <c r="B813" s="5">
        <f t="shared" si="81"/>
        <v>4809.125</v>
      </c>
      <c r="C813" s="5">
        <f t="shared" si="81"/>
        <v>61.75</v>
      </c>
      <c r="D813" s="5">
        <f t="shared" si="81"/>
        <v>3.8246250000000011</v>
      </c>
      <c r="E813" s="5">
        <f t="shared" si="81"/>
        <v>156.125</v>
      </c>
      <c r="F813" s="5">
        <f t="shared" si="81"/>
        <v>3.4509999999999996</v>
      </c>
      <c r="G813" s="5">
        <f t="shared" si="82"/>
        <v>28.375</v>
      </c>
      <c r="H813" s="7">
        <f t="shared" si="82"/>
        <v>1.6691249999999998E-3</v>
      </c>
      <c r="I813" s="7">
        <f t="shared" si="82"/>
        <v>3.3721750000000009E-2</v>
      </c>
      <c r="J813" s="7">
        <f t="shared" si="82"/>
        <v>0.38398750000000009</v>
      </c>
      <c r="K813" s="7">
        <f t="shared" si="82"/>
        <v>0.45608875000000004</v>
      </c>
      <c r="L813" s="8">
        <v>2</v>
      </c>
      <c r="M813" s="9">
        <f t="shared" si="72"/>
        <v>1.2716118190930637E-4</v>
      </c>
      <c r="N813">
        <f t="shared" si="73"/>
        <v>0.38942307692307693</v>
      </c>
      <c r="O813">
        <f t="shared" si="74"/>
        <v>5.463750000000002E-4</v>
      </c>
      <c r="P813">
        <f t="shared" si="75"/>
        <v>1.97626582278481E-2</v>
      </c>
      <c r="Q813">
        <f t="shared" si="76"/>
        <v>2.8286885245901636E-3</v>
      </c>
      <c r="R813">
        <f t="shared" si="77"/>
        <v>0.17196969696969697</v>
      </c>
      <c r="S813" s="7">
        <f t="shared" si="83"/>
        <v>1.6691249999999998E-3</v>
      </c>
      <c r="T813" s="7">
        <f t="shared" si="83"/>
        <v>3.3721750000000009E-2</v>
      </c>
      <c r="U813" s="7">
        <f t="shared" si="83"/>
        <v>0.38398750000000009</v>
      </c>
      <c r="V813" s="7">
        <f t="shared" si="83"/>
        <v>0.45608875000000004</v>
      </c>
      <c r="W813" s="8">
        <v>2</v>
      </c>
    </row>
    <row r="814" spans="1:23" x14ac:dyDescent="0.25">
      <c r="A814" s="2" t="s">
        <v>230</v>
      </c>
      <c r="B814" s="5">
        <f t="shared" si="81"/>
        <v>99921.625</v>
      </c>
      <c r="C814" s="5">
        <f t="shared" si="81"/>
        <v>61.75</v>
      </c>
      <c r="D814" s="5">
        <f t="shared" si="81"/>
        <v>3.18675</v>
      </c>
      <c r="E814" s="5">
        <f t="shared" si="81"/>
        <v>17</v>
      </c>
      <c r="F814" s="5">
        <f t="shared" si="81"/>
        <v>32.375</v>
      </c>
      <c r="G814" s="5">
        <f t="shared" si="82"/>
        <v>11.75</v>
      </c>
      <c r="H814" s="7">
        <f t="shared" si="82"/>
        <v>3.0358749999999999E-3</v>
      </c>
      <c r="I814" s="7">
        <f t="shared" si="82"/>
        <v>4.9051749999999998E-2</v>
      </c>
      <c r="J814" s="7">
        <f t="shared" si="82"/>
        <v>0.32711250000000003</v>
      </c>
      <c r="K814" s="7">
        <f t="shared" si="82"/>
        <v>0.60046375000000007</v>
      </c>
      <c r="L814" s="8">
        <v>2</v>
      </c>
      <c r="M814" s="9">
        <f t="shared" si="72"/>
        <v>2.6420922586330143E-3</v>
      </c>
      <c r="N814">
        <f t="shared" si="73"/>
        <v>0.38942307692307693</v>
      </c>
      <c r="O814">
        <f t="shared" si="74"/>
        <v>4.5524999999999998E-4</v>
      </c>
      <c r="P814">
        <f t="shared" si="75"/>
        <v>2.1518987341772153E-3</v>
      </c>
      <c r="Q814">
        <f t="shared" si="76"/>
        <v>2.6536885245901639E-2</v>
      </c>
      <c r="R814">
        <f t="shared" si="77"/>
        <v>7.1212121212121213E-2</v>
      </c>
      <c r="S814" s="7">
        <f t="shared" si="83"/>
        <v>3.0358749999999999E-3</v>
      </c>
      <c r="T814" s="7">
        <f t="shared" si="83"/>
        <v>4.9051749999999998E-2</v>
      </c>
      <c r="U814" s="7">
        <f t="shared" si="83"/>
        <v>0.32711250000000003</v>
      </c>
      <c r="V814" s="7">
        <f t="shared" si="83"/>
        <v>0.60046375000000007</v>
      </c>
      <c r="W814" s="8">
        <v>2</v>
      </c>
    </row>
    <row r="815" spans="1:23" x14ac:dyDescent="0.25">
      <c r="A815" s="2" t="s">
        <v>231</v>
      </c>
      <c r="B815" s="5">
        <f t="shared" si="81"/>
        <v>90145.25</v>
      </c>
      <c r="C815" s="5">
        <f t="shared" si="81"/>
        <v>19.75</v>
      </c>
      <c r="D815" s="5">
        <f t="shared" si="81"/>
        <v>12.396125</v>
      </c>
      <c r="E815" s="5">
        <f t="shared" si="81"/>
        <v>24.875</v>
      </c>
      <c r="F815" s="5">
        <f t="shared" si="81"/>
        <v>2.625</v>
      </c>
      <c r="G815" s="5">
        <f t="shared" si="82"/>
        <v>21.375</v>
      </c>
      <c r="H815" s="7">
        <f t="shared" si="82"/>
        <v>1.1100750000000001E-2</v>
      </c>
      <c r="I815" s="7">
        <f t="shared" si="82"/>
        <v>9.9320500000000006E-2</v>
      </c>
      <c r="J815" s="7">
        <f t="shared" si="82"/>
        <v>0.18011249999999998</v>
      </c>
      <c r="K815" s="7">
        <f t="shared" si="82"/>
        <v>0.40892625000000005</v>
      </c>
      <c r="L815" s="8">
        <v>2</v>
      </c>
      <c r="M815" s="9">
        <f t="shared" si="72"/>
        <v>2.3835888095048263E-3</v>
      </c>
      <c r="N815">
        <f t="shared" si="73"/>
        <v>0.1201923076923077</v>
      </c>
      <c r="O815">
        <f t="shared" si="74"/>
        <v>1.7708749999999999E-3</v>
      </c>
      <c r="P815">
        <f t="shared" si="75"/>
        <v>3.1487341772151898E-3</v>
      </c>
      <c r="Q815">
        <f t="shared" si="76"/>
        <v>2.1516393442622952E-3</v>
      </c>
      <c r="R815">
        <f t="shared" si="77"/>
        <v>0.12954545454545455</v>
      </c>
      <c r="S815" s="7">
        <f t="shared" si="83"/>
        <v>1.1100750000000001E-2</v>
      </c>
      <c r="T815" s="7">
        <f t="shared" si="83"/>
        <v>9.9320500000000006E-2</v>
      </c>
      <c r="U815" s="7">
        <f t="shared" si="83"/>
        <v>0.18011249999999998</v>
      </c>
      <c r="V815" s="7">
        <f t="shared" si="83"/>
        <v>0.40892625000000005</v>
      </c>
      <c r="W815" s="8">
        <v>2</v>
      </c>
    </row>
    <row r="816" spans="1:23" x14ac:dyDescent="0.25">
      <c r="A816" s="2" t="s">
        <v>232</v>
      </c>
      <c r="B816" s="5">
        <f t="shared" si="81"/>
        <v>1498950.375</v>
      </c>
      <c r="C816" s="5">
        <f t="shared" si="81"/>
        <v>103.75</v>
      </c>
      <c r="D816" s="5">
        <f t="shared" si="81"/>
        <v>3.3109999999999995</v>
      </c>
      <c r="E816" s="5">
        <f t="shared" si="81"/>
        <v>23.125</v>
      </c>
      <c r="F816" s="5">
        <f t="shared" si="81"/>
        <v>194.25</v>
      </c>
      <c r="G816" s="5">
        <f t="shared" si="82"/>
        <v>27.5</v>
      </c>
      <c r="H816" s="7">
        <f t="shared" si="82"/>
        <v>1.85725E-3</v>
      </c>
      <c r="I816" s="7">
        <f t="shared" si="82"/>
        <v>7.0130500000000012E-2</v>
      </c>
      <c r="J816" s="7">
        <f t="shared" si="82"/>
        <v>0.20583750000000001</v>
      </c>
      <c r="K816" s="7">
        <f t="shared" si="82"/>
        <v>0.6408887499999999</v>
      </c>
      <c r="L816" s="8">
        <v>2</v>
      </c>
      <c r="M816" s="9">
        <f t="shared" si="72"/>
        <v>3.9634715526919759E-2</v>
      </c>
      <c r="N816">
        <f t="shared" si="73"/>
        <v>0.65865384615384615</v>
      </c>
      <c r="O816">
        <f t="shared" si="74"/>
        <v>4.7299999999999995E-4</v>
      </c>
      <c r="P816">
        <f t="shared" si="75"/>
        <v>2.9272151898734177E-3</v>
      </c>
      <c r="Q816">
        <f t="shared" si="76"/>
        <v>0.15922131147540983</v>
      </c>
      <c r="R816">
        <f t="shared" si="77"/>
        <v>0.16666666666666666</v>
      </c>
      <c r="S816" s="7">
        <f t="shared" si="83"/>
        <v>1.85725E-3</v>
      </c>
      <c r="T816" s="7">
        <f t="shared" si="83"/>
        <v>7.0130500000000012E-2</v>
      </c>
      <c r="U816" s="7">
        <f t="shared" si="83"/>
        <v>0.20583750000000001</v>
      </c>
      <c r="V816" s="7">
        <f t="shared" si="83"/>
        <v>0.6408887499999999</v>
      </c>
      <c r="W816" s="8">
        <v>2</v>
      </c>
    </row>
    <row r="817" spans="1:23" x14ac:dyDescent="0.25">
      <c r="A817" s="2" t="s">
        <v>233</v>
      </c>
      <c r="B817" s="5">
        <f t="shared" si="81"/>
        <v>22174.375</v>
      </c>
      <c r="C817" s="5">
        <f t="shared" si="81"/>
        <v>72.25</v>
      </c>
      <c r="D817" s="5">
        <f t="shared" si="81"/>
        <v>2.1612500000000003</v>
      </c>
      <c r="E817" s="5">
        <f t="shared" si="81"/>
        <v>220</v>
      </c>
      <c r="F817" s="5">
        <f t="shared" si="81"/>
        <v>335.125</v>
      </c>
      <c r="G817" s="5">
        <f t="shared" si="82"/>
        <v>5.625</v>
      </c>
      <c r="H817" s="7">
        <f t="shared" si="82"/>
        <v>5.8542499999999992E-3</v>
      </c>
      <c r="I817" s="7">
        <f t="shared" si="82"/>
        <v>5.9586750000000008E-2</v>
      </c>
      <c r="J817" s="7">
        <f t="shared" si="82"/>
        <v>0.36150000000000004</v>
      </c>
      <c r="K817" s="7">
        <f t="shared" si="82"/>
        <v>0.33980125</v>
      </c>
      <c r="L817" s="8">
        <v>2</v>
      </c>
      <c r="M817" s="9">
        <f t="shared" si="72"/>
        <v>5.8632697904508098E-4</v>
      </c>
      <c r="N817">
        <f t="shared" si="73"/>
        <v>0.45673076923076922</v>
      </c>
      <c r="O817">
        <f t="shared" si="74"/>
        <v>3.0875000000000005E-4</v>
      </c>
      <c r="P817">
        <f t="shared" si="75"/>
        <v>2.7848101265822784E-2</v>
      </c>
      <c r="Q817">
        <f t="shared" si="76"/>
        <v>0.2746926229508197</v>
      </c>
      <c r="R817">
        <f t="shared" si="77"/>
        <v>3.4090909090909088E-2</v>
      </c>
      <c r="S817" s="7">
        <f t="shared" si="83"/>
        <v>5.8542499999999992E-3</v>
      </c>
      <c r="T817" s="7">
        <f t="shared" si="83"/>
        <v>5.9586750000000008E-2</v>
      </c>
      <c r="U817" s="7">
        <f t="shared" si="83"/>
        <v>0.36150000000000004</v>
      </c>
      <c r="V817" s="7">
        <f t="shared" si="83"/>
        <v>0.33980125</v>
      </c>
      <c r="W817" s="8">
        <v>2</v>
      </c>
    </row>
    <row r="818" spans="1:23" x14ac:dyDescent="0.25">
      <c r="A818" s="2" t="s">
        <v>234</v>
      </c>
      <c r="B818" s="5">
        <f t="shared" si="81"/>
        <v>57375.625</v>
      </c>
      <c r="C818" s="5">
        <f t="shared" si="81"/>
        <v>103.75</v>
      </c>
      <c r="D818" s="5">
        <f t="shared" si="81"/>
        <v>4.0425000000000004</v>
      </c>
      <c r="E818" s="5">
        <f t="shared" si="81"/>
        <v>12.625</v>
      </c>
      <c r="F818" s="5">
        <f t="shared" si="81"/>
        <v>28.875</v>
      </c>
      <c r="G818" s="5">
        <f t="shared" si="82"/>
        <v>3.875</v>
      </c>
      <c r="H818" s="7">
        <f t="shared" si="82"/>
        <v>1.8082500000000004E-3</v>
      </c>
      <c r="I818" s="7">
        <f t="shared" si="82"/>
        <v>4.6997499999999991E-3</v>
      </c>
      <c r="J818" s="7">
        <f t="shared" si="82"/>
        <v>2.37675E-2</v>
      </c>
      <c r="K818" s="7">
        <f t="shared" si="82"/>
        <v>0.84738874999999991</v>
      </c>
      <c r="L818" s="8">
        <v>2</v>
      </c>
      <c r="M818" s="9">
        <f t="shared" si="72"/>
        <v>1.5171059782777836E-3</v>
      </c>
      <c r="N818">
        <f t="shared" si="73"/>
        <v>0.65865384615384615</v>
      </c>
      <c r="O818">
        <f t="shared" si="74"/>
        <v>5.7750000000000011E-4</v>
      </c>
      <c r="P818">
        <f t="shared" si="75"/>
        <v>1.5981012658227848E-3</v>
      </c>
      <c r="Q818">
        <f t="shared" si="76"/>
        <v>2.3668032786885247E-2</v>
      </c>
      <c r="R818">
        <f t="shared" si="77"/>
        <v>2.3484848484848483E-2</v>
      </c>
      <c r="S818" s="7">
        <f t="shared" si="83"/>
        <v>1.8082500000000004E-3</v>
      </c>
      <c r="T818" s="7">
        <f t="shared" si="83"/>
        <v>4.6997499999999991E-3</v>
      </c>
      <c r="U818" s="7">
        <f t="shared" si="83"/>
        <v>2.37675E-2</v>
      </c>
      <c r="V818" s="7">
        <f t="shared" si="83"/>
        <v>0.84738874999999991</v>
      </c>
      <c r="W818" s="8">
        <v>2</v>
      </c>
    </row>
    <row r="819" spans="1:23" x14ac:dyDescent="0.25">
      <c r="A819" s="2" t="s">
        <v>235</v>
      </c>
      <c r="B819" s="5">
        <f t="shared" si="81"/>
        <v>15942.625</v>
      </c>
      <c r="C819" s="5">
        <f t="shared" si="81"/>
        <v>61.75</v>
      </c>
      <c r="D819" s="5">
        <f t="shared" si="81"/>
        <v>3.0371250000000001</v>
      </c>
      <c r="E819" s="5">
        <f t="shared" si="81"/>
        <v>248.875</v>
      </c>
      <c r="F819" s="5">
        <f t="shared" si="81"/>
        <v>175</v>
      </c>
      <c r="G819" s="5">
        <f t="shared" si="82"/>
        <v>8.25</v>
      </c>
      <c r="H819" s="7">
        <f t="shared" si="82"/>
        <v>4.2652499999999999E-3</v>
      </c>
      <c r="I819" s="7">
        <f t="shared" si="82"/>
        <v>7.1968000000000004E-2</v>
      </c>
      <c r="J819" s="7">
        <f t="shared" si="82"/>
        <v>0.23646249999999999</v>
      </c>
      <c r="K819" s="7">
        <f t="shared" si="82"/>
        <v>0.57368874999999997</v>
      </c>
      <c r="L819" s="8">
        <v>2</v>
      </c>
      <c r="M819" s="9">
        <f t="shared" si="72"/>
        <v>4.2154925017271443E-4</v>
      </c>
      <c r="N819">
        <f t="shared" si="73"/>
        <v>0.38942307692307693</v>
      </c>
      <c r="O819">
        <f t="shared" si="74"/>
        <v>4.3387500000000002E-4</v>
      </c>
      <c r="P819">
        <f t="shared" si="75"/>
        <v>3.1503164556962025E-2</v>
      </c>
      <c r="Q819">
        <f t="shared" si="76"/>
        <v>0.14344262295081966</v>
      </c>
      <c r="R819">
        <f t="shared" si="77"/>
        <v>0.05</v>
      </c>
      <c r="S819" s="7">
        <f t="shared" si="83"/>
        <v>4.2652499999999999E-3</v>
      </c>
      <c r="T819" s="7">
        <f t="shared" si="83"/>
        <v>7.1968000000000004E-2</v>
      </c>
      <c r="U819" s="7">
        <f t="shared" si="83"/>
        <v>0.23646249999999999</v>
      </c>
      <c r="V819" s="7">
        <f t="shared" si="83"/>
        <v>0.57368874999999997</v>
      </c>
      <c r="W819" s="8">
        <v>2</v>
      </c>
    </row>
    <row r="820" spans="1:23" x14ac:dyDescent="0.25">
      <c r="A820" s="2" t="s">
        <v>236</v>
      </c>
      <c r="B820" s="5">
        <f t="shared" si="81"/>
        <v>1865.625</v>
      </c>
      <c r="C820" s="5">
        <f t="shared" si="81"/>
        <v>72.25</v>
      </c>
      <c r="D820" s="5">
        <f t="shared" si="81"/>
        <v>3.5875000000000004</v>
      </c>
      <c r="E820" s="5">
        <f t="shared" si="81"/>
        <v>349.5</v>
      </c>
      <c r="F820" s="5">
        <f t="shared" si="81"/>
        <v>861</v>
      </c>
      <c r="G820" s="5">
        <f t="shared" si="82"/>
        <v>3</v>
      </c>
      <c r="H820" s="7">
        <f t="shared" si="82"/>
        <v>1.5230749999999999E-2</v>
      </c>
      <c r="I820" s="7">
        <f t="shared" si="82"/>
        <v>5.3199250000000003E-2</v>
      </c>
      <c r="J820" s="7">
        <f t="shared" si="82"/>
        <v>0.18369999999999997</v>
      </c>
      <c r="K820" s="7">
        <f t="shared" si="82"/>
        <v>0.61122625000000008</v>
      </c>
      <c r="L820" s="8">
        <v>2</v>
      </c>
      <c r="M820" s="9">
        <f t="shared" si="72"/>
        <v>4.9330196241426386E-5</v>
      </c>
      <c r="N820">
        <f t="shared" si="73"/>
        <v>0.45673076923076922</v>
      </c>
      <c r="O820">
        <f t="shared" si="74"/>
        <v>5.1250000000000004E-4</v>
      </c>
      <c r="P820">
        <f t="shared" si="75"/>
        <v>4.4240506329113923E-2</v>
      </c>
      <c r="Q820">
        <f t="shared" si="76"/>
        <v>0.70573770491803278</v>
      </c>
      <c r="R820">
        <f t="shared" si="77"/>
        <v>1.8181818181818181E-2</v>
      </c>
      <c r="S820" s="7">
        <f t="shared" si="83"/>
        <v>1.5230749999999999E-2</v>
      </c>
      <c r="T820" s="7">
        <f t="shared" si="83"/>
        <v>5.3199250000000003E-2</v>
      </c>
      <c r="U820" s="7">
        <f t="shared" si="83"/>
        <v>0.18369999999999997</v>
      </c>
      <c r="V820" s="7">
        <f t="shared" si="83"/>
        <v>0.61122625000000008</v>
      </c>
      <c r="W820" s="8">
        <v>2</v>
      </c>
    </row>
    <row r="821" spans="1:23" x14ac:dyDescent="0.25">
      <c r="A821" s="2" t="s">
        <v>237</v>
      </c>
      <c r="B821" s="5">
        <f t="shared" si="81"/>
        <v>9258.5</v>
      </c>
      <c r="C821" s="5">
        <f t="shared" si="81"/>
        <v>51.25</v>
      </c>
      <c r="D821" s="5">
        <f t="shared" si="81"/>
        <v>3.3556250000000003</v>
      </c>
      <c r="E821" s="5">
        <f t="shared" si="81"/>
        <v>185.875</v>
      </c>
      <c r="F821" s="5">
        <f t="shared" si="81"/>
        <v>4.7433749999999995</v>
      </c>
      <c r="G821" s="5">
        <f t="shared" si="82"/>
        <v>31.875</v>
      </c>
      <c r="H821" s="7">
        <f t="shared" si="82"/>
        <v>2.10925E-3</v>
      </c>
      <c r="I821" s="7">
        <f t="shared" si="82"/>
        <v>5.1037999999999993E-2</v>
      </c>
      <c r="J821" s="7">
        <f t="shared" si="82"/>
        <v>0.35196250000000001</v>
      </c>
      <c r="K821" s="7">
        <f t="shared" si="82"/>
        <v>0.49371375000000006</v>
      </c>
      <c r="L821" s="8">
        <v>2</v>
      </c>
      <c r="M821" s="9">
        <f t="shared" si="72"/>
        <v>2.4480998158860767E-4</v>
      </c>
      <c r="N821">
        <f t="shared" si="73"/>
        <v>0.32211538461538464</v>
      </c>
      <c r="O821">
        <f t="shared" si="74"/>
        <v>4.7937500000000004E-4</v>
      </c>
      <c r="P821">
        <f t="shared" si="75"/>
        <v>2.3528481012658229E-2</v>
      </c>
      <c r="Q821">
        <f t="shared" si="76"/>
        <v>3.8880122950819668E-3</v>
      </c>
      <c r="R821">
        <f t="shared" si="77"/>
        <v>0.19318181818181818</v>
      </c>
      <c r="S821" s="7">
        <f t="shared" si="83"/>
        <v>2.10925E-3</v>
      </c>
      <c r="T821" s="7">
        <f t="shared" si="83"/>
        <v>5.1037999999999993E-2</v>
      </c>
      <c r="U821" s="7">
        <f t="shared" si="83"/>
        <v>0.35196250000000001</v>
      </c>
      <c r="V821" s="7">
        <f t="shared" si="83"/>
        <v>0.49371375000000006</v>
      </c>
      <c r="W821" s="8">
        <v>2</v>
      </c>
    </row>
    <row r="822" spans="1:23" x14ac:dyDescent="0.25">
      <c r="A822" s="2" t="s">
        <v>238</v>
      </c>
      <c r="B822" s="5">
        <f t="shared" si="81"/>
        <v>11687.5</v>
      </c>
      <c r="C822" s="5">
        <f t="shared" si="81"/>
        <v>82.75</v>
      </c>
      <c r="D822" s="5">
        <f t="shared" si="81"/>
        <v>4.3111249999999997</v>
      </c>
      <c r="E822" s="5">
        <f t="shared" si="81"/>
        <v>4.75</v>
      </c>
      <c r="F822" s="5">
        <f t="shared" si="81"/>
        <v>10.5</v>
      </c>
      <c r="G822" s="5">
        <f t="shared" si="82"/>
        <v>17</v>
      </c>
      <c r="H822" s="7">
        <f t="shared" si="82"/>
        <v>4.6563749999999991E-3</v>
      </c>
      <c r="I822" s="7">
        <f t="shared" si="82"/>
        <v>9.7045500000000007E-2</v>
      </c>
      <c r="J822" s="7">
        <f t="shared" si="82"/>
        <v>0.19201249999999997</v>
      </c>
      <c r="K822" s="7">
        <f t="shared" si="82"/>
        <v>0.68778875000000006</v>
      </c>
      <c r="L822" s="8">
        <v>2</v>
      </c>
      <c r="M822" s="9">
        <f t="shared" si="72"/>
        <v>3.0903674027292244E-4</v>
      </c>
      <c r="N822">
        <f t="shared" si="73"/>
        <v>0.52403846153846156</v>
      </c>
      <c r="O822">
        <f t="shared" si="74"/>
        <v>6.1587499999999999E-4</v>
      </c>
      <c r="P822">
        <f t="shared" si="75"/>
        <v>6.0126582278481014E-4</v>
      </c>
      <c r="Q822">
        <f t="shared" si="76"/>
        <v>8.6065573770491809E-3</v>
      </c>
      <c r="R822">
        <f t="shared" si="77"/>
        <v>0.10303030303030303</v>
      </c>
      <c r="S822" s="7">
        <f t="shared" si="83"/>
        <v>4.6563749999999991E-3</v>
      </c>
      <c r="T822" s="7">
        <f t="shared" si="83"/>
        <v>9.7045500000000007E-2</v>
      </c>
      <c r="U822" s="7">
        <f t="shared" si="83"/>
        <v>0.19201249999999997</v>
      </c>
      <c r="V822" s="7">
        <f t="shared" si="83"/>
        <v>0.68778875000000006</v>
      </c>
      <c r="W822" s="8">
        <v>2</v>
      </c>
    </row>
    <row r="823" spans="1:23" x14ac:dyDescent="0.25">
      <c r="A823" s="2" t="s">
        <v>239</v>
      </c>
      <c r="B823" s="5">
        <f t="shared" si="81"/>
        <v>314306.25</v>
      </c>
      <c r="C823" s="5">
        <f t="shared" si="81"/>
        <v>61.75</v>
      </c>
      <c r="D823" s="5">
        <f t="shared" si="81"/>
        <v>4.7643750000000002</v>
      </c>
      <c r="E823" s="5">
        <f t="shared" si="81"/>
        <v>10</v>
      </c>
      <c r="F823" s="5">
        <f t="shared" si="81"/>
        <v>11.375</v>
      </c>
      <c r="G823" s="5">
        <f t="shared" si="82"/>
        <v>3.875</v>
      </c>
      <c r="H823" s="7">
        <f t="shared" si="82"/>
        <v>3.7367499999999996E-3</v>
      </c>
      <c r="I823" s="7">
        <f t="shared" si="82"/>
        <v>0</v>
      </c>
      <c r="J823" s="7">
        <f t="shared" si="82"/>
        <v>0.17748749999999999</v>
      </c>
      <c r="K823" s="7">
        <f t="shared" si="82"/>
        <v>0.67632625000000013</v>
      </c>
      <c r="L823" s="8">
        <v>2</v>
      </c>
      <c r="M823" s="9">
        <f t="shared" si="72"/>
        <v>8.3107746692967898E-3</v>
      </c>
      <c r="N823">
        <f t="shared" si="73"/>
        <v>0.38942307692307693</v>
      </c>
      <c r="O823">
        <f t="shared" si="74"/>
        <v>6.8062500000000002E-4</v>
      </c>
      <c r="P823">
        <f t="shared" si="75"/>
        <v>1.2658227848101266E-3</v>
      </c>
      <c r="Q823">
        <f t="shared" si="76"/>
        <v>9.323770491803279E-3</v>
      </c>
      <c r="R823">
        <f t="shared" si="77"/>
        <v>2.3484848484848483E-2</v>
      </c>
      <c r="S823" s="7">
        <f t="shared" si="83"/>
        <v>3.7367499999999996E-3</v>
      </c>
      <c r="T823" s="7">
        <f t="shared" si="83"/>
        <v>0</v>
      </c>
      <c r="U823" s="7">
        <f t="shared" si="83"/>
        <v>0.17748749999999999</v>
      </c>
      <c r="V823" s="7">
        <f t="shared" si="83"/>
        <v>0.67632625000000013</v>
      </c>
      <c r="W823" s="8">
        <v>2</v>
      </c>
    </row>
    <row r="824" spans="1:23" x14ac:dyDescent="0.25">
      <c r="A824" s="2" t="s">
        <v>240</v>
      </c>
      <c r="B824" s="5">
        <f t="shared" si="81"/>
        <v>6766.5</v>
      </c>
      <c r="C824" s="5">
        <f t="shared" si="81"/>
        <v>51.25</v>
      </c>
      <c r="D824" s="5">
        <f t="shared" si="81"/>
        <v>3.4798749999999998</v>
      </c>
      <c r="E824" s="5">
        <f t="shared" si="81"/>
        <v>39.75</v>
      </c>
      <c r="F824" s="5">
        <f t="shared" si="81"/>
        <v>77.875</v>
      </c>
      <c r="G824" s="5">
        <f t="shared" si="82"/>
        <v>5.625</v>
      </c>
      <c r="H824" s="7">
        <f t="shared" si="82"/>
        <v>1.7295749999999999E-2</v>
      </c>
      <c r="I824" s="7">
        <f t="shared" si="82"/>
        <v>0</v>
      </c>
      <c r="J824" s="7">
        <f t="shared" si="82"/>
        <v>0.21756249999999999</v>
      </c>
      <c r="K824" s="7">
        <f t="shared" si="82"/>
        <v>0.38783875000000001</v>
      </c>
      <c r="L824" s="8">
        <v>2</v>
      </c>
      <c r="M824" s="9">
        <f t="shared" si="72"/>
        <v>1.7891739919201964E-4</v>
      </c>
      <c r="N824">
        <f t="shared" si="73"/>
        <v>0.32211538461538464</v>
      </c>
      <c r="O824">
        <f t="shared" si="74"/>
        <v>4.9712499999999995E-4</v>
      </c>
      <c r="P824">
        <f t="shared" si="75"/>
        <v>5.0316455696202533E-3</v>
      </c>
      <c r="Q824">
        <f t="shared" si="76"/>
        <v>6.3831967213114751E-2</v>
      </c>
      <c r="R824">
        <f t="shared" si="77"/>
        <v>3.4090909090909088E-2</v>
      </c>
      <c r="S824" s="7">
        <f t="shared" si="83"/>
        <v>1.7295749999999999E-2</v>
      </c>
      <c r="T824" s="7">
        <f t="shared" si="83"/>
        <v>0</v>
      </c>
      <c r="U824" s="7">
        <f t="shared" si="83"/>
        <v>0.21756249999999999</v>
      </c>
      <c r="V824" s="7">
        <f t="shared" si="83"/>
        <v>0.38783875000000001</v>
      </c>
      <c r="W824" s="8">
        <v>2</v>
      </c>
    </row>
    <row r="825" spans="1:23" x14ac:dyDescent="0.25">
      <c r="A825" s="2" t="s">
        <v>241</v>
      </c>
      <c r="B825" s="5">
        <f t="shared" si="81"/>
        <v>30939.25</v>
      </c>
      <c r="C825" s="5">
        <f t="shared" si="81"/>
        <v>61.75</v>
      </c>
      <c r="D825" s="5">
        <f t="shared" si="81"/>
        <v>4.6453750000000005</v>
      </c>
      <c r="E825" s="5">
        <f t="shared" si="81"/>
        <v>171</v>
      </c>
      <c r="F825" s="5">
        <f t="shared" si="81"/>
        <v>3.0677500000000002</v>
      </c>
      <c r="G825" s="5">
        <f t="shared" si="82"/>
        <v>10</v>
      </c>
      <c r="H825" s="7">
        <f t="shared" si="82"/>
        <v>3.8854999999999992E-3</v>
      </c>
      <c r="I825" s="7">
        <f t="shared" si="82"/>
        <v>3.3564250000000004E-2</v>
      </c>
      <c r="J825" s="7">
        <f t="shared" si="82"/>
        <v>0.320025</v>
      </c>
      <c r="K825" s="7">
        <f t="shared" si="82"/>
        <v>0.55758875000000008</v>
      </c>
      <c r="L825" s="8">
        <v>2</v>
      </c>
      <c r="M825" s="9">
        <f t="shared" si="72"/>
        <v>8.180847030151029E-4</v>
      </c>
      <c r="N825">
        <f t="shared" si="73"/>
        <v>0.38942307692307693</v>
      </c>
      <c r="O825">
        <f t="shared" si="74"/>
        <v>6.6362500000000004E-4</v>
      </c>
      <c r="P825">
        <f t="shared" si="75"/>
        <v>2.1645569620253165E-2</v>
      </c>
      <c r="Q825">
        <f t="shared" si="76"/>
        <v>2.514549180327869E-3</v>
      </c>
      <c r="R825">
        <f t="shared" si="77"/>
        <v>6.0606060606060608E-2</v>
      </c>
      <c r="S825" s="7">
        <f t="shared" si="83"/>
        <v>3.8854999999999992E-3</v>
      </c>
      <c r="T825" s="7">
        <f t="shared" si="83"/>
        <v>3.3564250000000004E-2</v>
      </c>
      <c r="U825" s="7">
        <f t="shared" si="83"/>
        <v>0.320025</v>
      </c>
      <c r="V825" s="7">
        <f t="shared" si="83"/>
        <v>0.55758875000000008</v>
      </c>
      <c r="W825" s="8">
        <v>2</v>
      </c>
    </row>
    <row r="826" spans="1:23" x14ac:dyDescent="0.25">
      <c r="A826" s="2" t="s">
        <v>242</v>
      </c>
      <c r="B826" s="5">
        <f t="shared" si="81"/>
        <v>23144.75</v>
      </c>
      <c r="C826" s="5">
        <f t="shared" si="81"/>
        <v>93.25</v>
      </c>
      <c r="D826" s="5">
        <f t="shared" si="81"/>
        <v>3.2541250000000002</v>
      </c>
      <c r="E826" s="5">
        <f t="shared" si="81"/>
        <v>67.75</v>
      </c>
      <c r="F826" s="5">
        <f t="shared" si="81"/>
        <v>193.375</v>
      </c>
      <c r="G826" s="5">
        <f t="shared" si="82"/>
        <v>4.75</v>
      </c>
      <c r="H826" s="7">
        <f t="shared" si="82"/>
        <v>5.337999999999999E-3</v>
      </c>
      <c r="I826" s="7">
        <f t="shared" si="82"/>
        <v>1.2074250000000002E-2</v>
      </c>
      <c r="J826" s="7">
        <f t="shared" si="82"/>
        <v>8.5559999999999997E-2</v>
      </c>
      <c r="K826" s="7">
        <f t="shared" si="82"/>
        <v>0.69767625000000011</v>
      </c>
      <c r="L826" s="8">
        <v>2</v>
      </c>
      <c r="M826" s="9">
        <f t="shared" si="72"/>
        <v>6.1198529150217939E-4</v>
      </c>
      <c r="N826">
        <f t="shared" si="73"/>
        <v>0.59134615384615385</v>
      </c>
      <c r="O826">
        <f t="shared" si="74"/>
        <v>4.6487500000000001E-4</v>
      </c>
      <c r="P826">
        <f t="shared" si="75"/>
        <v>8.5759493670886072E-3</v>
      </c>
      <c r="Q826">
        <f t="shared" si="76"/>
        <v>0.15850409836065574</v>
      </c>
      <c r="R826">
        <f t="shared" si="77"/>
        <v>2.8787878787878789E-2</v>
      </c>
      <c r="S826" s="7">
        <f t="shared" si="83"/>
        <v>5.337999999999999E-3</v>
      </c>
      <c r="T826" s="7">
        <f t="shared" si="83"/>
        <v>1.2074250000000002E-2</v>
      </c>
      <c r="U826" s="7">
        <f t="shared" si="83"/>
        <v>8.5559999999999997E-2</v>
      </c>
      <c r="V826" s="7">
        <f t="shared" si="83"/>
        <v>0.69767625000000011</v>
      </c>
      <c r="W826" s="8">
        <v>2</v>
      </c>
    </row>
    <row r="827" spans="1:23" x14ac:dyDescent="0.25">
      <c r="A827" s="2" t="s">
        <v>243</v>
      </c>
      <c r="B827" s="5">
        <f t="shared" ref="B827:F842" si="84">(B35+B134+X35+B332+B431+B530+B629+B728)/8</f>
        <v>92632</v>
      </c>
      <c r="C827" s="5">
        <f t="shared" si="84"/>
        <v>93.25</v>
      </c>
      <c r="D827" s="5">
        <f t="shared" si="84"/>
        <v>2.9338750000000005</v>
      </c>
      <c r="E827" s="5">
        <f t="shared" si="84"/>
        <v>185.875</v>
      </c>
      <c r="F827" s="5">
        <f t="shared" si="84"/>
        <v>3.4509999999999996</v>
      </c>
      <c r="G827" s="5">
        <f t="shared" ref="G827:K842" si="85">(G728+G629+G530+G431+G332+AC35+G134+G35)/8</f>
        <v>3.875</v>
      </c>
      <c r="H827" s="7">
        <f t="shared" si="85"/>
        <v>5.7694499999999996E-2</v>
      </c>
      <c r="I827" s="7">
        <f t="shared" si="85"/>
        <v>0</v>
      </c>
      <c r="J827" s="7">
        <f t="shared" si="85"/>
        <v>0.17626249999999996</v>
      </c>
      <c r="K827" s="7">
        <f t="shared" si="85"/>
        <v>0.44882625000000009</v>
      </c>
      <c r="L827" s="8">
        <v>2</v>
      </c>
      <c r="M827" s="9">
        <f t="shared" si="72"/>
        <v>2.449342573258725E-3</v>
      </c>
      <c r="N827">
        <f t="shared" si="73"/>
        <v>0.59134615384615385</v>
      </c>
      <c r="O827">
        <f t="shared" si="74"/>
        <v>4.1912500000000006E-4</v>
      </c>
      <c r="P827">
        <f t="shared" si="75"/>
        <v>2.3528481012658229E-2</v>
      </c>
      <c r="Q827">
        <f t="shared" si="76"/>
        <v>2.8286885245901636E-3</v>
      </c>
      <c r="R827">
        <f t="shared" si="77"/>
        <v>2.3484848484848483E-2</v>
      </c>
      <c r="S827" s="7">
        <f t="shared" ref="S827:V842" si="86">(S728+S629+S530+S431+S332+AO35+S134+S35)/8</f>
        <v>5.7694499999999996E-2</v>
      </c>
      <c r="T827" s="7">
        <f t="shared" si="86"/>
        <v>0</v>
      </c>
      <c r="U827" s="7">
        <f t="shared" si="86"/>
        <v>0.17626249999999996</v>
      </c>
      <c r="V827" s="7">
        <f t="shared" si="86"/>
        <v>0.44882625000000009</v>
      </c>
      <c r="W827" s="8">
        <v>2</v>
      </c>
    </row>
    <row r="828" spans="1:23" x14ac:dyDescent="0.25">
      <c r="A828" s="2" t="s">
        <v>244</v>
      </c>
      <c r="B828" s="5">
        <f t="shared" si="84"/>
        <v>31220.125</v>
      </c>
      <c r="C828" s="5">
        <f t="shared" si="84"/>
        <v>72.25</v>
      </c>
      <c r="D828" s="5">
        <f t="shared" si="84"/>
        <v>4.6506250000000007</v>
      </c>
      <c r="E828" s="5">
        <f t="shared" si="84"/>
        <v>19.625</v>
      </c>
      <c r="F828" s="5">
        <f t="shared" si="84"/>
        <v>391.125</v>
      </c>
      <c r="G828" s="5">
        <f t="shared" si="85"/>
        <v>16.125</v>
      </c>
      <c r="H828" s="7">
        <f t="shared" si="85"/>
        <v>2.0480000000000003E-3</v>
      </c>
      <c r="I828" s="7">
        <f t="shared" si="85"/>
        <v>9.0395500000000004E-2</v>
      </c>
      <c r="J828" s="7">
        <f t="shared" si="85"/>
        <v>0.39229999999999998</v>
      </c>
      <c r="K828" s="7">
        <f t="shared" si="85"/>
        <v>0.45836374999999996</v>
      </c>
      <c r="L828" s="8">
        <v>2</v>
      </c>
      <c r="M828" s="9">
        <f t="shared" si="72"/>
        <v>8.25511500398988E-4</v>
      </c>
      <c r="N828">
        <f t="shared" si="73"/>
        <v>0.45673076923076922</v>
      </c>
      <c r="O828">
        <f t="shared" si="74"/>
        <v>6.6437500000000014E-4</v>
      </c>
      <c r="P828">
        <f t="shared" si="75"/>
        <v>2.4841772151898735E-3</v>
      </c>
      <c r="Q828">
        <f t="shared" si="76"/>
        <v>0.32059426229508198</v>
      </c>
      <c r="R828">
        <f t="shared" si="77"/>
        <v>9.7727272727272732E-2</v>
      </c>
      <c r="S828" s="7">
        <f t="shared" si="86"/>
        <v>2.0480000000000003E-3</v>
      </c>
      <c r="T828" s="7">
        <f t="shared" si="86"/>
        <v>9.0395500000000004E-2</v>
      </c>
      <c r="U828" s="7">
        <f t="shared" si="86"/>
        <v>0.39229999999999998</v>
      </c>
      <c r="V828" s="7">
        <f t="shared" si="86"/>
        <v>0.45836374999999996</v>
      </c>
      <c r="W828" s="8">
        <v>2</v>
      </c>
    </row>
    <row r="829" spans="1:23" x14ac:dyDescent="0.25">
      <c r="A829" s="2">
        <v>80888</v>
      </c>
      <c r="B829" s="5">
        <f t="shared" si="84"/>
        <v>2598</v>
      </c>
      <c r="C829" s="5">
        <f t="shared" si="84"/>
        <v>51.25</v>
      </c>
      <c r="D829" s="5">
        <f t="shared" si="84"/>
        <v>8.0946249999999988</v>
      </c>
      <c r="E829" s="5">
        <f t="shared" si="84"/>
        <v>101</v>
      </c>
      <c r="F829" s="5">
        <f t="shared" si="84"/>
        <v>131.25</v>
      </c>
      <c r="G829" s="5">
        <f t="shared" si="85"/>
        <v>3</v>
      </c>
      <c r="H829" s="7">
        <f t="shared" si="85"/>
        <v>2.6238250000000001E-2</v>
      </c>
      <c r="I829" s="7">
        <f t="shared" si="85"/>
        <v>2.0920499999999998E-2</v>
      </c>
      <c r="J829" s="7">
        <f t="shared" si="85"/>
        <v>0.33498749999999999</v>
      </c>
      <c r="K829" s="7">
        <f t="shared" si="85"/>
        <v>0.15080124999999997</v>
      </c>
      <c r="L829" s="8">
        <v>2</v>
      </c>
      <c r="M829" s="9">
        <f t="shared" si="72"/>
        <v>6.8695396896603425E-5</v>
      </c>
      <c r="N829">
        <f t="shared" si="73"/>
        <v>0.32211538461538464</v>
      </c>
      <c r="O829">
        <f t="shared" si="74"/>
        <v>1.1563749999999999E-3</v>
      </c>
      <c r="P829">
        <f t="shared" si="75"/>
        <v>1.2784810126582278E-2</v>
      </c>
      <c r="Q829">
        <f t="shared" si="76"/>
        <v>0.10758196721311475</v>
      </c>
      <c r="R829">
        <f t="shared" si="77"/>
        <v>1.8181818181818181E-2</v>
      </c>
      <c r="S829" s="7">
        <f t="shared" si="86"/>
        <v>2.6238250000000001E-2</v>
      </c>
      <c r="T829" s="7">
        <f t="shared" si="86"/>
        <v>2.0920499999999998E-2</v>
      </c>
      <c r="U829" s="7">
        <f t="shared" si="86"/>
        <v>0.33498749999999999</v>
      </c>
      <c r="V829" s="7">
        <f t="shared" si="86"/>
        <v>0.15080124999999997</v>
      </c>
      <c r="W829" s="8">
        <v>2</v>
      </c>
    </row>
    <row r="830" spans="1:23" x14ac:dyDescent="0.25">
      <c r="A830" s="2" t="s">
        <v>245</v>
      </c>
      <c r="B830" s="5">
        <f t="shared" si="84"/>
        <v>57829.75</v>
      </c>
      <c r="C830" s="5">
        <f t="shared" si="84"/>
        <v>93.25</v>
      </c>
      <c r="D830" s="5">
        <f t="shared" si="84"/>
        <v>5.0583749999999998</v>
      </c>
      <c r="E830" s="5">
        <f t="shared" si="84"/>
        <v>67.75</v>
      </c>
      <c r="F830" s="5">
        <f t="shared" si="84"/>
        <v>4.375</v>
      </c>
      <c r="G830" s="5">
        <f t="shared" si="85"/>
        <v>0.75</v>
      </c>
      <c r="H830" s="7">
        <f t="shared" si="85"/>
        <v>3.1304499999999999E-2</v>
      </c>
      <c r="I830" s="7">
        <f t="shared" si="85"/>
        <v>2.7929250000000003E-2</v>
      </c>
      <c r="J830" s="7">
        <f t="shared" si="85"/>
        <v>0.3006875</v>
      </c>
      <c r="K830" s="7">
        <f t="shared" si="85"/>
        <v>0.26656374999999999</v>
      </c>
      <c r="L830" s="8">
        <v>2</v>
      </c>
      <c r="M830" s="9">
        <f t="shared" si="72"/>
        <v>1.5291137908704201E-3</v>
      </c>
      <c r="N830">
        <f t="shared" si="73"/>
        <v>0.59134615384615385</v>
      </c>
      <c r="O830">
        <f t="shared" si="74"/>
        <v>7.2262499999999996E-4</v>
      </c>
      <c r="P830">
        <f t="shared" si="75"/>
        <v>8.5759493670886072E-3</v>
      </c>
      <c r="Q830">
        <f t="shared" si="76"/>
        <v>3.5860655737704919E-3</v>
      </c>
      <c r="R830">
        <f t="shared" si="77"/>
        <v>4.5454545454545452E-3</v>
      </c>
      <c r="S830" s="7">
        <f t="shared" si="86"/>
        <v>3.1304499999999999E-2</v>
      </c>
      <c r="T830" s="7">
        <f t="shared" si="86"/>
        <v>2.7929250000000003E-2</v>
      </c>
      <c r="U830" s="7">
        <f t="shared" si="86"/>
        <v>0.3006875</v>
      </c>
      <c r="V830" s="7">
        <f t="shared" si="86"/>
        <v>0.26656374999999999</v>
      </c>
      <c r="W830" s="8">
        <v>2</v>
      </c>
    </row>
    <row r="831" spans="1:23" x14ac:dyDescent="0.25">
      <c r="A831" s="2" t="s">
        <v>246</v>
      </c>
      <c r="B831" s="5">
        <f t="shared" si="84"/>
        <v>25894.875</v>
      </c>
      <c r="C831" s="5">
        <f t="shared" si="84"/>
        <v>61.75</v>
      </c>
      <c r="D831" s="5">
        <f t="shared" si="84"/>
        <v>3.9619999999999993</v>
      </c>
      <c r="E831" s="5">
        <f t="shared" si="84"/>
        <v>14.375</v>
      </c>
      <c r="F831" s="5">
        <f t="shared" si="84"/>
        <v>26.25</v>
      </c>
      <c r="G831" s="5">
        <f t="shared" si="85"/>
        <v>13.5</v>
      </c>
      <c r="H831" s="7">
        <f t="shared" si="85"/>
        <v>2.650875E-3</v>
      </c>
      <c r="I831" s="7">
        <f t="shared" si="85"/>
        <v>7.0996749999999997E-2</v>
      </c>
      <c r="J831" s="7">
        <f t="shared" si="85"/>
        <v>0.38188749999999999</v>
      </c>
      <c r="K831" s="7">
        <f t="shared" si="85"/>
        <v>0.41155125000000004</v>
      </c>
      <c r="L831" s="8">
        <v>2</v>
      </c>
      <c r="M831" s="9">
        <f t="shared" si="72"/>
        <v>6.8470312383099824E-4</v>
      </c>
      <c r="N831">
        <f t="shared" si="73"/>
        <v>0.38942307692307693</v>
      </c>
      <c r="O831">
        <f t="shared" si="74"/>
        <v>5.6599999999999988E-4</v>
      </c>
      <c r="P831">
        <f t="shared" si="75"/>
        <v>1.8196202531645569E-3</v>
      </c>
      <c r="Q831">
        <f t="shared" si="76"/>
        <v>2.151639344262295E-2</v>
      </c>
      <c r="R831">
        <f t="shared" si="77"/>
        <v>8.1818181818181818E-2</v>
      </c>
      <c r="S831" s="7">
        <f t="shared" si="86"/>
        <v>2.650875E-3</v>
      </c>
      <c r="T831" s="7">
        <f t="shared" si="86"/>
        <v>7.0996749999999997E-2</v>
      </c>
      <c r="U831" s="7">
        <f t="shared" si="86"/>
        <v>0.38188749999999999</v>
      </c>
      <c r="V831" s="7">
        <f t="shared" si="86"/>
        <v>0.41155125000000004</v>
      </c>
      <c r="W831" s="8">
        <v>2</v>
      </c>
    </row>
    <row r="832" spans="1:23" x14ac:dyDescent="0.25">
      <c r="A832" s="2" t="s">
        <v>247</v>
      </c>
      <c r="B832" s="5">
        <f t="shared" si="84"/>
        <v>1460.5</v>
      </c>
      <c r="C832" s="5">
        <f t="shared" si="84"/>
        <v>51.25</v>
      </c>
      <c r="D832" s="5">
        <f t="shared" si="84"/>
        <v>3.5848750000000007</v>
      </c>
      <c r="E832" s="5">
        <f t="shared" si="84"/>
        <v>34.5</v>
      </c>
      <c r="F832" s="5">
        <f t="shared" si="84"/>
        <v>224.875</v>
      </c>
      <c r="G832" s="5">
        <f t="shared" si="85"/>
        <v>17.875</v>
      </c>
      <c r="H832" s="7">
        <f t="shared" si="85"/>
        <v>2.1372499999999998E-3</v>
      </c>
      <c r="I832" s="7">
        <f t="shared" si="85"/>
        <v>0.16704550000000001</v>
      </c>
      <c r="J832" s="7">
        <f t="shared" si="85"/>
        <v>0.33271249999999997</v>
      </c>
      <c r="K832" s="7">
        <f t="shared" si="85"/>
        <v>0.48093874999999997</v>
      </c>
      <c r="L832" s="8">
        <v>2</v>
      </c>
      <c r="M832" s="9">
        <f t="shared" si="72"/>
        <v>3.861802431389118E-5</v>
      </c>
      <c r="N832">
        <f t="shared" si="73"/>
        <v>0.32211538461538464</v>
      </c>
      <c r="O832">
        <f t="shared" si="74"/>
        <v>5.121250000000001E-4</v>
      </c>
      <c r="P832">
        <f t="shared" si="75"/>
        <v>4.3670886075949369E-3</v>
      </c>
      <c r="Q832">
        <f t="shared" si="76"/>
        <v>0.18432377049180329</v>
      </c>
      <c r="R832">
        <f t="shared" si="77"/>
        <v>0.10833333333333334</v>
      </c>
      <c r="S832" s="7">
        <f t="shared" si="86"/>
        <v>2.1372499999999998E-3</v>
      </c>
      <c r="T832" s="7">
        <f t="shared" si="86"/>
        <v>0.16704550000000001</v>
      </c>
      <c r="U832" s="7">
        <f t="shared" si="86"/>
        <v>0.33271249999999997</v>
      </c>
      <c r="V832" s="7">
        <f t="shared" si="86"/>
        <v>0.48093874999999997</v>
      </c>
      <c r="W832" s="8">
        <v>2</v>
      </c>
    </row>
    <row r="833" spans="1:23" x14ac:dyDescent="0.25">
      <c r="A833" s="2" t="s">
        <v>248</v>
      </c>
      <c r="B833" s="5">
        <f t="shared" si="84"/>
        <v>79884.125</v>
      </c>
      <c r="C833" s="5">
        <f t="shared" si="84"/>
        <v>72.25</v>
      </c>
      <c r="D833" s="5">
        <f t="shared" si="84"/>
        <v>4.2787499999999996</v>
      </c>
      <c r="E833" s="5">
        <f t="shared" si="84"/>
        <v>19.625</v>
      </c>
      <c r="F833" s="5">
        <f t="shared" si="84"/>
        <v>51.625</v>
      </c>
      <c r="G833" s="5">
        <f t="shared" si="85"/>
        <v>9.125</v>
      </c>
      <c r="H833" s="7">
        <f t="shared" si="85"/>
        <v>1.3270000000000001E-3</v>
      </c>
      <c r="I833" s="7">
        <f t="shared" si="85"/>
        <v>7.5126750000000006E-2</v>
      </c>
      <c r="J833" s="7">
        <f t="shared" si="85"/>
        <v>4.2378749999999993E-2</v>
      </c>
      <c r="K833" s="7">
        <f t="shared" si="85"/>
        <v>0.37156374999999997</v>
      </c>
      <c r="L833" s="8">
        <v>2</v>
      </c>
      <c r="M833" s="9">
        <f t="shared" si="72"/>
        <v>2.112267772368314E-3</v>
      </c>
      <c r="N833">
        <f t="shared" si="73"/>
        <v>0.45673076923076922</v>
      </c>
      <c r="O833">
        <f t="shared" si="74"/>
        <v>6.1124999999999992E-4</v>
      </c>
      <c r="P833">
        <f t="shared" si="75"/>
        <v>2.4841772151898735E-3</v>
      </c>
      <c r="Q833">
        <f t="shared" si="76"/>
        <v>4.2315573770491804E-2</v>
      </c>
      <c r="R833">
        <f t="shared" si="77"/>
        <v>5.5303030303030305E-2</v>
      </c>
      <c r="S833" s="7">
        <f t="shared" si="86"/>
        <v>1.3270000000000001E-3</v>
      </c>
      <c r="T833" s="7">
        <f t="shared" si="86"/>
        <v>7.5126750000000006E-2</v>
      </c>
      <c r="U833" s="7">
        <f t="shared" si="86"/>
        <v>4.2378749999999993E-2</v>
      </c>
      <c r="V833" s="7">
        <f t="shared" si="86"/>
        <v>0.37156374999999997</v>
      </c>
      <c r="W833" s="8">
        <v>2</v>
      </c>
    </row>
    <row r="834" spans="1:23" x14ac:dyDescent="0.25">
      <c r="A834" s="2" t="s">
        <v>249</v>
      </c>
      <c r="B834" s="5">
        <f t="shared" si="84"/>
        <v>5768.125</v>
      </c>
      <c r="C834" s="5">
        <f t="shared" si="84"/>
        <v>61.75</v>
      </c>
      <c r="D834" s="5">
        <f t="shared" si="84"/>
        <v>4.9568750000000001</v>
      </c>
      <c r="E834" s="5">
        <f t="shared" si="84"/>
        <v>414.25</v>
      </c>
      <c r="F834" s="5">
        <f t="shared" si="84"/>
        <v>198.625</v>
      </c>
      <c r="G834" s="5">
        <f t="shared" si="85"/>
        <v>3</v>
      </c>
      <c r="H834" s="7">
        <f t="shared" si="85"/>
        <v>8.7505750000000007E-2</v>
      </c>
      <c r="I834" s="7">
        <f t="shared" si="85"/>
        <v>0</v>
      </c>
      <c r="J834" s="7">
        <f t="shared" si="85"/>
        <v>0.26323750000000001</v>
      </c>
      <c r="K834" s="7">
        <f t="shared" si="85"/>
        <v>0.21248874999999998</v>
      </c>
      <c r="L834" s="8">
        <v>2</v>
      </c>
      <c r="M834" s="9">
        <f t="shared" si="72"/>
        <v>1.525187206405776E-4</v>
      </c>
      <c r="N834">
        <f t="shared" si="73"/>
        <v>0.38942307692307693</v>
      </c>
      <c r="O834">
        <f t="shared" si="74"/>
        <v>7.0812499999999999E-4</v>
      </c>
      <c r="P834">
        <f t="shared" si="75"/>
        <v>5.2436708860759497E-2</v>
      </c>
      <c r="Q834">
        <f t="shared" si="76"/>
        <v>0.16280737704918033</v>
      </c>
      <c r="R834">
        <f t="shared" si="77"/>
        <v>1.8181818181818181E-2</v>
      </c>
      <c r="S834" s="7">
        <f t="shared" si="86"/>
        <v>8.7505750000000007E-2</v>
      </c>
      <c r="T834" s="7">
        <f t="shared" si="86"/>
        <v>0</v>
      </c>
      <c r="U834" s="7">
        <f t="shared" si="86"/>
        <v>0.26323750000000001</v>
      </c>
      <c r="V834" s="7">
        <f t="shared" si="86"/>
        <v>0.21248874999999998</v>
      </c>
      <c r="W834" s="8">
        <v>2</v>
      </c>
    </row>
    <row r="835" spans="1:23" x14ac:dyDescent="0.25">
      <c r="A835" s="2" t="s">
        <v>250</v>
      </c>
      <c r="B835" s="5">
        <f t="shared" si="84"/>
        <v>98582</v>
      </c>
      <c r="C835" s="5">
        <f t="shared" si="84"/>
        <v>103.75</v>
      </c>
      <c r="D835" s="5">
        <f t="shared" si="84"/>
        <v>2.7125000000000004</v>
      </c>
      <c r="E835" s="5">
        <f t="shared" si="84"/>
        <v>7.375</v>
      </c>
      <c r="F835" s="5">
        <f t="shared" si="84"/>
        <v>16.625</v>
      </c>
      <c r="G835" s="5">
        <f t="shared" si="85"/>
        <v>3</v>
      </c>
      <c r="H835" s="7">
        <f t="shared" si="85"/>
        <v>2.012125E-3</v>
      </c>
      <c r="I835" s="7">
        <f t="shared" si="85"/>
        <v>2.9504250000000003E-2</v>
      </c>
      <c r="J835" s="7">
        <f t="shared" si="85"/>
        <v>0.24145</v>
      </c>
      <c r="K835" s="7">
        <f t="shared" si="85"/>
        <v>0.66565125000000003</v>
      </c>
      <c r="L835" s="8">
        <v>2</v>
      </c>
      <c r="M835" s="9">
        <f t="shared" si="72"/>
        <v>2.6066703683067585E-3</v>
      </c>
      <c r="N835">
        <f t="shared" si="73"/>
        <v>0.65865384615384615</v>
      </c>
      <c r="O835">
        <f t="shared" si="74"/>
        <v>3.8750000000000004E-4</v>
      </c>
      <c r="P835">
        <f t="shared" si="75"/>
        <v>9.3354430379746832E-4</v>
      </c>
      <c r="Q835">
        <f t="shared" si="76"/>
        <v>1.3627049180327869E-2</v>
      </c>
      <c r="R835">
        <f t="shared" si="77"/>
        <v>1.8181818181818181E-2</v>
      </c>
      <c r="S835" s="7">
        <f t="shared" si="86"/>
        <v>2.012125E-3</v>
      </c>
      <c r="T835" s="7">
        <f t="shared" si="86"/>
        <v>2.9504250000000003E-2</v>
      </c>
      <c r="U835" s="7">
        <f t="shared" si="86"/>
        <v>0.24145</v>
      </c>
      <c r="V835" s="7">
        <f t="shared" si="86"/>
        <v>0.66565125000000003</v>
      </c>
      <c r="W835" s="8">
        <v>2</v>
      </c>
    </row>
    <row r="836" spans="1:23" x14ac:dyDescent="0.25">
      <c r="A836" s="2" t="s">
        <v>251</v>
      </c>
      <c r="B836" s="5">
        <f t="shared" si="84"/>
        <v>3557</v>
      </c>
      <c r="C836" s="5">
        <f t="shared" si="84"/>
        <v>51.25</v>
      </c>
      <c r="D836" s="5">
        <f t="shared" si="84"/>
        <v>3.6846249999999996</v>
      </c>
      <c r="E836" s="5">
        <f t="shared" si="84"/>
        <v>326.75</v>
      </c>
      <c r="F836" s="5">
        <f t="shared" si="84"/>
        <v>3.1675000000000004</v>
      </c>
      <c r="G836" s="5">
        <f t="shared" si="85"/>
        <v>0.75</v>
      </c>
      <c r="H836" s="7">
        <f t="shared" si="85"/>
        <v>1.6517000000000004E-2</v>
      </c>
      <c r="I836" s="7">
        <f t="shared" si="85"/>
        <v>0</v>
      </c>
      <c r="J836" s="7">
        <f t="shared" si="85"/>
        <v>0.35948749999999996</v>
      </c>
      <c r="K836" s="7">
        <f t="shared" si="85"/>
        <v>0.26428874999999996</v>
      </c>
      <c r="L836" s="8">
        <v>2</v>
      </c>
      <c r="M836" s="9">
        <f t="shared" ref="M836:M893" si="87">B836/37819127.88</f>
        <v>9.4052935627874656E-5</v>
      </c>
      <c r="N836">
        <f t="shared" ref="N836:N893" si="88">(C836-1)/156</f>
        <v>0.32211538461538464</v>
      </c>
      <c r="O836">
        <f t="shared" ref="O836:O893" si="89">D836/7000</f>
        <v>5.2637499999999993E-4</v>
      </c>
      <c r="P836">
        <f t="shared" ref="P836:P893" si="90">E836/7900</f>
        <v>4.1360759493670886E-2</v>
      </c>
      <c r="Q836">
        <f t="shared" ref="Q836:Q893" si="91">F836/1220</f>
        <v>2.5963114754098365E-3</v>
      </c>
      <c r="R836">
        <f t="shared" ref="R836:R893" si="92">G836/165</f>
        <v>4.5454545454545452E-3</v>
      </c>
      <c r="S836" s="7">
        <f t="shared" si="86"/>
        <v>1.6517000000000004E-2</v>
      </c>
      <c r="T836" s="7">
        <f t="shared" si="86"/>
        <v>0</v>
      </c>
      <c r="U836" s="7">
        <f t="shared" si="86"/>
        <v>0.35948749999999996</v>
      </c>
      <c r="V836" s="7">
        <f t="shared" si="86"/>
        <v>0.26428874999999996</v>
      </c>
      <c r="W836" s="8">
        <v>2</v>
      </c>
    </row>
    <row r="837" spans="1:23" x14ac:dyDescent="0.25">
      <c r="A837" s="2" t="s">
        <v>252</v>
      </c>
      <c r="B837" s="5">
        <f t="shared" si="84"/>
        <v>260</v>
      </c>
      <c r="C837" s="5">
        <f t="shared" si="84"/>
        <v>51.25</v>
      </c>
      <c r="D837" s="5">
        <f t="shared" si="84"/>
        <v>4.2752499999999998</v>
      </c>
      <c r="E837" s="5">
        <f t="shared" si="84"/>
        <v>380.125</v>
      </c>
      <c r="F837" s="5">
        <f t="shared" si="84"/>
        <v>377.125</v>
      </c>
      <c r="G837" s="5">
        <f t="shared" si="85"/>
        <v>19.625</v>
      </c>
      <c r="H837" s="7">
        <f t="shared" si="85"/>
        <v>5.3765000000000002E-3</v>
      </c>
      <c r="I837" s="7">
        <f t="shared" si="85"/>
        <v>0.16827049999999999</v>
      </c>
      <c r="J837" s="7">
        <f t="shared" si="85"/>
        <v>0.13478749999999995</v>
      </c>
      <c r="K837" s="7">
        <f t="shared" si="85"/>
        <v>0.66232625000000012</v>
      </c>
      <c r="L837" s="8">
        <v>2</v>
      </c>
      <c r="M837" s="9">
        <f t="shared" si="87"/>
        <v>6.874828018905654E-6</v>
      </c>
      <c r="N837">
        <f t="shared" si="88"/>
        <v>0.32211538461538464</v>
      </c>
      <c r="O837">
        <f t="shared" si="89"/>
        <v>6.1074999999999996E-4</v>
      </c>
      <c r="P837">
        <f t="shared" si="90"/>
        <v>4.8117088607594935E-2</v>
      </c>
      <c r="Q837">
        <f t="shared" si="91"/>
        <v>0.30911885245901638</v>
      </c>
      <c r="R837">
        <f t="shared" si="92"/>
        <v>0.11893939393939394</v>
      </c>
      <c r="S837" s="7">
        <f t="shared" si="86"/>
        <v>5.3765000000000002E-3</v>
      </c>
      <c r="T837" s="7">
        <f t="shared" si="86"/>
        <v>0.16827049999999999</v>
      </c>
      <c r="U837" s="7">
        <f t="shared" si="86"/>
        <v>0.13478749999999995</v>
      </c>
      <c r="V837" s="7">
        <f t="shared" si="86"/>
        <v>0.66232625000000012</v>
      </c>
      <c r="W837" s="8">
        <v>2</v>
      </c>
    </row>
    <row r="838" spans="1:23" x14ac:dyDescent="0.25">
      <c r="A838" s="2" t="s">
        <v>253</v>
      </c>
      <c r="B838" s="5">
        <f t="shared" si="84"/>
        <v>31</v>
      </c>
      <c r="C838" s="5">
        <f t="shared" si="84"/>
        <v>51.25</v>
      </c>
      <c r="D838" s="5">
        <f t="shared" si="84"/>
        <v>5.7688750000000013</v>
      </c>
      <c r="E838" s="5">
        <f t="shared" si="84"/>
        <v>280.375</v>
      </c>
      <c r="F838" s="5">
        <f t="shared" si="84"/>
        <v>3.4378750000000005</v>
      </c>
      <c r="G838" s="5">
        <f t="shared" si="85"/>
        <v>9.125</v>
      </c>
      <c r="H838" s="7">
        <f t="shared" si="85"/>
        <v>4.4131249999999986E-3</v>
      </c>
      <c r="I838" s="7">
        <f t="shared" si="85"/>
        <v>6.3254999999999995E-3</v>
      </c>
      <c r="J838" s="7">
        <f t="shared" si="85"/>
        <v>0.15631249999999999</v>
      </c>
      <c r="K838" s="7">
        <f t="shared" si="85"/>
        <v>0.67020124999999997</v>
      </c>
      <c r="L838" s="8">
        <v>2</v>
      </c>
      <c r="M838" s="9">
        <f t="shared" si="87"/>
        <v>8.196910330233664E-7</v>
      </c>
      <c r="N838">
        <f t="shared" si="88"/>
        <v>0.32211538461538464</v>
      </c>
      <c r="O838">
        <f t="shared" si="89"/>
        <v>8.241250000000002E-4</v>
      </c>
      <c r="P838">
        <f t="shared" si="90"/>
        <v>3.5490506329113922E-2</v>
      </c>
      <c r="Q838">
        <f t="shared" si="91"/>
        <v>2.8179303278688529E-3</v>
      </c>
      <c r="R838">
        <f t="shared" si="92"/>
        <v>5.5303030303030305E-2</v>
      </c>
      <c r="S838" s="7">
        <f t="shared" si="86"/>
        <v>4.4131249999999986E-3</v>
      </c>
      <c r="T838" s="7">
        <f t="shared" si="86"/>
        <v>6.3254999999999995E-3</v>
      </c>
      <c r="U838" s="7">
        <f t="shared" si="86"/>
        <v>0.15631249999999999</v>
      </c>
      <c r="V838" s="7">
        <f t="shared" si="86"/>
        <v>0.67020124999999997</v>
      </c>
      <c r="W838" s="8">
        <v>2</v>
      </c>
    </row>
    <row r="839" spans="1:23" x14ac:dyDescent="0.25">
      <c r="A839" s="2" t="s">
        <v>254</v>
      </c>
      <c r="B839" s="5">
        <f t="shared" si="84"/>
        <v>3011.875</v>
      </c>
      <c r="C839" s="5">
        <f t="shared" si="84"/>
        <v>93.25</v>
      </c>
      <c r="D839" s="5">
        <f t="shared" si="84"/>
        <v>7.993999999999998</v>
      </c>
      <c r="E839" s="5">
        <f t="shared" si="84"/>
        <v>12.625</v>
      </c>
      <c r="F839" s="5">
        <f t="shared" si="84"/>
        <v>19.25</v>
      </c>
      <c r="G839" s="5">
        <f t="shared" si="85"/>
        <v>0.125</v>
      </c>
      <c r="H839" s="7">
        <f t="shared" si="85"/>
        <v>0.43750574999999997</v>
      </c>
      <c r="I839" s="7">
        <f t="shared" si="85"/>
        <v>0</v>
      </c>
      <c r="J839" s="7">
        <f t="shared" si="85"/>
        <v>0</v>
      </c>
      <c r="K839" s="7">
        <f t="shared" si="85"/>
        <v>0</v>
      </c>
      <c r="L839" s="8">
        <v>2</v>
      </c>
      <c r="M839" s="9">
        <f t="shared" si="87"/>
        <v>7.9638933228621021E-5</v>
      </c>
      <c r="N839">
        <f t="shared" si="88"/>
        <v>0.59134615384615385</v>
      </c>
      <c r="O839">
        <f t="shared" si="89"/>
        <v>1.1419999999999998E-3</v>
      </c>
      <c r="P839">
        <f t="shared" si="90"/>
        <v>1.5981012658227848E-3</v>
      </c>
      <c r="Q839">
        <f t="shared" si="91"/>
        <v>1.5778688524590165E-2</v>
      </c>
      <c r="R839">
        <f t="shared" si="92"/>
        <v>7.5757575757575758E-4</v>
      </c>
      <c r="S839" s="7">
        <f t="shared" si="86"/>
        <v>0.43750574999999997</v>
      </c>
      <c r="T839" s="7">
        <f t="shared" si="86"/>
        <v>0</v>
      </c>
      <c r="U839" s="7">
        <f t="shared" si="86"/>
        <v>0</v>
      </c>
      <c r="V839" s="7">
        <f t="shared" si="86"/>
        <v>0</v>
      </c>
      <c r="W839" s="8">
        <v>2</v>
      </c>
    </row>
    <row r="840" spans="1:23" x14ac:dyDescent="0.25">
      <c r="A840" s="2" t="s">
        <v>255</v>
      </c>
      <c r="B840" s="5">
        <f t="shared" si="84"/>
        <v>8777.25</v>
      </c>
      <c r="C840" s="5">
        <f t="shared" si="84"/>
        <v>61.75</v>
      </c>
      <c r="D840" s="5">
        <f t="shared" si="84"/>
        <v>5.9018749999999995</v>
      </c>
      <c r="E840" s="5">
        <f t="shared" si="84"/>
        <v>179.75</v>
      </c>
      <c r="F840" s="5">
        <f t="shared" si="84"/>
        <v>198.625</v>
      </c>
      <c r="G840" s="5">
        <f t="shared" si="85"/>
        <v>3</v>
      </c>
      <c r="H840" s="7">
        <f t="shared" si="85"/>
        <v>7.9551999999999998E-2</v>
      </c>
      <c r="I840" s="7">
        <f t="shared" si="85"/>
        <v>0.29164549999999995</v>
      </c>
      <c r="J840" s="7">
        <f t="shared" si="85"/>
        <v>0.19892499999999999</v>
      </c>
      <c r="K840" s="7">
        <f t="shared" si="85"/>
        <v>0.39982624999999999</v>
      </c>
      <c r="L840" s="8">
        <v>2</v>
      </c>
      <c r="M840" s="9">
        <f t="shared" si="87"/>
        <v>2.3208493934207558E-4</v>
      </c>
      <c r="N840">
        <f t="shared" si="88"/>
        <v>0.38942307692307693</v>
      </c>
      <c r="O840">
        <f t="shared" si="89"/>
        <v>8.4312499999999991E-4</v>
      </c>
      <c r="P840">
        <f t="shared" si="90"/>
        <v>2.2753164556962024E-2</v>
      </c>
      <c r="Q840">
        <f t="shared" si="91"/>
        <v>0.16280737704918033</v>
      </c>
      <c r="R840">
        <f t="shared" si="92"/>
        <v>1.8181818181818181E-2</v>
      </c>
      <c r="S840" s="7">
        <f t="shared" si="86"/>
        <v>7.9551999999999998E-2</v>
      </c>
      <c r="T840" s="7">
        <f t="shared" si="86"/>
        <v>0.29164549999999995</v>
      </c>
      <c r="U840" s="7">
        <f t="shared" si="86"/>
        <v>0.19892499999999999</v>
      </c>
      <c r="V840" s="7">
        <f t="shared" si="86"/>
        <v>0.39982624999999999</v>
      </c>
      <c r="W840" s="8">
        <v>2</v>
      </c>
    </row>
    <row r="841" spans="1:23" x14ac:dyDescent="0.25">
      <c r="A841" s="2" t="s">
        <v>256</v>
      </c>
      <c r="B841" s="5">
        <f t="shared" si="84"/>
        <v>56054.375</v>
      </c>
      <c r="C841" s="5">
        <f t="shared" si="84"/>
        <v>103.75</v>
      </c>
      <c r="D841" s="5">
        <f t="shared" si="84"/>
        <v>12.873000000000001</v>
      </c>
      <c r="E841" s="5">
        <f t="shared" si="84"/>
        <v>26.625</v>
      </c>
      <c r="F841" s="5">
        <f t="shared" si="84"/>
        <v>43.75</v>
      </c>
      <c r="G841" s="5">
        <f t="shared" si="85"/>
        <v>0.75</v>
      </c>
      <c r="H841" s="7">
        <f t="shared" si="85"/>
        <v>2.2887000000000001E-2</v>
      </c>
      <c r="I841" s="7">
        <f t="shared" si="85"/>
        <v>0</v>
      </c>
      <c r="J841" s="7">
        <f t="shared" si="85"/>
        <v>0.149225</v>
      </c>
      <c r="K841" s="7">
        <f t="shared" si="85"/>
        <v>0.51418875000000008</v>
      </c>
      <c r="L841" s="8">
        <v>2</v>
      </c>
      <c r="M841" s="9">
        <f t="shared" si="87"/>
        <v>1.4821699532009409E-3</v>
      </c>
      <c r="N841">
        <f t="shared" si="88"/>
        <v>0.65865384615384615</v>
      </c>
      <c r="O841">
        <f t="shared" si="89"/>
        <v>1.8390000000000001E-3</v>
      </c>
      <c r="P841">
        <f t="shared" si="90"/>
        <v>3.3702531645569619E-3</v>
      </c>
      <c r="Q841">
        <f t="shared" si="91"/>
        <v>3.5860655737704916E-2</v>
      </c>
      <c r="R841">
        <f t="shared" si="92"/>
        <v>4.5454545454545452E-3</v>
      </c>
      <c r="S841" s="7">
        <f t="shared" si="86"/>
        <v>2.2887000000000001E-2</v>
      </c>
      <c r="T841" s="7">
        <f t="shared" si="86"/>
        <v>0</v>
      </c>
      <c r="U841" s="7">
        <f t="shared" si="86"/>
        <v>0.149225</v>
      </c>
      <c r="V841" s="7">
        <f t="shared" si="86"/>
        <v>0.51418875000000008</v>
      </c>
      <c r="W841" s="8">
        <v>2</v>
      </c>
    </row>
    <row r="842" spans="1:23" x14ac:dyDescent="0.25">
      <c r="A842" s="2" t="s">
        <v>257</v>
      </c>
      <c r="B842" s="5">
        <f t="shared" si="84"/>
        <v>17306.75</v>
      </c>
      <c r="C842" s="5">
        <f t="shared" si="84"/>
        <v>51.25</v>
      </c>
      <c r="D842" s="5">
        <f t="shared" si="84"/>
        <v>4.9665000000000008</v>
      </c>
      <c r="E842" s="5">
        <f t="shared" si="84"/>
        <v>419.5</v>
      </c>
      <c r="F842" s="5">
        <f t="shared" si="84"/>
        <v>4.188625</v>
      </c>
      <c r="G842" s="5">
        <f t="shared" si="85"/>
        <v>10</v>
      </c>
      <c r="H842" s="7">
        <f t="shared" si="85"/>
        <v>2.5975E-3</v>
      </c>
      <c r="I842" s="7">
        <f t="shared" si="85"/>
        <v>3.0064250000000001E-2</v>
      </c>
      <c r="J842" s="7">
        <f t="shared" si="85"/>
        <v>0.25492500000000001</v>
      </c>
      <c r="K842" s="7">
        <f t="shared" si="85"/>
        <v>0.62566375000000007</v>
      </c>
      <c r="L842" s="8">
        <v>2</v>
      </c>
      <c r="M842" s="9">
        <f t="shared" si="87"/>
        <v>4.5761896083152087E-4</v>
      </c>
      <c r="N842">
        <f t="shared" si="88"/>
        <v>0.32211538461538464</v>
      </c>
      <c r="O842">
        <f t="shared" si="89"/>
        <v>7.0950000000000006E-4</v>
      </c>
      <c r="P842">
        <f t="shared" si="90"/>
        <v>5.3101265822784807E-2</v>
      </c>
      <c r="Q842">
        <f t="shared" si="91"/>
        <v>3.4332991803278689E-3</v>
      </c>
      <c r="R842">
        <f t="shared" si="92"/>
        <v>6.0606060606060608E-2</v>
      </c>
      <c r="S842" s="7">
        <f t="shared" si="86"/>
        <v>2.5975E-3</v>
      </c>
      <c r="T842" s="7">
        <f t="shared" si="86"/>
        <v>3.0064250000000001E-2</v>
      </c>
      <c r="U842" s="7">
        <f t="shared" si="86"/>
        <v>0.25492500000000001</v>
      </c>
      <c r="V842" s="7">
        <f t="shared" si="86"/>
        <v>0.62566375000000007</v>
      </c>
      <c r="W842" s="8">
        <v>2</v>
      </c>
    </row>
    <row r="843" spans="1:23" x14ac:dyDescent="0.25">
      <c r="A843" s="2" t="s">
        <v>258</v>
      </c>
      <c r="B843" s="5">
        <f t="shared" ref="B843:F858" si="93">(B51+B150+X51+B348+B447+B546+B645+B744)/8</f>
        <v>1213.75</v>
      </c>
      <c r="C843" s="5">
        <f t="shared" si="93"/>
        <v>72.25</v>
      </c>
      <c r="D843" s="5">
        <f t="shared" si="93"/>
        <v>4.052999999999999</v>
      </c>
      <c r="E843" s="5">
        <f t="shared" si="93"/>
        <v>70.375</v>
      </c>
      <c r="F843" s="5">
        <f t="shared" si="93"/>
        <v>3.4028749999999999</v>
      </c>
      <c r="G843" s="5">
        <f t="shared" ref="G843:K858" si="94">(G744+G645+G546+G447+G348+AC51+G150+G51)/8</f>
        <v>6.5</v>
      </c>
      <c r="H843" s="7">
        <f t="shared" si="94"/>
        <v>1.2289999999999998E-3</v>
      </c>
      <c r="I843" s="7">
        <f t="shared" si="94"/>
        <v>3.4868000000000003E-2</v>
      </c>
      <c r="J843" s="7">
        <f t="shared" si="94"/>
        <v>0.36885000000000001</v>
      </c>
      <c r="K843" s="7">
        <f t="shared" si="94"/>
        <v>0.49082624999999996</v>
      </c>
      <c r="L843" s="8">
        <v>2</v>
      </c>
      <c r="M843" s="9">
        <f t="shared" si="87"/>
        <v>3.2093548107487449E-5</v>
      </c>
      <c r="N843">
        <f t="shared" si="88"/>
        <v>0.45673076923076922</v>
      </c>
      <c r="O843">
        <f t="shared" si="89"/>
        <v>5.7899999999999987E-4</v>
      </c>
      <c r="P843">
        <f t="shared" si="90"/>
        <v>8.9082278481012658E-3</v>
      </c>
      <c r="Q843">
        <f t="shared" si="91"/>
        <v>2.7892418032786884E-3</v>
      </c>
      <c r="R843">
        <f t="shared" si="92"/>
        <v>3.9393939393939391E-2</v>
      </c>
      <c r="S843" s="7">
        <f t="shared" ref="S843:V858" si="95">(S744+S645+S546+S447+S348+AO51+S150+S51)/8</f>
        <v>1.2289999999999998E-3</v>
      </c>
      <c r="T843" s="7">
        <f t="shared" si="95"/>
        <v>3.4868000000000003E-2</v>
      </c>
      <c r="U843" s="7">
        <f t="shared" si="95"/>
        <v>0.36885000000000001</v>
      </c>
      <c r="V843" s="7">
        <f t="shared" si="95"/>
        <v>0.49082624999999996</v>
      </c>
      <c r="W843" s="8">
        <v>2</v>
      </c>
    </row>
    <row r="844" spans="1:23" x14ac:dyDescent="0.25">
      <c r="A844" s="2" t="s">
        <v>259</v>
      </c>
      <c r="B844" s="5">
        <f t="shared" si="93"/>
        <v>280799</v>
      </c>
      <c r="C844" s="5">
        <f t="shared" si="93"/>
        <v>103.75</v>
      </c>
      <c r="D844" s="5">
        <f t="shared" si="93"/>
        <v>4.8159999999999989</v>
      </c>
      <c r="E844" s="5">
        <f t="shared" si="93"/>
        <v>6.5</v>
      </c>
      <c r="F844" s="5">
        <f t="shared" si="93"/>
        <v>11.375</v>
      </c>
      <c r="G844" s="5">
        <f t="shared" si="94"/>
        <v>130.75</v>
      </c>
      <c r="H844" s="7">
        <f t="shared" si="94"/>
        <v>2.9842499999999999E-3</v>
      </c>
      <c r="I844" s="7">
        <f t="shared" si="94"/>
        <v>3.7860500000000005E-2</v>
      </c>
      <c r="J844" s="7">
        <f t="shared" si="94"/>
        <v>0.287825</v>
      </c>
      <c r="K844" s="7">
        <f t="shared" si="94"/>
        <v>0.52696374999999995</v>
      </c>
      <c r="L844" s="8">
        <v>2</v>
      </c>
      <c r="M844" s="9">
        <f t="shared" si="87"/>
        <v>7.4247878187718797E-3</v>
      </c>
      <c r="N844">
        <f t="shared" si="88"/>
        <v>0.65865384615384615</v>
      </c>
      <c r="O844">
        <f t="shared" si="89"/>
        <v>6.8799999999999981E-4</v>
      </c>
      <c r="P844">
        <f t="shared" si="90"/>
        <v>8.2278481012658226E-4</v>
      </c>
      <c r="Q844">
        <f t="shared" si="91"/>
        <v>9.323770491803279E-3</v>
      </c>
      <c r="R844">
        <f t="shared" si="92"/>
        <v>0.79242424242424248</v>
      </c>
      <c r="S844" s="7">
        <f t="shared" si="95"/>
        <v>2.9842499999999999E-3</v>
      </c>
      <c r="T844" s="7">
        <f t="shared" si="95"/>
        <v>3.7860500000000005E-2</v>
      </c>
      <c r="U844" s="7">
        <f t="shared" si="95"/>
        <v>0.287825</v>
      </c>
      <c r="V844" s="7">
        <f t="shared" si="95"/>
        <v>0.52696374999999995</v>
      </c>
      <c r="W844" s="8">
        <v>2</v>
      </c>
    </row>
    <row r="845" spans="1:23" x14ac:dyDescent="0.25">
      <c r="A845" s="2" t="s">
        <v>260</v>
      </c>
      <c r="B845" s="5">
        <f t="shared" si="93"/>
        <v>48004.375</v>
      </c>
      <c r="C845" s="5">
        <f t="shared" si="93"/>
        <v>61.75</v>
      </c>
      <c r="D845" s="5">
        <f t="shared" si="93"/>
        <v>4.8492500000000005</v>
      </c>
      <c r="E845" s="5">
        <f t="shared" si="93"/>
        <v>17.875</v>
      </c>
      <c r="F845" s="5">
        <f t="shared" si="93"/>
        <v>23.625</v>
      </c>
      <c r="G845" s="5">
        <f t="shared" si="94"/>
        <v>18.75</v>
      </c>
      <c r="H845" s="7">
        <f t="shared" si="94"/>
        <v>8.4399999999999992E-4</v>
      </c>
      <c r="I845" s="7">
        <f t="shared" si="94"/>
        <v>8.3649249999999994E-2</v>
      </c>
      <c r="J845" s="7">
        <f t="shared" si="94"/>
        <v>3.6288750000000002E-2</v>
      </c>
      <c r="K845" s="7">
        <f t="shared" si="94"/>
        <v>0.85298874999999996</v>
      </c>
      <c r="L845" s="8">
        <v>2</v>
      </c>
      <c r="M845" s="9">
        <f t="shared" si="87"/>
        <v>1.2693147010771311E-3</v>
      </c>
      <c r="N845">
        <f t="shared" si="88"/>
        <v>0.38942307692307693</v>
      </c>
      <c r="O845">
        <f t="shared" si="89"/>
        <v>6.9275000000000011E-4</v>
      </c>
      <c r="P845">
        <f t="shared" si="90"/>
        <v>2.2626582278481014E-3</v>
      </c>
      <c r="Q845">
        <f t="shared" si="91"/>
        <v>1.9364754098360654E-2</v>
      </c>
      <c r="R845">
        <f t="shared" si="92"/>
        <v>0.11363636363636363</v>
      </c>
      <c r="S845" s="7">
        <f t="shared" si="95"/>
        <v>8.4399999999999992E-4</v>
      </c>
      <c r="T845" s="7">
        <f t="shared" si="95"/>
        <v>8.3649249999999994E-2</v>
      </c>
      <c r="U845" s="7">
        <f t="shared" si="95"/>
        <v>3.6288750000000002E-2</v>
      </c>
      <c r="V845" s="7">
        <f t="shared" si="95"/>
        <v>0.85298874999999996</v>
      </c>
      <c r="W845" s="8">
        <v>2</v>
      </c>
    </row>
    <row r="846" spans="1:23" x14ac:dyDescent="0.25">
      <c r="A846" s="2" t="s">
        <v>261</v>
      </c>
      <c r="B846" s="5">
        <f t="shared" si="93"/>
        <v>762560.5</v>
      </c>
      <c r="C846" s="5">
        <f t="shared" si="93"/>
        <v>72.25</v>
      </c>
      <c r="D846" s="5">
        <f t="shared" si="93"/>
        <v>20.23</v>
      </c>
      <c r="E846" s="5">
        <f t="shared" si="93"/>
        <v>2.125</v>
      </c>
      <c r="F846" s="5">
        <f t="shared" si="93"/>
        <v>2.625</v>
      </c>
      <c r="G846" s="5">
        <f t="shared" si="94"/>
        <v>3</v>
      </c>
      <c r="H846" s="7">
        <f t="shared" si="94"/>
        <v>0.15628075000000002</v>
      </c>
      <c r="I846" s="7">
        <f t="shared" si="94"/>
        <v>0</v>
      </c>
      <c r="J846" s="7">
        <f t="shared" si="94"/>
        <v>0.21633750000000002</v>
      </c>
      <c r="K846" s="7">
        <f t="shared" si="94"/>
        <v>0.15561375</v>
      </c>
      <c r="L846" s="8">
        <v>2</v>
      </c>
      <c r="M846" s="9">
        <f t="shared" si="87"/>
        <v>2.0163354967348866E-2</v>
      </c>
      <c r="N846">
        <f t="shared" si="88"/>
        <v>0.45673076923076922</v>
      </c>
      <c r="O846">
        <f t="shared" si="89"/>
        <v>2.8900000000000002E-3</v>
      </c>
      <c r="P846">
        <f t="shared" si="90"/>
        <v>2.6898734177215191E-4</v>
      </c>
      <c r="Q846">
        <f t="shared" si="91"/>
        <v>2.1516393442622952E-3</v>
      </c>
      <c r="R846">
        <f t="shared" si="92"/>
        <v>1.8181818181818181E-2</v>
      </c>
      <c r="S846" s="7">
        <f t="shared" si="95"/>
        <v>0.15628075000000002</v>
      </c>
      <c r="T846" s="7">
        <f t="shared" si="95"/>
        <v>0</v>
      </c>
      <c r="U846" s="7">
        <f t="shared" si="95"/>
        <v>0.21633750000000002</v>
      </c>
      <c r="V846" s="7">
        <f t="shared" si="95"/>
        <v>0.15561375</v>
      </c>
      <c r="W846" s="8">
        <v>2</v>
      </c>
    </row>
    <row r="847" spans="1:23" x14ac:dyDescent="0.25">
      <c r="A847" s="2" t="s">
        <v>262</v>
      </c>
      <c r="B847" s="5">
        <f t="shared" si="93"/>
        <v>10067.875</v>
      </c>
      <c r="C847" s="5">
        <f t="shared" si="93"/>
        <v>51.25</v>
      </c>
      <c r="D847" s="5">
        <f t="shared" si="93"/>
        <v>5.3410000000000002</v>
      </c>
      <c r="E847" s="5">
        <f t="shared" si="93"/>
        <v>110.625</v>
      </c>
      <c r="F847" s="5">
        <f t="shared" si="93"/>
        <v>125.125</v>
      </c>
      <c r="G847" s="5">
        <f t="shared" si="94"/>
        <v>0.125</v>
      </c>
      <c r="H847" s="7">
        <f t="shared" si="94"/>
        <v>0.43750574999999997</v>
      </c>
      <c r="I847" s="7">
        <f t="shared" si="94"/>
        <v>0</v>
      </c>
      <c r="J847" s="7">
        <f t="shared" si="94"/>
        <v>0</v>
      </c>
      <c r="K847" s="7">
        <f t="shared" si="94"/>
        <v>0</v>
      </c>
      <c r="L847" s="8">
        <v>2</v>
      </c>
      <c r="M847" s="9">
        <f t="shared" si="87"/>
        <v>2.6621118900322987E-4</v>
      </c>
      <c r="N847">
        <f t="shared" si="88"/>
        <v>0.32211538461538464</v>
      </c>
      <c r="O847">
        <f t="shared" si="89"/>
        <v>7.6300000000000001E-4</v>
      </c>
      <c r="P847">
        <f t="shared" si="90"/>
        <v>1.4003164556962025E-2</v>
      </c>
      <c r="Q847">
        <f t="shared" si="91"/>
        <v>0.10256147540983607</v>
      </c>
      <c r="R847">
        <f t="shared" si="92"/>
        <v>7.5757575757575758E-4</v>
      </c>
      <c r="S847" s="7">
        <f t="shared" si="95"/>
        <v>0.43750574999999997</v>
      </c>
      <c r="T847" s="7">
        <f t="shared" si="95"/>
        <v>0</v>
      </c>
      <c r="U847" s="7">
        <f t="shared" si="95"/>
        <v>0</v>
      </c>
      <c r="V847" s="7">
        <f t="shared" si="95"/>
        <v>0</v>
      </c>
      <c r="W847" s="8">
        <v>2</v>
      </c>
    </row>
    <row r="848" spans="1:23" x14ac:dyDescent="0.25">
      <c r="A848" s="2" t="s">
        <v>263</v>
      </c>
      <c r="B848" s="5">
        <f t="shared" si="93"/>
        <v>113256.625</v>
      </c>
      <c r="C848" s="5">
        <f t="shared" si="93"/>
        <v>72.25</v>
      </c>
      <c r="D848" s="5">
        <f t="shared" si="93"/>
        <v>17.672374999999999</v>
      </c>
      <c r="E848" s="5">
        <f t="shared" si="93"/>
        <v>3</v>
      </c>
      <c r="F848" s="5">
        <f t="shared" si="93"/>
        <v>5.25</v>
      </c>
      <c r="G848" s="5">
        <f t="shared" si="94"/>
        <v>24</v>
      </c>
      <c r="H848" s="7">
        <f t="shared" si="94"/>
        <v>4.8287499999999997E-3</v>
      </c>
      <c r="I848" s="7">
        <f t="shared" si="94"/>
        <v>0.19828299999999999</v>
      </c>
      <c r="J848" s="7">
        <f t="shared" si="94"/>
        <v>0.30707499999999999</v>
      </c>
      <c r="K848" s="7">
        <f t="shared" si="94"/>
        <v>0.61166375000000006</v>
      </c>
      <c r="L848" s="8">
        <v>2</v>
      </c>
      <c r="M848" s="9">
        <f t="shared" si="87"/>
        <v>2.9946916110641943E-3</v>
      </c>
      <c r="N848">
        <f t="shared" si="88"/>
        <v>0.45673076923076922</v>
      </c>
      <c r="O848">
        <f t="shared" si="89"/>
        <v>2.524625E-3</v>
      </c>
      <c r="P848">
        <f t="shared" si="90"/>
        <v>3.7974683544303797E-4</v>
      </c>
      <c r="Q848">
        <f t="shared" si="91"/>
        <v>4.3032786885245904E-3</v>
      </c>
      <c r="R848">
        <f t="shared" si="92"/>
        <v>0.14545454545454545</v>
      </c>
      <c r="S848" s="7">
        <f t="shared" si="95"/>
        <v>4.8287499999999997E-3</v>
      </c>
      <c r="T848" s="7">
        <f t="shared" si="95"/>
        <v>0.19828299999999999</v>
      </c>
      <c r="U848" s="7">
        <f t="shared" si="95"/>
        <v>0.30707499999999999</v>
      </c>
      <c r="V848" s="7">
        <f t="shared" si="95"/>
        <v>0.61166375000000006</v>
      </c>
      <c r="W848" s="8">
        <v>2</v>
      </c>
    </row>
    <row r="849" spans="1:23" x14ac:dyDescent="0.25">
      <c r="A849" s="2" t="s">
        <v>264</v>
      </c>
      <c r="B849" s="5">
        <f t="shared" si="93"/>
        <v>17907.875</v>
      </c>
      <c r="C849" s="5">
        <f t="shared" si="93"/>
        <v>61.75</v>
      </c>
      <c r="D849" s="5">
        <f t="shared" si="93"/>
        <v>7.2353749999999994</v>
      </c>
      <c r="E849" s="5">
        <f t="shared" si="93"/>
        <v>45</v>
      </c>
      <c r="F849" s="5">
        <f t="shared" si="93"/>
        <v>56.875</v>
      </c>
      <c r="G849" s="5">
        <f t="shared" si="94"/>
        <v>6.5</v>
      </c>
      <c r="H849" s="7">
        <f t="shared" si="94"/>
        <v>1.273625E-3</v>
      </c>
      <c r="I849" s="7">
        <f t="shared" si="94"/>
        <v>7.8924250000000015E-2</v>
      </c>
      <c r="J849" s="7">
        <f t="shared" si="94"/>
        <v>0.41146250000000001</v>
      </c>
      <c r="K849" s="7">
        <f t="shared" si="94"/>
        <v>0.29666375</v>
      </c>
      <c r="L849" s="8">
        <v>2</v>
      </c>
      <c r="M849" s="9">
        <f t="shared" si="87"/>
        <v>4.7351369541946188E-4</v>
      </c>
      <c r="N849">
        <f t="shared" si="88"/>
        <v>0.38942307692307693</v>
      </c>
      <c r="O849">
        <f t="shared" si="89"/>
        <v>1.0336249999999998E-3</v>
      </c>
      <c r="P849">
        <f t="shared" si="90"/>
        <v>5.6962025316455696E-3</v>
      </c>
      <c r="Q849">
        <f t="shared" si="91"/>
        <v>4.6618852459016397E-2</v>
      </c>
      <c r="R849">
        <f t="shared" si="92"/>
        <v>3.9393939393939391E-2</v>
      </c>
      <c r="S849" s="7">
        <f t="shared" si="95"/>
        <v>1.273625E-3</v>
      </c>
      <c r="T849" s="7">
        <f t="shared" si="95"/>
        <v>7.8924250000000015E-2</v>
      </c>
      <c r="U849" s="7">
        <f t="shared" si="95"/>
        <v>0.41146250000000001</v>
      </c>
      <c r="V849" s="7">
        <f t="shared" si="95"/>
        <v>0.29666375</v>
      </c>
      <c r="W849" s="8">
        <v>2</v>
      </c>
    </row>
    <row r="850" spans="1:23" x14ac:dyDescent="0.25">
      <c r="A850" s="2" t="s">
        <v>265</v>
      </c>
      <c r="B850" s="5">
        <f t="shared" si="93"/>
        <v>142945.375</v>
      </c>
      <c r="C850" s="5">
        <f t="shared" si="93"/>
        <v>51.25</v>
      </c>
      <c r="D850" s="5">
        <f t="shared" si="93"/>
        <v>5.9211250000000009</v>
      </c>
      <c r="E850" s="5">
        <f t="shared" si="93"/>
        <v>8.25</v>
      </c>
      <c r="F850" s="5">
        <f t="shared" si="93"/>
        <v>14.875</v>
      </c>
      <c r="G850" s="5">
        <f t="shared" si="94"/>
        <v>0.75</v>
      </c>
      <c r="H850" s="7">
        <f t="shared" si="94"/>
        <v>2.9563249999999996E-2</v>
      </c>
      <c r="I850" s="7">
        <f t="shared" si="94"/>
        <v>0</v>
      </c>
      <c r="J850" s="7">
        <f t="shared" si="94"/>
        <v>0.41400000000000009</v>
      </c>
      <c r="K850" s="7">
        <f t="shared" si="94"/>
        <v>0.17285124999999998</v>
      </c>
      <c r="L850" s="8">
        <v>2</v>
      </c>
      <c r="M850" s="9">
        <f t="shared" si="87"/>
        <v>3.7797110354729838E-3</v>
      </c>
      <c r="N850">
        <f t="shared" si="88"/>
        <v>0.32211538461538464</v>
      </c>
      <c r="O850">
        <f t="shared" si="89"/>
        <v>8.4587500000000016E-4</v>
      </c>
      <c r="P850">
        <f t="shared" si="90"/>
        <v>1.0443037974683545E-3</v>
      </c>
      <c r="Q850">
        <f t="shared" si="91"/>
        <v>1.2192622950819671E-2</v>
      </c>
      <c r="R850">
        <f t="shared" si="92"/>
        <v>4.5454545454545452E-3</v>
      </c>
      <c r="S850" s="7">
        <f t="shared" si="95"/>
        <v>2.9563249999999996E-2</v>
      </c>
      <c r="T850" s="7">
        <f t="shared" si="95"/>
        <v>0</v>
      </c>
      <c r="U850" s="7">
        <f t="shared" si="95"/>
        <v>0.41400000000000009</v>
      </c>
      <c r="V850" s="7">
        <f t="shared" si="95"/>
        <v>0.17285124999999998</v>
      </c>
      <c r="W850" s="8">
        <v>2</v>
      </c>
    </row>
    <row r="851" spans="1:23" x14ac:dyDescent="0.25">
      <c r="A851" s="2" t="s">
        <v>266</v>
      </c>
      <c r="B851" s="5">
        <f t="shared" si="93"/>
        <v>1233.875</v>
      </c>
      <c r="C851" s="5">
        <f t="shared" si="93"/>
        <v>30.25</v>
      </c>
      <c r="D851" s="5">
        <f t="shared" si="93"/>
        <v>4.9026250000000005</v>
      </c>
      <c r="E851" s="5">
        <f t="shared" si="93"/>
        <v>853.5</v>
      </c>
      <c r="F851" s="5">
        <f t="shared" si="93"/>
        <v>10.133375000000001</v>
      </c>
      <c r="G851" s="5">
        <f t="shared" si="94"/>
        <v>11.75</v>
      </c>
      <c r="H851" s="7">
        <f t="shared" si="94"/>
        <v>1.9517499999999999E-3</v>
      </c>
      <c r="I851" s="7">
        <f t="shared" si="94"/>
        <v>6.3183000000000003E-2</v>
      </c>
      <c r="J851" s="7">
        <f t="shared" si="94"/>
        <v>0.332625</v>
      </c>
      <c r="K851" s="7">
        <f t="shared" si="94"/>
        <v>0.53116374999999993</v>
      </c>
      <c r="L851" s="8">
        <v>2</v>
      </c>
      <c r="M851" s="9">
        <f t="shared" si="87"/>
        <v>3.2625686237796975E-5</v>
      </c>
      <c r="N851">
        <f t="shared" si="88"/>
        <v>0.1875</v>
      </c>
      <c r="O851">
        <f t="shared" si="89"/>
        <v>7.0037500000000004E-4</v>
      </c>
      <c r="P851">
        <f t="shared" si="90"/>
        <v>0.1080379746835443</v>
      </c>
      <c r="Q851">
        <f t="shared" si="91"/>
        <v>8.306045081967214E-3</v>
      </c>
      <c r="R851">
        <f t="shared" si="92"/>
        <v>7.1212121212121213E-2</v>
      </c>
      <c r="S851" s="7">
        <f t="shared" si="95"/>
        <v>1.9517499999999999E-3</v>
      </c>
      <c r="T851" s="7">
        <f t="shared" si="95"/>
        <v>6.3183000000000003E-2</v>
      </c>
      <c r="U851" s="7">
        <f t="shared" si="95"/>
        <v>0.332625</v>
      </c>
      <c r="V851" s="7">
        <f t="shared" si="95"/>
        <v>0.53116374999999993</v>
      </c>
      <c r="W851" s="8">
        <v>2</v>
      </c>
    </row>
    <row r="852" spans="1:23" x14ac:dyDescent="0.25">
      <c r="A852" s="2" t="s">
        <v>267</v>
      </c>
      <c r="B852" s="5">
        <f t="shared" si="93"/>
        <v>113.875</v>
      </c>
      <c r="C852" s="5">
        <f t="shared" si="93"/>
        <v>11.875</v>
      </c>
      <c r="D852" s="5">
        <f t="shared" si="93"/>
        <v>4.9341250000000008</v>
      </c>
      <c r="E852" s="5">
        <f t="shared" si="93"/>
        <v>288.25</v>
      </c>
      <c r="F852" s="5">
        <f t="shared" si="93"/>
        <v>6.7270000000000003</v>
      </c>
      <c r="G852" s="5">
        <f t="shared" si="94"/>
        <v>11.75</v>
      </c>
      <c r="H852" s="7">
        <f t="shared" si="94"/>
        <v>1.3926249999999998E-3</v>
      </c>
      <c r="I852" s="7">
        <f t="shared" si="94"/>
        <v>6.9482999999999989E-2</v>
      </c>
      <c r="J852" s="7">
        <f t="shared" si="94"/>
        <v>0.29237500000000005</v>
      </c>
      <c r="K852" s="7">
        <f t="shared" si="94"/>
        <v>0.52460125000000002</v>
      </c>
      <c r="L852" s="8">
        <v>2</v>
      </c>
      <c r="M852" s="9">
        <f t="shared" si="87"/>
        <v>3.0110424640495437E-6</v>
      </c>
      <c r="N852">
        <f t="shared" si="88"/>
        <v>6.9711538461538464E-2</v>
      </c>
      <c r="O852">
        <f t="shared" si="89"/>
        <v>7.048750000000001E-4</v>
      </c>
      <c r="P852">
        <f t="shared" si="90"/>
        <v>3.6487341772151898E-2</v>
      </c>
      <c r="Q852">
        <f t="shared" si="91"/>
        <v>5.5139344262295081E-3</v>
      </c>
      <c r="R852">
        <f t="shared" si="92"/>
        <v>7.1212121212121213E-2</v>
      </c>
      <c r="S852" s="7">
        <f t="shared" si="95"/>
        <v>1.3926249999999998E-3</v>
      </c>
      <c r="T852" s="7">
        <f t="shared" si="95"/>
        <v>6.9482999999999989E-2</v>
      </c>
      <c r="U852" s="7">
        <f t="shared" si="95"/>
        <v>0.29237500000000005</v>
      </c>
      <c r="V852" s="7">
        <f t="shared" si="95"/>
        <v>0.52460125000000002</v>
      </c>
      <c r="W852" s="8">
        <v>2</v>
      </c>
    </row>
    <row r="853" spans="1:23" x14ac:dyDescent="0.25">
      <c r="A853" s="2" t="s">
        <v>268</v>
      </c>
      <c r="B853" s="5">
        <f t="shared" si="93"/>
        <v>1813.125</v>
      </c>
      <c r="C853" s="5">
        <f t="shared" si="93"/>
        <v>93.25</v>
      </c>
      <c r="D853" s="5">
        <f t="shared" si="93"/>
        <v>9.3581250000000011</v>
      </c>
      <c r="E853" s="5">
        <f t="shared" si="93"/>
        <v>17.875</v>
      </c>
      <c r="F853" s="5">
        <f t="shared" si="93"/>
        <v>61.25</v>
      </c>
      <c r="G853" s="5">
        <f t="shared" si="94"/>
        <v>9.125</v>
      </c>
      <c r="H853" s="7">
        <f t="shared" si="94"/>
        <v>7.9498750000000003E-3</v>
      </c>
      <c r="I853" s="7">
        <f t="shared" si="94"/>
        <v>0.15120800000000001</v>
      </c>
      <c r="J853" s="7">
        <f t="shared" si="94"/>
        <v>0.2320875</v>
      </c>
      <c r="K853" s="7">
        <f t="shared" si="94"/>
        <v>0.42695125</v>
      </c>
      <c r="L853" s="8">
        <v>2</v>
      </c>
      <c r="M853" s="9">
        <f t="shared" si="87"/>
        <v>4.7942009814531975E-5</v>
      </c>
      <c r="N853">
        <f t="shared" si="88"/>
        <v>0.59134615384615385</v>
      </c>
      <c r="O853">
        <f t="shared" si="89"/>
        <v>1.3368750000000002E-3</v>
      </c>
      <c r="P853">
        <f t="shared" si="90"/>
        <v>2.2626582278481014E-3</v>
      </c>
      <c r="Q853">
        <f t="shared" si="91"/>
        <v>5.0204918032786885E-2</v>
      </c>
      <c r="R853">
        <f t="shared" si="92"/>
        <v>5.5303030303030305E-2</v>
      </c>
      <c r="S853" s="7">
        <f t="shared" si="95"/>
        <v>7.9498750000000003E-3</v>
      </c>
      <c r="T853" s="7">
        <f t="shared" si="95"/>
        <v>0.15120800000000001</v>
      </c>
      <c r="U853" s="7">
        <f t="shared" si="95"/>
        <v>0.2320875</v>
      </c>
      <c r="V853" s="7">
        <f t="shared" si="95"/>
        <v>0.42695125</v>
      </c>
      <c r="W853" s="8">
        <v>2</v>
      </c>
    </row>
    <row r="854" spans="1:23" x14ac:dyDescent="0.25">
      <c r="A854" s="2" t="s">
        <v>269</v>
      </c>
      <c r="B854" s="5">
        <f t="shared" si="93"/>
        <v>6308.875</v>
      </c>
      <c r="C854" s="5">
        <f t="shared" si="93"/>
        <v>61.75</v>
      </c>
      <c r="D854" s="5">
        <f t="shared" si="93"/>
        <v>4.64975</v>
      </c>
      <c r="E854" s="5">
        <f t="shared" si="93"/>
        <v>0</v>
      </c>
      <c r="F854" s="5">
        <f t="shared" si="93"/>
        <v>0</v>
      </c>
      <c r="G854" s="5">
        <f t="shared" si="94"/>
        <v>0</v>
      </c>
      <c r="H854" s="7">
        <f t="shared" si="94"/>
        <v>0</v>
      </c>
      <c r="I854" s="7">
        <f t="shared" si="94"/>
        <v>0</v>
      </c>
      <c r="J854" s="7">
        <f t="shared" si="94"/>
        <v>0</v>
      </c>
      <c r="K854" s="7">
        <f t="shared" si="94"/>
        <v>0</v>
      </c>
      <c r="L854" s="8">
        <v>2</v>
      </c>
      <c r="M854" s="9">
        <f t="shared" si="87"/>
        <v>1.6681704083759002E-4</v>
      </c>
      <c r="N854">
        <f t="shared" si="88"/>
        <v>0.38942307692307693</v>
      </c>
      <c r="O854">
        <f t="shared" si="89"/>
        <v>6.6425000000000002E-4</v>
      </c>
      <c r="P854">
        <f t="shared" si="90"/>
        <v>0</v>
      </c>
      <c r="Q854">
        <f t="shared" si="91"/>
        <v>0</v>
      </c>
      <c r="R854">
        <f t="shared" si="92"/>
        <v>0</v>
      </c>
      <c r="S854" s="7">
        <f t="shared" si="95"/>
        <v>0</v>
      </c>
      <c r="T854" s="7">
        <f t="shared" si="95"/>
        <v>0</v>
      </c>
      <c r="U854" s="7">
        <f t="shared" si="95"/>
        <v>0</v>
      </c>
      <c r="V854" s="7">
        <f t="shared" si="95"/>
        <v>0</v>
      </c>
      <c r="W854" s="8">
        <v>2</v>
      </c>
    </row>
    <row r="855" spans="1:23" x14ac:dyDescent="0.25">
      <c r="A855" s="2" t="s">
        <v>270</v>
      </c>
      <c r="B855" s="5">
        <f t="shared" si="93"/>
        <v>9052</v>
      </c>
      <c r="C855" s="5">
        <f t="shared" si="93"/>
        <v>61.75</v>
      </c>
      <c r="D855" s="5">
        <f t="shared" si="93"/>
        <v>3.6294999999999997</v>
      </c>
      <c r="E855" s="5">
        <f t="shared" si="93"/>
        <v>230.5</v>
      </c>
      <c r="F855" s="5">
        <f t="shared" si="93"/>
        <v>437.5</v>
      </c>
      <c r="G855" s="5">
        <f t="shared" si="94"/>
        <v>9.125</v>
      </c>
      <c r="H855" s="7">
        <f t="shared" si="94"/>
        <v>1.3734500000000002E-2</v>
      </c>
      <c r="I855" s="7">
        <f t="shared" si="94"/>
        <v>4.688175E-2</v>
      </c>
      <c r="J855" s="7">
        <f t="shared" si="94"/>
        <v>0.37795000000000001</v>
      </c>
      <c r="K855" s="7">
        <f t="shared" si="94"/>
        <v>0.37655125</v>
      </c>
      <c r="L855" s="8">
        <v>2</v>
      </c>
      <c r="M855" s="9">
        <f t="shared" si="87"/>
        <v>2.3934978164282301E-4</v>
      </c>
      <c r="N855">
        <f t="shared" si="88"/>
        <v>0.38942307692307693</v>
      </c>
      <c r="O855">
        <f t="shared" si="89"/>
        <v>5.1849999999999997E-4</v>
      </c>
      <c r="P855">
        <f t="shared" si="90"/>
        <v>2.9177215189873418E-2</v>
      </c>
      <c r="Q855">
        <f t="shared" si="91"/>
        <v>0.35860655737704916</v>
      </c>
      <c r="R855">
        <f t="shared" si="92"/>
        <v>5.5303030303030305E-2</v>
      </c>
      <c r="S855" s="7">
        <f t="shared" si="95"/>
        <v>1.3734500000000002E-2</v>
      </c>
      <c r="T855" s="7">
        <f t="shared" si="95"/>
        <v>4.688175E-2</v>
      </c>
      <c r="U855" s="7">
        <f t="shared" si="95"/>
        <v>0.37795000000000001</v>
      </c>
      <c r="V855" s="7">
        <f t="shared" si="95"/>
        <v>0.37655125</v>
      </c>
      <c r="W855" s="8">
        <v>2</v>
      </c>
    </row>
    <row r="856" spans="1:23" x14ac:dyDescent="0.25">
      <c r="A856" s="2" t="s">
        <v>271</v>
      </c>
      <c r="B856" s="5">
        <f t="shared" si="93"/>
        <v>151677.875</v>
      </c>
      <c r="C856" s="5">
        <f t="shared" si="93"/>
        <v>51.25</v>
      </c>
      <c r="D856" s="5">
        <f t="shared" si="93"/>
        <v>5.4984999999999999</v>
      </c>
      <c r="E856" s="5">
        <f t="shared" si="93"/>
        <v>0</v>
      </c>
      <c r="F856" s="5">
        <f t="shared" si="93"/>
        <v>0</v>
      </c>
      <c r="G856" s="5">
        <f t="shared" si="94"/>
        <v>0</v>
      </c>
      <c r="H856" s="7">
        <f t="shared" si="94"/>
        <v>0</v>
      </c>
      <c r="I856" s="7">
        <f t="shared" si="94"/>
        <v>0</v>
      </c>
      <c r="J856" s="7">
        <f t="shared" si="94"/>
        <v>0</v>
      </c>
      <c r="K856" s="7">
        <f t="shared" si="94"/>
        <v>0</v>
      </c>
      <c r="L856" s="8">
        <v>2</v>
      </c>
      <c r="M856" s="9">
        <f t="shared" si="87"/>
        <v>4.0106127111464206E-3</v>
      </c>
      <c r="N856">
        <f t="shared" si="88"/>
        <v>0.32211538461538464</v>
      </c>
      <c r="O856">
        <f t="shared" si="89"/>
        <v>7.8549999999999996E-4</v>
      </c>
      <c r="P856">
        <f t="shared" si="90"/>
        <v>0</v>
      </c>
      <c r="Q856">
        <f t="shared" si="91"/>
        <v>0</v>
      </c>
      <c r="R856">
        <f t="shared" si="92"/>
        <v>0</v>
      </c>
      <c r="S856" s="7">
        <f t="shared" si="95"/>
        <v>0</v>
      </c>
      <c r="T856" s="7">
        <f t="shared" si="95"/>
        <v>0</v>
      </c>
      <c r="U856" s="7">
        <f t="shared" si="95"/>
        <v>0</v>
      </c>
      <c r="V856" s="7">
        <f t="shared" si="95"/>
        <v>0</v>
      </c>
      <c r="W856" s="8">
        <v>2</v>
      </c>
    </row>
    <row r="857" spans="1:23" x14ac:dyDescent="0.25">
      <c r="A857" s="2" t="s">
        <v>272</v>
      </c>
      <c r="B857" s="5">
        <f t="shared" si="93"/>
        <v>1893.625</v>
      </c>
      <c r="C857" s="5">
        <f t="shared" si="93"/>
        <v>82.75</v>
      </c>
      <c r="D857" s="5">
        <f t="shared" si="93"/>
        <v>6.3000000000000007</v>
      </c>
      <c r="E857" s="5">
        <f t="shared" si="93"/>
        <v>622.5</v>
      </c>
      <c r="F857" s="5">
        <f t="shared" si="93"/>
        <v>3.1237500000000002</v>
      </c>
      <c r="G857" s="5">
        <f t="shared" si="94"/>
        <v>5.625</v>
      </c>
      <c r="H857" s="7">
        <f t="shared" si="94"/>
        <v>6.1124499999999998E-2</v>
      </c>
      <c r="I857" s="7">
        <f t="shared" si="94"/>
        <v>0.36847049999999998</v>
      </c>
      <c r="J857" s="7">
        <f t="shared" si="94"/>
        <v>0.46553749999999994</v>
      </c>
      <c r="K857" s="7">
        <f t="shared" si="94"/>
        <v>0.20592625000000001</v>
      </c>
      <c r="L857" s="8">
        <v>2</v>
      </c>
      <c r="M857" s="9">
        <f t="shared" si="87"/>
        <v>5.0070562335770071E-5</v>
      </c>
      <c r="N857">
        <f t="shared" si="88"/>
        <v>0.52403846153846156</v>
      </c>
      <c r="O857">
        <f t="shared" si="89"/>
        <v>9.0000000000000008E-4</v>
      </c>
      <c r="P857">
        <f t="shared" si="90"/>
        <v>7.8797468354430383E-2</v>
      </c>
      <c r="Q857">
        <f t="shared" si="91"/>
        <v>2.5604508196721315E-3</v>
      </c>
      <c r="R857">
        <f t="shared" si="92"/>
        <v>3.4090909090909088E-2</v>
      </c>
      <c r="S857" s="7">
        <f t="shared" si="95"/>
        <v>6.1124499999999998E-2</v>
      </c>
      <c r="T857" s="7">
        <f t="shared" si="95"/>
        <v>0.36847049999999998</v>
      </c>
      <c r="U857" s="7">
        <f t="shared" si="95"/>
        <v>0.46553749999999994</v>
      </c>
      <c r="V857" s="7">
        <f t="shared" si="95"/>
        <v>0.20592625000000001</v>
      </c>
      <c r="W857" s="8">
        <v>2</v>
      </c>
    </row>
    <row r="858" spans="1:23" x14ac:dyDescent="0.25">
      <c r="A858" s="2" t="s">
        <v>273</v>
      </c>
      <c r="B858" s="5">
        <f t="shared" si="93"/>
        <v>87994.5</v>
      </c>
      <c r="C858" s="5">
        <f t="shared" si="93"/>
        <v>82.75</v>
      </c>
      <c r="D858" s="5">
        <f t="shared" si="93"/>
        <v>4.6733750000000001</v>
      </c>
      <c r="E858" s="5">
        <f t="shared" si="93"/>
        <v>206</v>
      </c>
      <c r="F858" s="5">
        <f t="shared" si="93"/>
        <v>5.6332500000000003</v>
      </c>
      <c r="G858" s="5">
        <f t="shared" si="94"/>
        <v>13.5</v>
      </c>
      <c r="H858" s="7">
        <f t="shared" si="94"/>
        <v>1.7426249999999998E-3</v>
      </c>
      <c r="I858" s="7">
        <f t="shared" si="94"/>
        <v>5.4336750000000003E-2</v>
      </c>
      <c r="J858" s="7">
        <f t="shared" si="94"/>
        <v>0.34723750000000003</v>
      </c>
      <c r="K858" s="7">
        <f t="shared" si="94"/>
        <v>0.53378875000000003</v>
      </c>
      <c r="L858" s="8">
        <v>2</v>
      </c>
      <c r="M858" s="9">
        <f t="shared" si="87"/>
        <v>2.326719438883052E-3</v>
      </c>
      <c r="N858">
        <f t="shared" si="88"/>
        <v>0.52403846153846156</v>
      </c>
      <c r="O858">
        <f t="shared" si="89"/>
        <v>6.6762500000000003E-4</v>
      </c>
      <c r="P858">
        <f t="shared" si="90"/>
        <v>2.6075949367088607E-2</v>
      </c>
      <c r="Q858">
        <f t="shared" si="91"/>
        <v>4.6174180327868859E-3</v>
      </c>
      <c r="R858">
        <f t="shared" si="92"/>
        <v>8.1818181818181818E-2</v>
      </c>
      <c r="S858" s="7">
        <f t="shared" si="95"/>
        <v>1.7426249999999998E-3</v>
      </c>
      <c r="T858" s="7">
        <f t="shared" si="95"/>
        <v>5.4336750000000003E-2</v>
      </c>
      <c r="U858" s="7">
        <f t="shared" si="95"/>
        <v>0.34723750000000003</v>
      </c>
      <c r="V858" s="7">
        <f t="shared" si="95"/>
        <v>0.53378875000000003</v>
      </c>
      <c r="W858" s="8">
        <v>2</v>
      </c>
    </row>
    <row r="859" spans="1:23" x14ac:dyDescent="0.25">
      <c r="A859" s="2" t="s">
        <v>274</v>
      </c>
      <c r="B859" s="5">
        <f t="shared" ref="B859:F874" si="96">(B67+B166+X67+B364+B463+B562+B661+B760)/8</f>
        <v>10566.625</v>
      </c>
      <c r="C859" s="5">
        <f t="shared" si="96"/>
        <v>51.25</v>
      </c>
      <c r="D859" s="5">
        <f t="shared" si="96"/>
        <v>6.2308750000000011</v>
      </c>
      <c r="E859" s="5">
        <f t="shared" si="96"/>
        <v>338.125</v>
      </c>
      <c r="F859" s="5">
        <f t="shared" si="96"/>
        <v>490.875</v>
      </c>
      <c r="G859" s="5">
        <f t="shared" ref="G859:K874" si="97">(G760+G661+G562+G463+G364+AC67+G166+G67)/8</f>
        <v>13.5</v>
      </c>
      <c r="H859" s="7">
        <f t="shared" si="97"/>
        <v>2.799625E-3</v>
      </c>
      <c r="I859" s="7">
        <f t="shared" si="97"/>
        <v>3.2435500000000006E-2</v>
      </c>
      <c r="J859" s="7">
        <f t="shared" si="97"/>
        <v>0.408225</v>
      </c>
      <c r="K859" s="7">
        <f t="shared" si="97"/>
        <v>0.40341375000000002</v>
      </c>
      <c r="L859" s="8">
        <v>2</v>
      </c>
      <c r="M859" s="9">
        <f t="shared" si="87"/>
        <v>2.7939896005872673E-4</v>
      </c>
      <c r="N859">
        <f t="shared" si="88"/>
        <v>0.32211538461538464</v>
      </c>
      <c r="O859">
        <f t="shared" si="89"/>
        <v>8.9012500000000018E-4</v>
      </c>
      <c r="P859">
        <f t="shared" si="90"/>
        <v>4.2800632911392404E-2</v>
      </c>
      <c r="Q859">
        <f t="shared" si="91"/>
        <v>0.40235655737704917</v>
      </c>
      <c r="R859">
        <f t="shared" si="92"/>
        <v>8.1818181818181818E-2</v>
      </c>
      <c r="S859" s="7">
        <f t="shared" ref="S859:V874" si="98">(S760+S661+S562+S463+S364+AO67+S166+S67)/8</f>
        <v>2.799625E-3</v>
      </c>
      <c r="T859" s="7">
        <f t="shared" si="98"/>
        <v>3.2435500000000006E-2</v>
      </c>
      <c r="U859" s="7">
        <f t="shared" si="98"/>
        <v>0.408225</v>
      </c>
      <c r="V859" s="7">
        <f t="shared" si="98"/>
        <v>0.40341375000000002</v>
      </c>
      <c r="W859" s="8">
        <v>2</v>
      </c>
    </row>
    <row r="860" spans="1:23" x14ac:dyDescent="0.25">
      <c r="A860" s="2" t="s">
        <v>275</v>
      </c>
      <c r="B860" s="5">
        <f t="shared" si="96"/>
        <v>1881.375</v>
      </c>
      <c r="C860" s="5">
        <f t="shared" si="96"/>
        <v>93.25</v>
      </c>
      <c r="D860" s="5">
        <f t="shared" si="96"/>
        <v>4.7722499999999997</v>
      </c>
      <c r="E860" s="5">
        <f t="shared" si="96"/>
        <v>514</v>
      </c>
      <c r="F860" s="5">
        <f t="shared" si="96"/>
        <v>3.7852500000000004</v>
      </c>
      <c r="G860" s="5">
        <f t="shared" si="97"/>
        <v>10</v>
      </c>
      <c r="H860" s="7">
        <f t="shared" si="97"/>
        <v>4.7902499999999985E-3</v>
      </c>
      <c r="I860" s="7">
        <f t="shared" si="97"/>
        <v>2.7868000000000004E-2</v>
      </c>
      <c r="J860" s="7">
        <f t="shared" si="97"/>
        <v>0.28948750000000001</v>
      </c>
      <c r="K860" s="7">
        <f t="shared" si="97"/>
        <v>0.57018874999999991</v>
      </c>
      <c r="L860" s="8">
        <v>2</v>
      </c>
      <c r="M860" s="9">
        <f t="shared" si="87"/>
        <v>4.9746652169494713E-5</v>
      </c>
      <c r="N860">
        <f t="shared" si="88"/>
        <v>0.59134615384615385</v>
      </c>
      <c r="O860">
        <f t="shared" si="89"/>
        <v>6.8174999999999996E-4</v>
      </c>
      <c r="P860">
        <f t="shared" si="90"/>
        <v>6.5063291139240503E-2</v>
      </c>
      <c r="Q860">
        <f t="shared" si="91"/>
        <v>3.1026639344262298E-3</v>
      </c>
      <c r="R860">
        <f t="shared" si="92"/>
        <v>6.0606060606060608E-2</v>
      </c>
      <c r="S860" s="7">
        <f t="shared" si="98"/>
        <v>4.7902499999999985E-3</v>
      </c>
      <c r="T860" s="7">
        <f t="shared" si="98"/>
        <v>2.7868000000000004E-2</v>
      </c>
      <c r="U860" s="7">
        <f t="shared" si="98"/>
        <v>0.28948750000000001</v>
      </c>
      <c r="V860" s="7">
        <f t="shared" si="98"/>
        <v>0.57018874999999991</v>
      </c>
      <c r="W860" s="8">
        <v>2</v>
      </c>
    </row>
    <row r="861" spans="1:23" x14ac:dyDescent="0.25">
      <c r="A861" s="2" t="s">
        <v>276</v>
      </c>
      <c r="B861" s="5">
        <f t="shared" si="96"/>
        <v>64339.75</v>
      </c>
      <c r="C861" s="5">
        <f t="shared" si="96"/>
        <v>61.75</v>
      </c>
      <c r="D861" s="5">
        <f t="shared" si="96"/>
        <v>5.761000000000001</v>
      </c>
      <c r="E861" s="5">
        <f t="shared" si="96"/>
        <v>101</v>
      </c>
      <c r="F861" s="5">
        <f t="shared" si="96"/>
        <v>61.25</v>
      </c>
      <c r="G861" s="5">
        <f t="shared" si="97"/>
        <v>10.875</v>
      </c>
      <c r="H861" s="7">
        <f t="shared" si="97"/>
        <v>2.6325750000000002E-2</v>
      </c>
      <c r="I861" s="7">
        <f t="shared" si="97"/>
        <v>3.0772999999999998E-2</v>
      </c>
      <c r="J861" s="7">
        <f t="shared" si="97"/>
        <v>0.31792500000000001</v>
      </c>
      <c r="K861" s="7">
        <f t="shared" si="97"/>
        <v>0.20811374999999999</v>
      </c>
      <c r="L861" s="8">
        <v>2</v>
      </c>
      <c r="M861" s="9">
        <f t="shared" si="87"/>
        <v>1.701248907805327E-3</v>
      </c>
      <c r="N861">
        <f t="shared" si="88"/>
        <v>0.38942307692307693</v>
      </c>
      <c r="O861">
        <f t="shared" si="89"/>
        <v>8.2300000000000016E-4</v>
      </c>
      <c r="P861">
        <f t="shared" si="90"/>
        <v>1.2784810126582278E-2</v>
      </c>
      <c r="Q861">
        <f t="shared" si="91"/>
        <v>5.0204918032786885E-2</v>
      </c>
      <c r="R861">
        <f t="shared" si="92"/>
        <v>6.5909090909090903E-2</v>
      </c>
      <c r="S861" s="7">
        <f t="shared" si="98"/>
        <v>2.6325750000000002E-2</v>
      </c>
      <c r="T861" s="7">
        <f t="shared" si="98"/>
        <v>3.0772999999999998E-2</v>
      </c>
      <c r="U861" s="7">
        <f t="shared" si="98"/>
        <v>0.31792500000000001</v>
      </c>
      <c r="V861" s="7">
        <f t="shared" si="98"/>
        <v>0.20811374999999999</v>
      </c>
      <c r="W861" s="8">
        <v>2</v>
      </c>
    </row>
    <row r="862" spans="1:23" x14ac:dyDescent="0.25">
      <c r="A862" s="2" t="s">
        <v>277</v>
      </c>
      <c r="B862" s="5">
        <f t="shared" si="96"/>
        <v>7701.875</v>
      </c>
      <c r="C862" s="5">
        <f t="shared" si="96"/>
        <v>61.75</v>
      </c>
      <c r="D862" s="5">
        <f t="shared" si="96"/>
        <v>5.0749999999999993</v>
      </c>
      <c r="E862" s="5">
        <f t="shared" si="96"/>
        <v>121.125</v>
      </c>
      <c r="F862" s="5">
        <f t="shared" si="96"/>
        <v>134.75</v>
      </c>
      <c r="G862" s="5">
        <f t="shared" si="97"/>
        <v>0.75</v>
      </c>
      <c r="H862" s="7">
        <f t="shared" si="97"/>
        <v>8.7732500000000015E-3</v>
      </c>
      <c r="I862" s="7">
        <f t="shared" si="97"/>
        <v>0</v>
      </c>
      <c r="J862" s="7">
        <f t="shared" si="97"/>
        <v>0.22998749999999998</v>
      </c>
      <c r="K862" s="7">
        <f t="shared" si="97"/>
        <v>0.45573874999999997</v>
      </c>
      <c r="L862" s="8">
        <v>2</v>
      </c>
      <c r="M862" s="9">
        <f t="shared" si="87"/>
        <v>2.0365025403118841E-4</v>
      </c>
      <c r="N862">
        <f t="shared" si="88"/>
        <v>0.38942307692307693</v>
      </c>
      <c r="O862">
        <f t="shared" si="89"/>
        <v>7.2499999999999995E-4</v>
      </c>
      <c r="P862">
        <f t="shared" si="90"/>
        <v>1.5332278481012658E-2</v>
      </c>
      <c r="Q862">
        <f t="shared" si="91"/>
        <v>0.11045081967213115</v>
      </c>
      <c r="R862">
        <f t="shared" si="92"/>
        <v>4.5454545454545452E-3</v>
      </c>
      <c r="S862" s="7">
        <f t="shared" si="98"/>
        <v>8.7732500000000015E-3</v>
      </c>
      <c r="T862" s="7">
        <f t="shared" si="98"/>
        <v>0</v>
      </c>
      <c r="U862" s="7">
        <f t="shared" si="98"/>
        <v>0.22998749999999998</v>
      </c>
      <c r="V862" s="7">
        <f t="shared" si="98"/>
        <v>0.45573874999999997</v>
      </c>
      <c r="W862" s="8">
        <v>2</v>
      </c>
    </row>
    <row r="863" spans="1:23" x14ac:dyDescent="0.25">
      <c r="A863" s="2" t="s">
        <v>278</v>
      </c>
      <c r="B863" s="5">
        <f t="shared" si="96"/>
        <v>51262</v>
      </c>
      <c r="C863" s="5">
        <f t="shared" si="96"/>
        <v>61.75</v>
      </c>
      <c r="D863" s="5">
        <f t="shared" si="96"/>
        <v>5.0347499999999989</v>
      </c>
      <c r="E863" s="5">
        <f t="shared" si="96"/>
        <v>0</v>
      </c>
      <c r="F863" s="5">
        <f t="shared" si="96"/>
        <v>0</v>
      </c>
      <c r="G863" s="5">
        <f t="shared" si="97"/>
        <v>0</v>
      </c>
      <c r="H863" s="7">
        <f t="shared" si="97"/>
        <v>0</v>
      </c>
      <c r="I863" s="7">
        <f t="shared" si="97"/>
        <v>0</v>
      </c>
      <c r="J863" s="7">
        <f t="shared" si="97"/>
        <v>0</v>
      </c>
      <c r="K863" s="7">
        <f t="shared" si="97"/>
        <v>0</v>
      </c>
      <c r="L863" s="8">
        <v>2</v>
      </c>
      <c r="M863" s="9">
        <f t="shared" si="87"/>
        <v>1.3554516688659294E-3</v>
      </c>
      <c r="N863">
        <f t="shared" si="88"/>
        <v>0.38942307692307693</v>
      </c>
      <c r="O863">
        <f t="shared" si="89"/>
        <v>7.1924999999999984E-4</v>
      </c>
      <c r="P863">
        <f t="shared" si="90"/>
        <v>0</v>
      </c>
      <c r="Q863">
        <f t="shared" si="91"/>
        <v>0</v>
      </c>
      <c r="R863">
        <f t="shared" si="92"/>
        <v>0</v>
      </c>
      <c r="S863" s="7">
        <f t="shared" si="98"/>
        <v>0</v>
      </c>
      <c r="T863" s="7">
        <f t="shared" si="98"/>
        <v>0</v>
      </c>
      <c r="U863" s="7">
        <f t="shared" si="98"/>
        <v>0</v>
      </c>
      <c r="V863" s="7">
        <f t="shared" si="98"/>
        <v>0</v>
      </c>
      <c r="W863" s="8">
        <v>2</v>
      </c>
    </row>
    <row r="864" spans="1:23" x14ac:dyDescent="0.25">
      <c r="A864" s="2" t="s">
        <v>279</v>
      </c>
      <c r="B864" s="5">
        <f t="shared" si="96"/>
        <v>37293.5</v>
      </c>
      <c r="C864" s="5">
        <f t="shared" si="96"/>
        <v>61.75</v>
      </c>
      <c r="D864" s="5">
        <f t="shared" si="96"/>
        <v>5.7461250000000001</v>
      </c>
      <c r="E864" s="5">
        <f t="shared" si="96"/>
        <v>0</v>
      </c>
      <c r="F864" s="5">
        <f t="shared" si="96"/>
        <v>0</v>
      </c>
      <c r="G864" s="5">
        <f t="shared" si="97"/>
        <v>0</v>
      </c>
      <c r="H864" s="7">
        <f t="shared" si="97"/>
        <v>0</v>
      </c>
      <c r="I864" s="7">
        <f t="shared" si="97"/>
        <v>0</v>
      </c>
      <c r="J864" s="7">
        <f t="shared" si="97"/>
        <v>0</v>
      </c>
      <c r="K864" s="7">
        <f t="shared" si="97"/>
        <v>0</v>
      </c>
      <c r="L864" s="8">
        <v>2</v>
      </c>
      <c r="M864" s="9">
        <f t="shared" si="87"/>
        <v>9.8610153355022318E-4</v>
      </c>
      <c r="N864">
        <f t="shared" si="88"/>
        <v>0.38942307692307693</v>
      </c>
      <c r="O864">
        <f t="shared" si="89"/>
        <v>8.2087499999999999E-4</v>
      </c>
      <c r="P864">
        <f t="shared" si="90"/>
        <v>0</v>
      </c>
      <c r="Q864">
        <f t="shared" si="91"/>
        <v>0</v>
      </c>
      <c r="R864">
        <f t="shared" si="92"/>
        <v>0</v>
      </c>
      <c r="S864" s="7">
        <f t="shared" si="98"/>
        <v>0</v>
      </c>
      <c r="T864" s="7">
        <f t="shared" si="98"/>
        <v>0</v>
      </c>
      <c r="U864" s="7">
        <f t="shared" si="98"/>
        <v>0</v>
      </c>
      <c r="V864" s="7">
        <f t="shared" si="98"/>
        <v>0</v>
      </c>
      <c r="W864" s="8">
        <v>2</v>
      </c>
    </row>
    <row r="865" spans="1:23" x14ac:dyDescent="0.25">
      <c r="A865" s="2" t="s">
        <v>280</v>
      </c>
      <c r="B865" s="5">
        <f t="shared" si="96"/>
        <v>48487.375</v>
      </c>
      <c r="C865" s="5">
        <f t="shared" si="96"/>
        <v>72.25</v>
      </c>
      <c r="D865" s="5">
        <f t="shared" si="96"/>
        <v>9.4815000000000005</v>
      </c>
      <c r="E865" s="5">
        <f t="shared" si="96"/>
        <v>15.25</v>
      </c>
      <c r="F865" s="5">
        <f t="shared" si="96"/>
        <v>39.375</v>
      </c>
      <c r="G865" s="5">
        <f t="shared" si="97"/>
        <v>3.875</v>
      </c>
      <c r="H865" s="7">
        <f t="shared" si="97"/>
        <v>2.3359499999999998E-2</v>
      </c>
      <c r="I865" s="7">
        <f t="shared" si="97"/>
        <v>3.3503000000000005E-2</v>
      </c>
      <c r="J865" s="7">
        <f t="shared" si="97"/>
        <v>0.19262499999999996</v>
      </c>
      <c r="K865" s="7">
        <f t="shared" si="97"/>
        <v>0.50255125000000012</v>
      </c>
      <c r="L865" s="8">
        <v>2</v>
      </c>
      <c r="M865" s="9">
        <f t="shared" si="87"/>
        <v>1.2820860162045598E-3</v>
      </c>
      <c r="N865">
        <f t="shared" si="88"/>
        <v>0.45673076923076922</v>
      </c>
      <c r="O865">
        <f t="shared" si="89"/>
        <v>1.3545E-3</v>
      </c>
      <c r="P865">
        <f t="shared" si="90"/>
        <v>1.930379746835443E-3</v>
      </c>
      <c r="Q865">
        <f t="shared" si="91"/>
        <v>3.2274590163934427E-2</v>
      </c>
      <c r="R865">
        <f t="shared" si="92"/>
        <v>2.3484848484848483E-2</v>
      </c>
      <c r="S865" s="7">
        <f t="shared" si="98"/>
        <v>2.3359499999999998E-2</v>
      </c>
      <c r="T865" s="7">
        <f t="shared" si="98"/>
        <v>3.3503000000000005E-2</v>
      </c>
      <c r="U865" s="7">
        <f t="shared" si="98"/>
        <v>0.19262499999999996</v>
      </c>
      <c r="V865" s="7">
        <f t="shared" si="98"/>
        <v>0.50255125000000012</v>
      </c>
      <c r="W865" s="8">
        <v>2</v>
      </c>
    </row>
    <row r="866" spans="1:23" x14ac:dyDescent="0.25">
      <c r="A866" s="2" t="s">
        <v>281</v>
      </c>
      <c r="B866" s="5">
        <f t="shared" si="96"/>
        <v>2074.75</v>
      </c>
      <c r="C866" s="5">
        <f t="shared" si="96"/>
        <v>19.75</v>
      </c>
      <c r="D866" s="5">
        <f t="shared" si="96"/>
        <v>6.42075</v>
      </c>
      <c r="E866" s="5">
        <f t="shared" si="96"/>
        <v>146.5</v>
      </c>
      <c r="F866" s="5">
        <f t="shared" si="96"/>
        <v>3.7581250000000006</v>
      </c>
      <c r="G866" s="5">
        <f t="shared" si="97"/>
        <v>10.875</v>
      </c>
      <c r="H866" s="7">
        <f t="shared" si="97"/>
        <v>1.5728750000000001E-3</v>
      </c>
      <c r="I866" s="7">
        <f t="shared" si="97"/>
        <v>2.9215500000000005E-2</v>
      </c>
      <c r="J866" s="7">
        <f t="shared" si="97"/>
        <v>0.3034</v>
      </c>
      <c r="K866" s="7">
        <f t="shared" si="97"/>
        <v>0.49047625</v>
      </c>
      <c r="L866" s="8">
        <v>2</v>
      </c>
      <c r="M866" s="9">
        <f t="shared" si="87"/>
        <v>5.485980550855579E-5</v>
      </c>
      <c r="N866">
        <f t="shared" si="88"/>
        <v>0.1201923076923077</v>
      </c>
      <c r="O866">
        <f t="shared" si="89"/>
        <v>9.1724999999999999E-4</v>
      </c>
      <c r="P866">
        <f t="shared" si="90"/>
        <v>1.8544303797468353E-2</v>
      </c>
      <c r="Q866">
        <f t="shared" si="91"/>
        <v>3.080430327868853E-3</v>
      </c>
      <c r="R866">
        <f t="shared" si="92"/>
        <v>6.5909090909090903E-2</v>
      </c>
      <c r="S866" s="7">
        <f t="shared" si="98"/>
        <v>1.5728750000000001E-3</v>
      </c>
      <c r="T866" s="7">
        <f t="shared" si="98"/>
        <v>2.9215500000000005E-2</v>
      </c>
      <c r="U866" s="7">
        <f t="shared" si="98"/>
        <v>0.3034</v>
      </c>
      <c r="V866" s="7">
        <f t="shared" si="98"/>
        <v>0.49047625</v>
      </c>
      <c r="W866" s="8">
        <v>2</v>
      </c>
    </row>
    <row r="867" spans="1:23" x14ac:dyDescent="0.25">
      <c r="A867" s="2" t="s">
        <v>282</v>
      </c>
      <c r="B867" s="5">
        <f t="shared" si="96"/>
        <v>18061.875</v>
      </c>
      <c r="C867" s="5">
        <f t="shared" si="96"/>
        <v>72.25</v>
      </c>
      <c r="D867" s="5">
        <f t="shared" si="96"/>
        <v>5.8021250000000002</v>
      </c>
      <c r="E867" s="5">
        <f t="shared" si="96"/>
        <v>227</v>
      </c>
      <c r="F867" s="5">
        <f t="shared" si="96"/>
        <v>2.8472500000000003</v>
      </c>
      <c r="G867" s="5">
        <f t="shared" si="97"/>
        <v>5.625</v>
      </c>
      <c r="H867" s="7">
        <f t="shared" si="97"/>
        <v>1.5011250000000001E-3</v>
      </c>
      <c r="I867" s="7">
        <f t="shared" si="97"/>
        <v>2.2784249999999999E-2</v>
      </c>
      <c r="J867" s="7">
        <f t="shared" si="97"/>
        <v>0.38600000000000007</v>
      </c>
      <c r="K867" s="7">
        <f t="shared" si="97"/>
        <v>0.36788874999999999</v>
      </c>
      <c r="L867" s="8">
        <v>2</v>
      </c>
      <c r="M867" s="9">
        <f t="shared" si="87"/>
        <v>4.7758570893835213E-4</v>
      </c>
      <c r="N867">
        <f t="shared" si="88"/>
        <v>0.45673076923076922</v>
      </c>
      <c r="O867">
        <f t="shared" si="89"/>
        <v>8.2887500000000008E-4</v>
      </c>
      <c r="P867">
        <f t="shared" si="90"/>
        <v>2.8734177215189873E-2</v>
      </c>
      <c r="Q867">
        <f t="shared" si="91"/>
        <v>2.3338114754098364E-3</v>
      </c>
      <c r="R867">
        <f t="shared" si="92"/>
        <v>3.4090909090909088E-2</v>
      </c>
      <c r="S867" s="7">
        <f t="shared" si="98"/>
        <v>1.5011250000000001E-3</v>
      </c>
      <c r="T867" s="7">
        <f t="shared" si="98"/>
        <v>2.2784249999999999E-2</v>
      </c>
      <c r="U867" s="7">
        <f t="shared" si="98"/>
        <v>0.38600000000000007</v>
      </c>
      <c r="V867" s="7">
        <f t="shared" si="98"/>
        <v>0.36788874999999999</v>
      </c>
      <c r="W867" s="8">
        <v>2</v>
      </c>
    </row>
    <row r="868" spans="1:23" x14ac:dyDescent="0.25">
      <c r="A868" s="2" t="s">
        <v>283</v>
      </c>
      <c r="B868" s="5">
        <f t="shared" si="96"/>
        <v>199506.25</v>
      </c>
      <c r="C868" s="5">
        <f t="shared" si="96"/>
        <v>51.25</v>
      </c>
      <c r="D868" s="5">
        <f t="shared" si="96"/>
        <v>6.2606250000000001</v>
      </c>
      <c r="E868" s="5">
        <f t="shared" si="96"/>
        <v>157</v>
      </c>
      <c r="F868" s="5">
        <f t="shared" si="96"/>
        <v>70</v>
      </c>
      <c r="G868" s="5">
        <f t="shared" si="97"/>
        <v>24.875</v>
      </c>
      <c r="H868" s="7">
        <f t="shared" si="97"/>
        <v>1.1634500000000001E-2</v>
      </c>
      <c r="I868" s="7">
        <f t="shared" si="97"/>
        <v>6.8030499999999994E-2</v>
      </c>
      <c r="J868" s="7">
        <f t="shared" si="97"/>
        <v>0.26</v>
      </c>
      <c r="K868" s="7">
        <f t="shared" si="97"/>
        <v>0.53658875000000006</v>
      </c>
      <c r="L868" s="8">
        <v>2</v>
      </c>
      <c r="M868" s="9">
        <f t="shared" si="87"/>
        <v>5.2752736824876771E-3</v>
      </c>
      <c r="N868">
        <f t="shared" si="88"/>
        <v>0.32211538461538464</v>
      </c>
      <c r="O868">
        <f t="shared" si="89"/>
        <v>8.9437499999999999E-4</v>
      </c>
      <c r="P868">
        <f t="shared" si="90"/>
        <v>1.9873417721518988E-2</v>
      </c>
      <c r="Q868">
        <f t="shared" si="91"/>
        <v>5.737704918032787E-2</v>
      </c>
      <c r="R868">
        <f t="shared" si="92"/>
        <v>0.15075757575757576</v>
      </c>
      <c r="S868" s="7">
        <f t="shared" si="98"/>
        <v>1.1634500000000001E-2</v>
      </c>
      <c r="T868" s="7">
        <f t="shared" si="98"/>
        <v>6.8030499999999994E-2</v>
      </c>
      <c r="U868" s="7">
        <f t="shared" si="98"/>
        <v>0.26</v>
      </c>
      <c r="V868" s="7">
        <f t="shared" si="98"/>
        <v>0.53658875000000006</v>
      </c>
      <c r="W868" s="8">
        <v>2</v>
      </c>
    </row>
    <row r="869" spans="1:23" x14ac:dyDescent="0.25">
      <c r="A869" s="2" t="s">
        <v>284</v>
      </c>
      <c r="B869" s="5">
        <f t="shared" si="96"/>
        <v>71265.375</v>
      </c>
      <c r="C869" s="5">
        <f t="shared" si="96"/>
        <v>93.25</v>
      </c>
      <c r="D869" s="5">
        <f t="shared" si="96"/>
        <v>6.0129999999999999</v>
      </c>
      <c r="E869" s="5">
        <f t="shared" si="96"/>
        <v>3</v>
      </c>
      <c r="F869" s="5">
        <f t="shared" si="96"/>
        <v>63.875</v>
      </c>
      <c r="G869" s="5">
        <f t="shared" si="97"/>
        <v>5.625</v>
      </c>
      <c r="H869" s="7">
        <f t="shared" si="97"/>
        <v>2.892375E-3</v>
      </c>
      <c r="I869" s="7">
        <f t="shared" si="97"/>
        <v>3.4273000000000005E-2</v>
      </c>
      <c r="J869" s="7">
        <f t="shared" si="97"/>
        <v>0.27784999999999999</v>
      </c>
      <c r="K869" s="7">
        <f t="shared" si="97"/>
        <v>0.54621375000000005</v>
      </c>
      <c r="L869" s="8">
        <v>2</v>
      </c>
      <c r="M869" s="9">
        <f t="shared" si="87"/>
        <v>1.884373833953148E-3</v>
      </c>
      <c r="N869">
        <f t="shared" si="88"/>
        <v>0.59134615384615385</v>
      </c>
      <c r="O869">
        <f t="shared" si="89"/>
        <v>8.5899999999999995E-4</v>
      </c>
      <c r="P869">
        <f t="shared" si="90"/>
        <v>3.7974683544303797E-4</v>
      </c>
      <c r="Q869">
        <f t="shared" si="91"/>
        <v>5.2356557377049182E-2</v>
      </c>
      <c r="R869">
        <f t="shared" si="92"/>
        <v>3.4090909090909088E-2</v>
      </c>
      <c r="S869" s="7">
        <f t="shared" si="98"/>
        <v>2.892375E-3</v>
      </c>
      <c r="T869" s="7">
        <f t="shared" si="98"/>
        <v>3.4273000000000005E-2</v>
      </c>
      <c r="U869" s="7">
        <f t="shared" si="98"/>
        <v>0.27784999999999999</v>
      </c>
      <c r="V869" s="7">
        <f t="shared" si="98"/>
        <v>0.54621375000000005</v>
      </c>
      <c r="W869" s="8">
        <v>2</v>
      </c>
    </row>
    <row r="870" spans="1:23" x14ac:dyDescent="0.25">
      <c r="A870" s="2" t="s">
        <v>285</v>
      </c>
      <c r="B870" s="5">
        <f t="shared" si="96"/>
        <v>12321</v>
      </c>
      <c r="C870" s="5">
        <f t="shared" si="96"/>
        <v>61.75</v>
      </c>
      <c r="D870" s="5">
        <f t="shared" si="96"/>
        <v>9.0054999999999996</v>
      </c>
      <c r="E870" s="5">
        <f t="shared" si="96"/>
        <v>22.25</v>
      </c>
      <c r="F870" s="5">
        <f t="shared" si="96"/>
        <v>166.25</v>
      </c>
      <c r="G870" s="5">
        <f t="shared" si="97"/>
        <v>0.75</v>
      </c>
      <c r="H870" s="7">
        <f t="shared" si="97"/>
        <v>3.6537E-2</v>
      </c>
      <c r="I870" s="7">
        <f t="shared" si="97"/>
        <v>0</v>
      </c>
      <c r="J870" s="7">
        <f t="shared" si="97"/>
        <v>0.17223749999999999</v>
      </c>
      <c r="K870" s="7">
        <f t="shared" si="97"/>
        <v>0.44821375000000002</v>
      </c>
      <c r="L870" s="8">
        <v>2</v>
      </c>
      <c r="M870" s="9">
        <f t="shared" si="87"/>
        <v>3.2578752315744831E-4</v>
      </c>
      <c r="N870">
        <f t="shared" si="88"/>
        <v>0.38942307692307693</v>
      </c>
      <c r="O870">
        <f t="shared" si="89"/>
        <v>1.2864999999999999E-3</v>
      </c>
      <c r="P870">
        <f t="shared" si="90"/>
        <v>2.8164556962025316E-3</v>
      </c>
      <c r="Q870">
        <f t="shared" si="91"/>
        <v>0.13627049180327869</v>
      </c>
      <c r="R870">
        <f t="shared" si="92"/>
        <v>4.5454545454545452E-3</v>
      </c>
      <c r="S870" s="7">
        <f t="shared" si="98"/>
        <v>3.6537E-2</v>
      </c>
      <c r="T870" s="7">
        <f t="shared" si="98"/>
        <v>0</v>
      </c>
      <c r="U870" s="7">
        <f t="shared" si="98"/>
        <v>0.17223749999999999</v>
      </c>
      <c r="V870" s="7">
        <f t="shared" si="98"/>
        <v>0.44821375000000002</v>
      </c>
      <c r="W870" s="8">
        <v>2</v>
      </c>
    </row>
    <row r="871" spans="1:23" x14ac:dyDescent="0.25">
      <c r="A871" s="2" t="s">
        <v>286</v>
      </c>
      <c r="B871" s="5">
        <f t="shared" si="96"/>
        <v>33822.375</v>
      </c>
      <c r="C871" s="5">
        <f t="shared" si="96"/>
        <v>82.75</v>
      </c>
      <c r="D871" s="5">
        <f t="shared" si="96"/>
        <v>5.8651250000000008</v>
      </c>
      <c r="E871" s="5">
        <f t="shared" si="96"/>
        <v>28.375</v>
      </c>
      <c r="F871" s="5">
        <f t="shared" si="96"/>
        <v>564.375</v>
      </c>
      <c r="G871" s="5">
        <f t="shared" si="97"/>
        <v>7.375</v>
      </c>
      <c r="H871" s="7">
        <f t="shared" si="97"/>
        <v>5.9566249999999992E-3</v>
      </c>
      <c r="I871" s="7">
        <f t="shared" si="97"/>
        <v>7.0953000000000002E-2</v>
      </c>
      <c r="J871" s="7">
        <f t="shared" si="97"/>
        <v>0.31845000000000001</v>
      </c>
      <c r="K871" s="7">
        <f t="shared" si="97"/>
        <v>0.55898875000000003</v>
      </c>
      <c r="L871" s="8">
        <v>2</v>
      </c>
      <c r="M871" s="9">
        <f t="shared" si="87"/>
        <v>8.9431927429205432E-4</v>
      </c>
      <c r="N871">
        <f t="shared" si="88"/>
        <v>0.52403846153846156</v>
      </c>
      <c r="O871">
        <f t="shared" si="89"/>
        <v>8.3787500000000008E-4</v>
      </c>
      <c r="P871">
        <f t="shared" si="90"/>
        <v>3.5917721518987341E-3</v>
      </c>
      <c r="Q871">
        <f t="shared" si="91"/>
        <v>0.46260245901639346</v>
      </c>
      <c r="R871">
        <f t="shared" si="92"/>
        <v>4.46969696969697E-2</v>
      </c>
      <c r="S871" s="7">
        <f t="shared" si="98"/>
        <v>5.9566249999999992E-3</v>
      </c>
      <c r="T871" s="7">
        <f t="shared" si="98"/>
        <v>7.0953000000000002E-2</v>
      </c>
      <c r="U871" s="7">
        <f t="shared" si="98"/>
        <v>0.31845000000000001</v>
      </c>
      <c r="V871" s="7">
        <f t="shared" si="98"/>
        <v>0.55898875000000003</v>
      </c>
      <c r="W871" s="8">
        <v>2</v>
      </c>
    </row>
    <row r="872" spans="1:23" x14ac:dyDescent="0.25">
      <c r="A872" s="2" t="s">
        <v>287</v>
      </c>
      <c r="B872" s="5">
        <f t="shared" si="96"/>
        <v>1628.5</v>
      </c>
      <c r="C872" s="5">
        <f t="shared" si="96"/>
        <v>19.75</v>
      </c>
      <c r="D872" s="5">
        <f t="shared" si="96"/>
        <v>5.1948749999999997</v>
      </c>
      <c r="E872" s="5">
        <f t="shared" si="96"/>
        <v>495.625</v>
      </c>
      <c r="F872" s="5">
        <f t="shared" si="96"/>
        <v>6.8118749999999988</v>
      </c>
      <c r="G872" s="5">
        <f t="shared" si="97"/>
        <v>9.125</v>
      </c>
      <c r="H872" s="7">
        <f t="shared" si="97"/>
        <v>1.91325E-3</v>
      </c>
      <c r="I872" s="7">
        <f t="shared" si="97"/>
        <v>4.0336750000000005E-2</v>
      </c>
      <c r="J872" s="7">
        <f t="shared" si="97"/>
        <v>0.3377</v>
      </c>
      <c r="K872" s="7">
        <f t="shared" si="97"/>
        <v>0.53387625000000005</v>
      </c>
      <c r="L872" s="8">
        <v>2</v>
      </c>
      <c r="M872" s="9">
        <f t="shared" si="87"/>
        <v>4.3060220879953296E-5</v>
      </c>
      <c r="N872">
        <f t="shared" si="88"/>
        <v>0.1201923076923077</v>
      </c>
      <c r="O872">
        <f t="shared" si="89"/>
        <v>7.4212499999999995E-4</v>
      </c>
      <c r="P872">
        <f t="shared" si="90"/>
        <v>6.27373417721519E-2</v>
      </c>
      <c r="Q872">
        <f t="shared" si="91"/>
        <v>5.5835040983606551E-3</v>
      </c>
      <c r="R872">
        <f t="shared" si="92"/>
        <v>5.5303030303030305E-2</v>
      </c>
      <c r="S872" s="7">
        <f t="shared" si="98"/>
        <v>1.91325E-3</v>
      </c>
      <c r="T872" s="7">
        <f t="shared" si="98"/>
        <v>4.0336750000000005E-2</v>
      </c>
      <c r="U872" s="7">
        <f t="shared" si="98"/>
        <v>0.3377</v>
      </c>
      <c r="V872" s="7">
        <f t="shared" si="98"/>
        <v>0.53387625000000005</v>
      </c>
      <c r="W872" s="8">
        <v>2</v>
      </c>
    </row>
    <row r="873" spans="1:23" x14ac:dyDescent="0.25">
      <c r="A873" s="2" t="s">
        <v>288</v>
      </c>
      <c r="B873" s="5">
        <f t="shared" si="96"/>
        <v>2030.125</v>
      </c>
      <c r="C873" s="5">
        <f t="shared" si="96"/>
        <v>93.25</v>
      </c>
      <c r="D873" s="5">
        <f t="shared" si="96"/>
        <v>3.4711249999999998</v>
      </c>
      <c r="E873" s="5">
        <f t="shared" si="96"/>
        <v>50.25</v>
      </c>
      <c r="F873" s="5">
        <f t="shared" si="96"/>
        <v>30.625</v>
      </c>
      <c r="G873" s="5">
        <f t="shared" si="97"/>
        <v>52.875</v>
      </c>
      <c r="H873" s="7">
        <f t="shared" si="97"/>
        <v>2.0261250000000001E-3</v>
      </c>
      <c r="I873" s="7">
        <f t="shared" si="97"/>
        <v>1.0254250000000001E-2</v>
      </c>
      <c r="J873" s="7">
        <f t="shared" si="97"/>
        <v>0.26945000000000002</v>
      </c>
      <c r="K873" s="7">
        <f t="shared" si="97"/>
        <v>0.60265125000000008</v>
      </c>
      <c r="L873" s="8">
        <v>2</v>
      </c>
      <c r="M873" s="9">
        <f t="shared" si="87"/>
        <v>5.3679847045695539E-5</v>
      </c>
      <c r="N873">
        <f t="shared" si="88"/>
        <v>0.59134615384615385</v>
      </c>
      <c r="O873">
        <f t="shared" si="89"/>
        <v>4.9587500000000001E-4</v>
      </c>
      <c r="P873">
        <f t="shared" si="90"/>
        <v>6.360759493670886E-3</v>
      </c>
      <c r="Q873">
        <f t="shared" si="91"/>
        <v>2.5102459016393443E-2</v>
      </c>
      <c r="R873">
        <f t="shared" si="92"/>
        <v>0.32045454545454544</v>
      </c>
      <c r="S873" s="7">
        <f t="shared" si="98"/>
        <v>2.0261250000000001E-3</v>
      </c>
      <c r="T873" s="7">
        <f t="shared" si="98"/>
        <v>1.0254250000000001E-2</v>
      </c>
      <c r="U873" s="7">
        <f t="shared" si="98"/>
        <v>0.26945000000000002</v>
      </c>
      <c r="V873" s="7">
        <f t="shared" si="98"/>
        <v>0.60265125000000008</v>
      </c>
      <c r="W873" s="8">
        <v>2</v>
      </c>
    </row>
    <row r="874" spans="1:23" x14ac:dyDescent="0.25">
      <c r="A874" s="2" t="s">
        <v>289</v>
      </c>
      <c r="B874" s="5">
        <f t="shared" si="96"/>
        <v>1758</v>
      </c>
      <c r="C874" s="5">
        <f t="shared" si="96"/>
        <v>72.25</v>
      </c>
      <c r="D874" s="5">
        <f t="shared" si="96"/>
        <v>3.1342500000000002</v>
      </c>
      <c r="E874" s="5">
        <f t="shared" si="96"/>
        <v>80</v>
      </c>
      <c r="F874" s="5">
        <f t="shared" si="96"/>
        <v>29.75</v>
      </c>
      <c r="G874" s="5">
        <f t="shared" si="97"/>
        <v>9.125</v>
      </c>
      <c r="H874" s="7">
        <f t="shared" si="97"/>
        <v>4.2057499999999994E-3</v>
      </c>
      <c r="I874" s="7">
        <f t="shared" si="97"/>
        <v>1.0717999999999998E-2</v>
      </c>
      <c r="J874" s="7">
        <f t="shared" si="97"/>
        <v>0.3626375</v>
      </c>
      <c r="K874" s="7">
        <f t="shared" si="97"/>
        <v>0.24985125</v>
      </c>
      <c r="L874" s="8">
        <v>2</v>
      </c>
      <c r="M874" s="9">
        <f t="shared" si="87"/>
        <v>4.6484414066292847E-5</v>
      </c>
      <c r="N874">
        <f t="shared" si="88"/>
        <v>0.45673076923076922</v>
      </c>
      <c r="O874">
        <f t="shared" si="89"/>
        <v>4.4775000000000001E-4</v>
      </c>
      <c r="P874">
        <f t="shared" si="90"/>
        <v>1.0126582278481013E-2</v>
      </c>
      <c r="Q874">
        <f t="shared" si="91"/>
        <v>2.4385245901639343E-2</v>
      </c>
      <c r="R874">
        <f t="shared" si="92"/>
        <v>5.5303030303030305E-2</v>
      </c>
      <c r="S874" s="7">
        <f t="shared" si="98"/>
        <v>4.2057499999999994E-3</v>
      </c>
      <c r="T874" s="7">
        <f t="shared" si="98"/>
        <v>1.0717999999999998E-2</v>
      </c>
      <c r="U874" s="7">
        <f t="shared" si="98"/>
        <v>0.3626375</v>
      </c>
      <c r="V874" s="7">
        <f t="shared" si="98"/>
        <v>0.24985125</v>
      </c>
      <c r="W874" s="8">
        <v>2</v>
      </c>
    </row>
    <row r="875" spans="1:23" x14ac:dyDescent="0.25">
      <c r="A875" s="2" t="s">
        <v>290</v>
      </c>
      <c r="B875" s="5">
        <f t="shared" ref="B875:F890" si="99">(B83+B182+X83+B380+B479+B578+B677+B776)/8</f>
        <v>268188.5</v>
      </c>
      <c r="C875" s="5">
        <f t="shared" si="99"/>
        <v>82.75</v>
      </c>
      <c r="D875" s="5">
        <f t="shared" si="99"/>
        <v>6.4426250000000005</v>
      </c>
      <c r="E875" s="5">
        <f t="shared" si="99"/>
        <v>6.5</v>
      </c>
      <c r="F875" s="5">
        <f t="shared" si="99"/>
        <v>19.25</v>
      </c>
      <c r="G875" s="5">
        <f t="shared" ref="G875:K890" si="100">(G776+G677+G578+G479+G380+AC83+G182+G83)/8</f>
        <v>11.75</v>
      </c>
      <c r="H875" s="7">
        <f t="shared" si="100"/>
        <v>1.41195E-2</v>
      </c>
      <c r="I875" s="7">
        <f t="shared" si="100"/>
        <v>0</v>
      </c>
      <c r="J875" s="7">
        <f t="shared" si="100"/>
        <v>0.40883749999999996</v>
      </c>
      <c r="K875" s="7">
        <f t="shared" si="100"/>
        <v>0.10941375</v>
      </c>
      <c r="L875" s="8">
        <v>2</v>
      </c>
      <c r="M875" s="9">
        <f t="shared" si="87"/>
        <v>7.0913454390318419E-3</v>
      </c>
      <c r="N875">
        <f t="shared" si="88"/>
        <v>0.52403846153846156</v>
      </c>
      <c r="O875">
        <f t="shared" si="89"/>
        <v>9.2037500000000008E-4</v>
      </c>
      <c r="P875">
        <f t="shared" si="90"/>
        <v>8.2278481012658226E-4</v>
      </c>
      <c r="Q875">
        <f t="shared" si="91"/>
        <v>1.5778688524590165E-2</v>
      </c>
      <c r="R875">
        <f t="shared" si="92"/>
        <v>7.1212121212121213E-2</v>
      </c>
      <c r="S875" s="7">
        <f t="shared" ref="S875:V890" si="101">(S776+S677+S578+S479+S380+AO83+S182+S83)/8</f>
        <v>1.41195E-2</v>
      </c>
      <c r="T875" s="7">
        <f t="shared" si="101"/>
        <v>0</v>
      </c>
      <c r="U875" s="7">
        <f t="shared" si="101"/>
        <v>0.40883749999999996</v>
      </c>
      <c r="V875" s="7">
        <f t="shared" si="101"/>
        <v>0.10941375</v>
      </c>
      <c r="W875" s="8">
        <v>2</v>
      </c>
    </row>
    <row r="876" spans="1:23" x14ac:dyDescent="0.25">
      <c r="A876" s="2" t="s">
        <v>291</v>
      </c>
      <c r="B876" s="5">
        <f t="shared" si="99"/>
        <v>276382</v>
      </c>
      <c r="C876" s="5">
        <f t="shared" si="99"/>
        <v>61.75</v>
      </c>
      <c r="D876" s="5">
        <f t="shared" si="99"/>
        <v>6.4784999999999986</v>
      </c>
      <c r="E876" s="5">
        <f t="shared" si="99"/>
        <v>137.75</v>
      </c>
      <c r="F876" s="5">
        <f t="shared" si="99"/>
        <v>80.5</v>
      </c>
      <c r="G876" s="5">
        <f t="shared" si="100"/>
        <v>30.125</v>
      </c>
      <c r="H876" s="7">
        <f t="shared" si="100"/>
        <v>4.8358249999999992E-2</v>
      </c>
      <c r="I876" s="7">
        <f t="shared" si="100"/>
        <v>0</v>
      </c>
      <c r="J876" s="7">
        <f t="shared" si="100"/>
        <v>0.235675</v>
      </c>
      <c r="K876" s="7">
        <f t="shared" si="100"/>
        <v>0.14178874999999999</v>
      </c>
      <c r="L876" s="8">
        <v>2</v>
      </c>
      <c r="M876" s="9">
        <f t="shared" si="87"/>
        <v>7.3079950673891631E-3</v>
      </c>
      <c r="N876">
        <f t="shared" si="88"/>
        <v>0.38942307692307693</v>
      </c>
      <c r="O876">
        <f t="shared" si="89"/>
        <v>9.2549999999999978E-4</v>
      </c>
      <c r="P876">
        <f t="shared" si="90"/>
        <v>1.7436708860759494E-2</v>
      </c>
      <c r="Q876">
        <f t="shared" si="91"/>
        <v>6.5983606557377047E-2</v>
      </c>
      <c r="R876">
        <f t="shared" si="92"/>
        <v>0.18257575757575759</v>
      </c>
      <c r="S876" s="7">
        <f t="shared" si="101"/>
        <v>4.8358249999999992E-2</v>
      </c>
      <c r="T876" s="7">
        <f t="shared" si="101"/>
        <v>0</v>
      </c>
      <c r="U876" s="7">
        <f t="shared" si="101"/>
        <v>0.235675</v>
      </c>
      <c r="V876" s="7">
        <f t="shared" si="101"/>
        <v>0.14178874999999999</v>
      </c>
      <c r="W876" s="8">
        <v>2</v>
      </c>
    </row>
    <row r="877" spans="1:23" x14ac:dyDescent="0.25">
      <c r="A877" s="2" t="s">
        <v>292</v>
      </c>
      <c r="B877" s="5">
        <f t="shared" si="99"/>
        <v>1385595</v>
      </c>
      <c r="C877" s="5">
        <f t="shared" si="99"/>
        <v>93.25</v>
      </c>
      <c r="D877" s="5">
        <f t="shared" si="99"/>
        <v>6.0821249999999996</v>
      </c>
      <c r="E877" s="5">
        <f t="shared" si="99"/>
        <v>0</v>
      </c>
      <c r="F877" s="5">
        <f t="shared" si="99"/>
        <v>0</v>
      </c>
      <c r="G877" s="5">
        <f t="shared" si="100"/>
        <v>10</v>
      </c>
      <c r="H877" s="7">
        <f t="shared" si="100"/>
        <v>1.2368749999999999E-3</v>
      </c>
      <c r="I877" s="7">
        <f t="shared" si="100"/>
        <v>4.2261750000000001E-2</v>
      </c>
      <c r="J877" s="7">
        <f t="shared" si="100"/>
        <v>0.28353750000000005</v>
      </c>
      <c r="K877" s="7">
        <f t="shared" si="100"/>
        <v>0.41032625</v>
      </c>
      <c r="L877" s="8">
        <v>2</v>
      </c>
      <c r="M877" s="9">
        <f t="shared" si="87"/>
        <v>3.6637412803290692E-2</v>
      </c>
      <c r="N877">
        <f t="shared" si="88"/>
        <v>0.59134615384615385</v>
      </c>
      <c r="O877">
        <f t="shared" si="89"/>
        <v>8.6887499999999996E-4</v>
      </c>
      <c r="P877">
        <f t="shared" si="90"/>
        <v>0</v>
      </c>
      <c r="Q877">
        <f t="shared" si="91"/>
        <v>0</v>
      </c>
      <c r="R877">
        <f t="shared" si="92"/>
        <v>6.0606060606060608E-2</v>
      </c>
      <c r="S877" s="7">
        <f t="shared" si="101"/>
        <v>1.2368749999999999E-3</v>
      </c>
      <c r="T877" s="7">
        <f t="shared" si="101"/>
        <v>4.2261750000000001E-2</v>
      </c>
      <c r="U877" s="7">
        <f t="shared" si="101"/>
        <v>0.28353750000000005</v>
      </c>
      <c r="V877" s="7">
        <f t="shared" si="101"/>
        <v>0.41032625</v>
      </c>
      <c r="W877" s="8">
        <v>2</v>
      </c>
    </row>
    <row r="878" spans="1:23" x14ac:dyDescent="0.25">
      <c r="A878" s="2" t="s">
        <v>293</v>
      </c>
      <c r="B878" s="5">
        <f t="shared" si="99"/>
        <v>25680.5</v>
      </c>
      <c r="C878" s="5">
        <f t="shared" si="99"/>
        <v>93.25</v>
      </c>
      <c r="D878" s="5">
        <f t="shared" si="99"/>
        <v>7.0131250000000005</v>
      </c>
      <c r="E878" s="5">
        <f t="shared" si="99"/>
        <v>0</v>
      </c>
      <c r="F878" s="5">
        <f t="shared" si="99"/>
        <v>0</v>
      </c>
      <c r="G878" s="5">
        <f t="shared" si="100"/>
        <v>3</v>
      </c>
      <c r="H878" s="7">
        <f t="shared" si="100"/>
        <v>3.9178749999999995E-3</v>
      </c>
      <c r="I878" s="7">
        <f t="shared" si="100"/>
        <v>1.0501249999999998E-3</v>
      </c>
      <c r="J878" s="7">
        <f t="shared" si="100"/>
        <v>0.17136249999999997</v>
      </c>
      <c r="K878" s="7">
        <f t="shared" si="100"/>
        <v>0.30996374999999998</v>
      </c>
      <c r="L878" s="8">
        <v>2</v>
      </c>
      <c r="M878" s="9">
        <f t="shared" si="87"/>
        <v>6.7903469592117943E-4</v>
      </c>
      <c r="N878">
        <f t="shared" si="88"/>
        <v>0.59134615384615385</v>
      </c>
      <c r="O878">
        <f t="shared" si="89"/>
        <v>1.0018750000000002E-3</v>
      </c>
      <c r="P878">
        <f t="shared" si="90"/>
        <v>0</v>
      </c>
      <c r="Q878">
        <f t="shared" si="91"/>
        <v>0</v>
      </c>
      <c r="R878">
        <f t="shared" si="92"/>
        <v>1.8181818181818181E-2</v>
      </c>
      <c r="S878" s="7">
        <f t="shared" si="101"/>
        <v>3.9178749999999995E-3</v>
      </c>
      <c r="T878" s="7">
        <f t="shared" si="101"/>
        <v>1.0501249999999998E-3</v>
      </c>
      <c r="U878" s="7">
        <f t="shared" si="101"/>
        <v>0.17136249999999997</v>
      </c>
      <c r="V878" s="7">
        <f t="shared" si="101"/>
        <v>0.30996374999999998</v>
      </c>
      <c r="W878" s="8">
        <v>2</v>
      </c>
    </row>
    <row r="879" spans="1:23" x14ac:dyDescent="0.25">
      <c r="A879" s="2" t="s">
        <v>294</v>
      </c>
      <c r="B879" s="5">
        <f t="shared" si="99"/>
        <v>715</v>
      </c>
      <c r="C879" s="5">
        <f t="shared" si="99"/>
        <v>72.25</v>
      </c>
      <c r="D879" s="5">
        <f t="shared" si="99"/>
        <v>6.44</v>
      </c>
      <c r="E879" s="5">
        <f t="shared" si="99"/>
        <v>6.4090000000000007</v>
      </c>
      <c r="F879" s="5">
        <f t="shared" si="99"/>
        <v>21.590625000000003</v>
      </c>
      <c r="G879" s="5">
        <f t="shared" si="100"/>
        <v>34.5</v>
      </c>
      <c r="H879" s="7">
        <f t="shared" si="100"/>
        <v>1.0400000000000001E-3</v>
      </c>
      <c r="I879" s="7">
        <f t="shared" si="100"/>
        <v>3.4798000000000003E-2</v>
      </c>
      <c r="J879" s="7">
        <f t="shared" si="100"/>
        <v>0.41120000000000001</v>
      </c>
      <c r="K879" s="7">
        <f t="shared" si="100"/>
        <v>0.22605124999999995</v>
      </c>
      <c r="L879" s="8">
        <v>2</v>
      </c>
      <c r="M879" s="9">
        <f t="shared" si="87"/>
        <v>1.8905777051990548E-5</v>
      </c>
      <c r="N879">
        <f t="shared" si="88"/>
        <v>0.45673076923076922</v>
      </c>
      <c r="O879">
        <f t="shared" si="89"/>
        <v>9.2000000000000003E-4</v>
      </c>
      <c r="P879">
        <f t="shared" si="90"/>
        <v>8.1126582278481026E-4</v>
      </c>
      <c r="Q879">
        <f t="shared" si="91"/>
        <v>1.769723360655738E-2</v>
      </c>
      <c r="R879">
        <f t="shared" si="92"/>
        <v>0.20909090909090908</v>
      </c>
      <c r="S879" s="7">
        <f t="shared" si="101"/>
        <v>1.0400000000000001E-3</v>
      </c>
      <c r="T879" s="7">
        <f t="shared" si="101"/>
        <v>3.4798000000000003E-2</v>
      </c>
      <c r="U879" s="7">
        <f t="shared" si="101"/>
        <v>0.41120000000000001</v>
      </c>
      <c r="V879" s="7">
        <f t="shared" si="101"/>
        <v>0.22605124999999995</v>
      </c>
      <c r="W879" s="8">
        <v>2</v>
      </c>
    </row>
    <row r="880" spans="1:23" x14ac:dyDescent="0.25">
      <c r="A880" s="2" t="s">
        <v>295</v>
      </c>
      <c r="B880" s="5">
        <f t="shared" si="99"/>
        <v>133425.375</v>
      </c>
      <c r="C880" s="5">
        <f t="shared" si="99"/>
        <v>61.75</v>
      </c>
      <c r="D880" s="5">
        <f t="shared" si="99"/>
        <v>6.2964999999999991</v>
      </c>
      <c r="E880" s="5">
        <f t="shared" si="99"/>
        <v>2.3883749999999999</v>
      </c>
      <c r="F880" s="5">
        <f t="shared" si="99"/>
        <v>3.2908749999999998</v>
      </c>
      <c r="G880" s="5">
        <f t="shared" si="100"/>
        <v>5.625</v>
      </c>
      <c r="H880" s="7">
        <f t="shared" si="100"/>
        <v>2.2860750000000003E-2</v>
      </c>
      <c r="I880" s="7">
        <f t="shared" si="100"/>
        <v>2.4315499999999997E-2</v>
      </c>
      <c r="J880" s="7">
        <f t="shared" si="100"/>
        <v>0.32527499999999998</v>
      </c>
      <c r="K880" s="7">
        <f t="shared" si="100"/>
        <v>0.34557625000000003</v>
      </c>
      <c r="L880" s="8">
        <v>2</v>
      </c>
      <c r="M880" s="9">
        <f t="shared" si="87"/>
        <v>3.5279865633961304E-3</v>
      </c>
      <c r="N880">
        <f t="shared" si="88"/>
        <v>0.38942307692307693</v>
      </c>
      <c r="O880">
        <f t="shared" si="89"/>
        <v>8.9949999999999991E-4</v>
      </c>
      <c r="P880">
        <f t="shared" si="90"/>
        <v>3.0232594936708862E-4</v>
      </c>
      <c r="Q880">
        <f t="shared" si="91"/>
        <v>2.6974385245901638E-3</v>
      </c>
      <c r="R880">
        <f t="shared" si="92"/>
        <v>3.4090909090909088E-2</v>
      </c>
      <c r="S880" s="7">
        <f t="shared" si="101"/>
        <v>2.2860750000000003E-2</v>
      </c>
      <c r="T880" s="7">
        <f t="shared" si="101"/>
        <v>2.4315499999999997E-2</v>
      </c>
      <c r="U880" s="7">
        <f t="shared" si="101"/>
        <v>0.32527499999999998</v>
      </c>
      <c r="V880" s="7">
        <f t="shared" si="101"/>
        <v>0.34557625000000003</v>
      </c>
      <c r="W880" s="8">
        <v>2</v>
      </c>
    </row>
    <row r="881" spans="1:23" x14ac:dyDescent="0.25">
      <c r="A881" s="2" t="s">
        <v>296</v>
      </c>
      <c r="B881" s="5">
        <f t="shared" si="99"/>
        <v>153.25</v>
      </c>
      <c r="C881" s="5">
        <f t="shared" si="99"/>
        <v>82.75</v>
      </c>
      <c r="D881" s="5">
        <f t="shared" si="99"/>
        <v>6.0235000000000003</v>
      </c>
      <c r="E881" s="5">
        <f t="shared" si="99"/>
        <v>80.875</v>
      </c>
      <c r="F881" s="5">
        <f t="shared" si="99"/>
        <v>855.75</v>
      </c>
      <c r="G881" s="5">
        <f t="shared" si="100"/>
        <v>7.375</v>
      </c>
      <c r="H881" s="7">
        <f t="shared" si="100"/>
        <v>4.5181249999999996E-3</v>
      </c>
      <c r="I881" s="7">
        <f t="shared" si="100"/>
        <v>1.8662999999999999E-2</v>
      </c>
      <c r="J881" s="7">
        <f t="shared" si="100"/>
        <v>0.30059999999999998</v>
      </c>
      <c r="K881" s="7">
        <f t="shared" si="100"/>
        <v>0.48356375000000001</v>
      </c>
      <c r="L881" s="8">
        <v>2</v>
      </c>
      <c r="M881" s="9">
        <f t="shared" si="87"/>
        <v>4.0521822842203518E-6</v>
      </c>
      <c r="N881">
        <f t="shared" si="88"/>
        <v>0.52403846153846156</v>
      </c>
      <c r="O881">
        <f t="shared" si="89"/>
        <v>8.6050000000000005E-4</v>
      </c>
      <c r="P881">
        <f t="shared" si="90"/>
        <v>1.0237341772151898E-2</v>
      </c>
      <c r="Q881">
        <f t="shared" si="91"/>
        <v>0.70143442622950825</v>
      </c>
      <c r="R881">
        <f t="shared" si="92"/>
        <v>4.46969696969697E-2</v>
      </c>
      <c r="S881" s="7">
        <f t="shared" si="101"/>
        <v>4.5181249999999996E-3</v>
      </c>
      <c r="T881" s="7">
        <f t="shared" si="101"/>
        <v>1.8662999999999999E-2</v>
      </c>
      <c r="U881" s="7">
        <f t="shared" si="101"/>
        <v>0.30059999999999998</v>
      </c>
      <c r="V881" s="7">
        <f t="shared" si="101"/>
        <v>0.48356375000000001</v>
      </c>
      <c r="W881" s="8">
        <v>2</v>
      </c>
    </row>
    <row r="882" spans="1:23" x14ac:dyDescent="0.25">
      <c r="A882" s="2" t="s">
        <v>297</v>
      </c>
      <c r="B882" s="5">
        <f t="shared" si="99"/>
        <v>4346.25</v>
      </c>
      <c r="C882" s="5">
        <f t="shared" si="99"/>
        <v>72.25</v>
      </c>
      <c r="D882" s="5">
        <f t="shared" si="99"/>
        <v>5.1957500000000003</v>
      </c>
      <c r="E882" s="5">
        <f t="shared" si="99"/>
        <v>24.875</v>
      </c>
      <c r="F882" s="5">
        <f t="shared" si="99"/>
        <v>11.375</v>
      </c>
      <c r="G882" s="5">
        <f t="shared" si="100"/>
        <v>14.375</v>
      </c>
      <c r="H882" s="7">
        <f t="shared" si="100"/>
        <v>3.6098750000000002E-3</v>
      </c>
      <c r="I882" s="7">
        <f t="shared" si="100"/>
        <v>1.8487999999999997E-2</v>
      </c>
      <c r="J882" s="7">
        <f t="shared" si="100"/>
        <v>0.33822500000000005</v>
      </c>
      <c r="K882" s="7">
        <f t="shared" si="100"/>
        <v>0.39370125</v>
      </c>
      <c r="L882" s="8">
        <v>2</v>
      </c>
      <c r="M882" s="9">
        <f t="shared" si="87"/>
        <v>1.149220049121873E-4</v>
      </c>
      <c r="N882">
        <f t="shared" si="88"/>
        <v>0.45673076923076922</v>
      </c>
      <c r="O882">
        <f t="shared" si="89"/>
        <v>7.4225000000000007E-4</v>
      </c>
      <c r="P882">
        <f t="shared" si="90"/>
        <v>3.1487341772151898E-3</v>
      </c>
      <c r="Q882">
        <f t="shared" si="91"/>
        <v>9.323770491803279E-3</v>
      </c>
      <c r="R882">
        <f t="shared" si="92"/>
        <v>8.7121212121212127E-2</v>
      </c>
      <c r="S882" s="7">
        <f t="shared" si="101"/>
        <v>3.6098750000000002E-3</v>
      </c>
      <c r="T882" s="7">
        <f t="shared" si="101"/>
        <v>1.8487999999999997E-2</v>
      </c>
      <c r="U882" s="7">
        <f t="shared" si="101"/>
        <v>0.33822500000000005</v>
      </c>
      <c r="V882" s="7">
        <f t="shared" si="101"/>
        <v>0.39370125</v>
      </c>
      <c r="W882" s="8">
        <v>2</v>
      </c>
    </row>
    <row r="883" spans="1:23" x14ac:dyDescent="0.25">
      <c r="A883" s="2" t="s">
        <v>298</v>
      </c>
      <c r="B883" s="5">
        <f t="shared" si="99"/>
        <v>28927.625</v>
      </c>
      <c r="C883" s="5">
        <f t="shared" si="99"/>
        <v>40.75</v>
      </c>
      <c r="D883" s="5">
        <f t="shared" si="99"/>
        <v>6.2562499999999996</v>
      </c>
      <c r="E883" s="5">
        <f t="shared" si="99"/>
        <v>73</v>
      </c>
      <c r="F883" s="5">
        <f t="shared" si="99"/>
        <v>97.125</v>
      </c>
      <c r="G883" s="5">
        <f t="shared" si="100"/>
        <v>10.875</v>
      </c>
      <c r="H883" s="7">
        <f t="shared" si="100"/>
        <v>4.0666249999999999E-3</v>
      </c>
      <c r="I883" s="7">
        <f t="shared" si="100"/>
        <v>0.106058</v>
      </c>
      <c r="J883" s="7">
        <f t="shared" si="100"/>
        <v>0.33656250000000004</v>
      </c>
      <c r="K883" s="7">
        <f t="shared" si="100"/>
        <v>0.57185124999999992</v>
      </c>
      <c r="L883" s="8">
        <v>2</v>
      </c>
      <c r="M883" s="9">
        <f t="shared" si="87"/>
        <v>7.6489402642459874E-4</v>
      </c>
      <c r="N883">
        <f t="shared" si="88"/>
        <v>0.25480769230769229</v>
      </c>
      <c r="O883">
        <f t="shared" si="89"/>
        <v>8.937499999999999E-4</v>
      </c>
      <c r="P883">
        <f t="shared" si="90"/>
        <v>9.2405063291139244E-3</v>
      </c>
      <c r="Q883">
        <f t="shared" si="91"/>
        <v>7.9610655737704913E-2</v>
      </c>
      <c r="R883">
        <f t="shared" si="92"/>
        <v>6.5909090909090903E-2</v>
      </c>
      <c r="S883" s="7">
        <f t="shared" si="101"/>
        <v>4.0666249999999999E-3</v>
      </c>
      <c r="T883" s="7">
        <f t="shared" si="101"/>
        <v>0.106058</v>
      </c>
      <c r="U883" s="7">
        <f t="shared" si="101"/>
        <v>0.33656250000000004</v>
      </c>
      <c r="V883" s="7">
        <f t="shared" si="101"/>
        <v>0.57185124999999992</v>
      </c>
      <c r="W883" s="8">
        <v>2</v>
      </c>
    </row>
    <row r="884" spans="1:23" x14ac:dyDescent="0.25">
      <c r="A884" s="2" t="s">
        <v>299</v>
      </c>
      <c r="B884" s="5">
        <f t="shared" si="99"/>
        <v>90583.625</v>
      </c>
      <c r="C884" s="5">
        <f t="shared" si="99"/>
        <v>61.75</v>
      </c>
      <c r="D884" s="5">
        <f t="shared" si="99"/>
        <v>5.6507499999999995</v>
      </c>
      <c r="E884" s="5">
        <f t="shared" si="99"/>
        <v>43.25</v>
      </c>
      <c r="F884" s="5">
        <f t="shared" si="99"/>
        <v>113.75</v>
      </c>
      <c r="G884" s="5">
        <f t="shared" si="100"/>
        <v>3</v>
      </c>
      <c r="H884" s="7">
        <f t="shared" si="100"/>
        <v>9.700750000000001E-3</v>
      </c>
      <c r="I884" s="7">
        <f t="shared" si="100"/>
        <v>2.1742999999999998E-2</v>
      </c>
      <c r="J884" s="7">
        <f t="shared" si="100"/>
        <v>0.10494999999999999</v>
      </c>
      <c r="K884" s="7">
        <f t="shared" si="100"/>
        <v>0.69785125000000003</v>
      </c>
      <c r="L884" s="8">
        <v>2</v>
      </c>
      <c r="M884" s="9">
        <f t="shared" si="87"/>
        <v>2.3951801661693949E-3</v>
      </c>
      <c r="N884">
        <f t="shared" si="88"/>
        <v>0.38942307692307693</v>
      </c>
      <c r="O884">
        <f t="shared" si="89"/>
        <v>8.0724999999999992E-4</v>
      </c>
      <c r="P884">
        <f t="shared" si="90"/>
        <v>5.4746835443037975E-3</v>
      </c>
      <c r="Q884">
        <f t="shared" si="91"/>
        <v>9.3237704918032793E-2</v>
      </c>
      <c r="R884">
        <f t="shared" si="92"/>
        <v>1.8181818181818181E-2</v>
      </c>
      <c r="S884" s="7">
        <f t="shared" si="101"/>
        <v>9.700750000000001E-3</v>
      </c>
      <c r="T884" s="7">
        <f t="shared" si="101"/>
        <v>2.1742999999999998E-2</v>
      </c>
      <c r="U884" s="7">
        <f t="shared" si="101"/>
        <v>0.10494999999999999</v>
      </c>
      <c r="V884" s="7">
        <f t="shared" si="101"/>
        <v>0.69785125000000003</v>
      </c>
      <c r="W884" s="8">
        <v>2</v>
      </c>
    </row>
    <row r="885" spans="1:23" x14ac:dyDescent="0.25">
      <c r="A885" s="2" t="s">
        <v>300</v>
      </c>
      <c r="B885" s="5">
        <f t="shared" si="99"/>
        <v>133438.5</v>
      </c>
      <c r="C885" s="5">
        <f t="shared" si="99"/>
        <v>40.75</v>
      </c>
      <c r="D885" s="5">
        <f t="shared" si="99"/>
        <v>6.0803749999999992</v>
      </c>
      <c r="E885" s="5">
        <f t="shared" si="99"/>
        <v>0</v>
      </c>
      <c r="F885" s="5">
        <f t="shared" si="99"/>
        <v>0</v>
      </c>
      <c r="G885" s="5">
        <f t="shared" si="100"/>
        <v>4.75</v>
      </c>
      <c r="H885" s="7">
        <f t="shared" si="100"/>
        <v>4.4323749999999997E-3</v>
      </c>
      <c r="I885" s="7">
        <f t="shared" si="100"/>
        <v>2.14805E-2</v>
      </c>
      <c r="J885" s="7">
        <f t="shared" si="100"/>
        <v>5.2957500000000012E-2</v>
      </c>
      <c r="K885" s="7">
        <f t="shared" si="100"/>
        <v>0.80617625000000004</v>
      </c>
      <c r="L885" s="8">
        <v>2</v>
      </c>
      <c r="M885" s="9">
        <f t="shared" si="87"/>
        <v>3.528333610002854E-3</v>
      </c>
      <c r="N885">
        <f t="shared" si="88"/>
        <v>0.25480769230769229</v>
      </c>
      <c r="O885">
        <f t="shared" si="89"/>
        <v>8.6862499999999993E-4</v>
      </c>
      <c r="P885">
        <f t="shared" si="90"/>
        <v>0</v>
      </c>
      <c r="Q885">
        <f t="shared" si="91"/>
        <v>0</v>
      </c>
      <c r="R885">
        <f t="shared" si="92"/>
        <v>2.8787878787878789E-2</v>
      </c>
      <c r="S885" s="7">
        <f t="shared" si="101"/>
        <v>4.4323749999999997E-3</v>
      </c>
      <c r="T885" s="7">
        <f t="shared" si="101"/>
        <v>2.14805E-2</v>
      </c>
      <c r="U885" s="7">
        <f t="shared" si="101"/>
        <v>5.2957500000000012E-2</v>
      </c>
      <c r="V885" s="7">
        <f t="shared" si="101"/>
        <v>0.80617625000000004</v>
      </c>
      <c r="W885" s="8">
        <v>2</v>
      </c>
    </row>
    <row r="886" spans="1:23" x14ac:dyDescent="0.25">
      <c r="A886" s="2" t="s">
        <v>301</v>
      </c>
      <c r="B886" s="5">
        <f t="shared" si="99"/>
        <v>65048.5</v>
      </c>
      <c r="C886" s="5">
        <f t="shared" si="99"/>
        <v>61.75</v>
      </c>
      <c r="D886" s="5">
        <f t="shared" si="99"/>
        <v>6.3533750000000007</v>
      </c>
      <c r="E886" s="5">
        <f t="shared" si="99"/>
        <v>62.5</v>
      </c>
      <c r="F886" s="5">
        <f t="shared" si="99"/>
        <v>72.625</v>
      </c>
      <c r="G886" s="5">
        <f t="shared" si="100"/>
        <v>8.25</v>
      </c>
      <c r="H886" s="7">
        <f t="shared" si="100"/>
        <v>2.9248249999999996E-2</v>
      </c>
      <c r="I886" s="7">
        <f t="shared" si="100"/>
        <v>0.192858</v>
      </c>
      <c r="J886" s="7">
        <f t="shared" si="100"/>
        <v>0.30523749999999999</v>
      </c>
      <c r="K886" s="7">
        <f t="shared" si="100"/>
        <v>0.33026374999999997</v>
      </c>
      <c r="L886" s="8">
        <v>2</v>
      </c>
      <c r="M886" s="9">
        <f t="shared" si="87"/>
        <v>1.7199894245684016E-3</v>
      </c>
      <c r="N886">
        <f t="shared" si="88"/>
        <v>0.38942307692307693</v>
      </c>
      <c r="O886">
        <f t="shared" si="89"/>
        <v>9.0762500000000012E-4</v>
      </c>
      <c r="P886">
        <f t="shared" si="90"/>
        <v>7.9113924050632917E-3</v>
      </c>
      <c r="Q886">
        <f t="shared" si="91"/>
        <v>5.9528688524590166E-2</v>
      </c>
      <c r="R886">
        <f t="shared" si="92"/>
        <v>0.05</v>
      </c>
      <c r="S886" s="7">
        <f t="shared" si="101"/>
        <v>2.9248249999999996E-2</v>
      </c>
      <c r="T886" s="7">
        <f t="shared" si="101"/>
        <v>0.192858</v>
      </c>
      <c r="U886" s="7">
        <f t="shared" si="101"/>
        <v>0.30523749999999999</v>
      </c>
      <c r="V886" s="7">
        <f t="shared" si="101"/>
        <v>0.33026374999999997</v>
      </c>
      <c r="W886" s="8">
        <v>2</v>
      </c>
    </row>
    <row r="887" spans="1:23" x14ac:dyDescent="0.25">
      <c r="A887" s="2" t="s">
        <v>302</v>
      </c>
      <c r="B887" s="5">
        <f t="shared" si="99"/>
        <v>30941</v>
      </c>
      <c r="C887" s="5">
        <f t="shared" si="99"/>
        <v>82.75</v>
      </c>
      <c r="D887" s="5">
        <f t="shared" si="99"/>
        <v>7.1785000000000005</v>
      </c>
      <c r="E887" s="5">
        <f t="shared" si="99"/>
        <v>129</v>
      </c>
      <c r="F887" s="5">
        <f t="shared" si="99"/>
        <v>169.75</v>
      </c>
      <c r="G887" s="5">
        <f t="shared" si="100"/>
        <v>15.25</v>
      </c>
      <c r="H887" s="7">
        <f t="shared" si="100"/>
        <v>1.9246250000000001E-3</v>
      </c>
      <c r="I887" s="7">
        <f t="shared" si="100"/>
        <v>1.7612999999999997E-2</v>
      </c>
      <c r="J887" s="7">
        <f t="shared" si="100"/>
        <v>0.37838749999999999</v>
      </c>
      <c r="K887" s="7">
        <f t="shared" si="100"/>
        <v>0.38267625</v>
      </c>
      <c r="L887" s="8">
        <v>2</v>
      </c>
      <c r="M887" s="9">
        <f t="shared" si="87"/>
        <v>8.1813097589599935E-4</v>
      </c>
      <c r="N887">
        <f t="shared" si="88"/>
        <v>0.52403846153846156</v>
      </c>
      <c r="O887">
        <f t="shared" si="89"/>
        <v>1.0255000000000002E-3</v>
      </c>
      <c r="P887">
        <f t="shared" si="90"/>
        <v>1.6329113924050634E-2</v>
      </c>
      <c r="Q887">
        <f t="shared" si="91"/>
        <v>0.13913934426229507</v>
      </c>
      <c r="R887">
        <f t="shared" si="92"/>
        <v>9.2424242424242423E-2</v>
      </c>
      <c r="S887" s="7">
        <f t="shared" si="101"/>
        <v>1.9246250000000001E-3</v>
      </c>
      <c r="T887" s="7">
        <f t="shared" si="101"/>
        <v>1.7612999999999997E-2</v>
      </c>
      <c r="U887" s="7">
        <f t="shared" si="101"/>
        <v>0.37838749999999999</v>
      </c>
      <c r="V887" s="7">
        <f t="shared" si="101"/>
        <v>0.38267625</v>
      </c>
      <c r="W887" s="8">
        <v>2</v>
      </c>
    </row>
    <row r="888" spans="1:23" x14ac:dyDescent="0.25">
      <c r="A888" s="2" t="s">
        <v>282</v>
      </c>
      <c r="B888" s="5">
        <f t="shared" si="99"/>
        <v>18061.875</v>
      </c>
      <c r="C888" s="5">
        <f t="shared" si="99"/>
        <v>72.25</v>
      </c>
      <c r="D888" s="5">
        <f t="shared" si="99"/>
        <v>5.8021250000000002</v>
      </c>
      <c r="E888" s="5">
        <f t="shared" si="99"/>
        <v>227</v>
      </c>
      <c r="F888" s="5">
        <f t="shared" si="99"/>
        <v>2.8472500000000003</v>
      </c>
      <c r="G888" s="5">
        <f t="shared" si="100"/>
        <v>5.625</v>
      </c>
      <c r="H888" s="7">
        <f t="shared" si="100"/>
        <v>1.4731249999999998E-3</v>
      </c>
      <c r="I888" s="7">
        <f t="shared" si="100"/>
        <v>2.2661749999999998E-2</v>
      </c>
      <c r="J888" s="7">
        <f t="shared" si="100"/>
        <v>0.38678750000000001</v>
      </c>
      <c r="K888" s="7">
        <f t="shared" si="100"/>
        <v>0.36622624999999998</v>
      </c>
      <c r="L888" s="8">
        <v>2</v>
      </c>
      <c r="M888" s="9">
        <f t="shared" si="87"/>
        <v>4.7758570893835213E-4</v>
      </c>
      <c r="N888">
        <f t="shared" si="88"/>
        <v>0.45673076923076922</v>
      </c>
      <c r="O888">
        <f t="shared" si="89"/>
        <v>8.2887500000000008E-4</v>
      </c>
      <c r="P888">
        <f t="shared" si="90"/>
        <v>2.8734177215189873E-2</v>
      </c>
      <c r="Q888">
        <f t="shared" si="91"/>
        <v>2.3338114754098364E-3</v>
      </c>
      <c r="R888">
        <f t="shared" si="92"/>
        <v>3.4090909090909088E-2</v>
      </c>
      <c r="S888" s="7">
        <f t="shared" si="101"/>
        <v>1.4731249999999998E-3</v>
      </c>
      <c r="T888" s="7">
        <f t="shared" si="101"/>
        <v>2.2661749999999998E-2</v>
      </c>
      <c r="U888" s="7">
        <f t="shared" si="101"/>
        <v>0.38678750000000001</v>
      </c>
      <c r="V888" s="7">
        <f t="shared" si="101"/>
        <v>0.36622624999999998</v>
      </c>
      <c r="W888" s="8">
        <v>2</v>
      </c>
    </row>
    <row r="889" spans="1:23" x14ac:dyDescent="0.25">
      <c r="A889" s="2" t="s">
        <v>303</v>
      </c>
      <c r="B889" s="5">
        <f t="shared" si="99"/>
        <v>4248.25</v>
      </c>
      <c r="C889" s="5">
        <f t="shared" si="99"/>
        <v>61.75</v>
      </c>
      <c r="D889" s="5">
        <f t="shared" si="99"/>
        <v>4.9428749999999999</v>
      </c>
      <c r="E889" s="5">
        <f t="shared" si="99"/>
        <v>369.625</v>
      </c>
      <c r="F889" s="5">
        <f t="shared" si="99"/>
        <v>250.25</v>
      </c>
      <c r="G889" s="5">
        <f t="shared" si="100"/>
        <v>27.5</v>
      </c>
      <c r="H889" s="7">
        <f t="shared" si="100"/>
        <v>3.5932500000000001E-3</v>
      </c>
      <c r="I889" s="7">
        <f t="shared" si="100"/>
        <v>0.18577049999999998</v>
      </c>
      <c r="J889" s="7">
        <f t="shared" si="100"/>
        <v>0.11334999999999999</v>
      </c>
      <c r="K889" s="7">
        <f t="shared" si="100"/>
        <v>0.64036375000000001</v>
      </c>
      <c r="L889" s="8">
        <v>2</v>
      </c>
      <c r="M889" s="9">
        <f t="shared" si="87"/>
        <v>1.123307235819844E-4</v>
      </c>
      <c r="N889">
        <f t="shared" si="88"/>
        <v>0.38942307692307693</v>
      </c>
      <c r="O889">
        <f t="shared" si="89"/>
        <v>7.0612499999999994E-4</v>
      </c>
      <c r="P889">
        <f t="shared" si="90"/>
        <v>4.6787974683544301E-2</v>
      </c>
      <c r="Q889">
        <f t="shared" si="91"/>
        <v>0.20512295081967213</v>
      </c>
      <c r="R889">
        <f t="shared" si="92"/>
        <v>0.16666666666666666</v>
      </c>
      <c r="S889" s="7">
        <f t="shared" si="101"/>
        <v>3.5932500000000001E-3</v>
      </c>
      <c r="T889" s="7">
        <f t="shared" si="101"/>
        <v>0.18577049999999998</v>
      </c>
      <c r="U889" s="7">
        <f t="shared" si="101"/>
        <v>0.11334999999999999</v>
      </c>
      <c r="V889" s="7">
        <f t="shared" si="101"/>
        <v>0.64036375000000001</v>
      </c>
      <c r="W889" s="8">
        <v>2</v>
      </c>
    </row>
    <row r="890" spans="1:23" x14ac:dyDescent="0.25">
      <c r="A890" s="2" t="s">
        <v>304</v>
      </c>
      <c r="B890" s="5">
        <f t="shared" si="99"/>
        <v>5345.5</v>
      </c>
      <c r="C890" s="5">
        <f t="shared" si="99"/>
        <v>72.25</v>
      </c>
      <c r="D890" s="5">
        <f t="shared" si="99"/>
        <v>3.7327499999999993</v>
      </c>
      <c r="E890" s="5">
        <f t="shared" si="99"/>
        <v>101</v>
      </c>
      <c r="F890" s="5">
        <f t="shared" si="99"/>
        <v>568.75</v>
      </c>
      <c r="G890" s="5">
        <f t="shared" si="100"/>
        <v>12.625</v>
      </c>
      <c r="H890" s="7">
        <f t="shared" si="100"/>
        <v>3.1233750000000003E-3</v>
      </c>
      <c r="I890" s="7">
        <f t="shared" si="100"/>
        <v>1.8584249999999997E-2</v>
      </c>
      <c r="J890" s="7">
        <f t="shared" si="100"/>
        <v>0.27312500000000001</v>
      </c>
      <c r="K890" s="7">
        <f t="shared" si="100"/>
        <v>0.56345125000000007</v>
      </c>
      <c r="L890" s="8">
        <v>2</v>
      </c>
      <c r="M890" s="9">
        <f t="shared" si="87"/>
        <v>1.4134381990407759E-4</v>
      </c>
      <c r="N890">
        <f t="shared" si="88"/>
        <v>0.45673076923076922</v>
      </c>
      <c r="O890">
        <f t="shared" si="89"/>
        <v>5.3324999999999987E-4</v>
      </c>
      <c r="P890">
        <f t="shared" si="90"/>
        <v>1.2784810126582278E-2</v>
      </c>
      <c r="Q890">
        <f t="shared" si="91"/>
        <v>0.46618852459016391</v>
      </c>
      <c r="R890">
        <f t="shared" si="92"/>
        <v>7.6515151515151508E-2</v>
      </c>
      <c r="S890" s="7">
        <f t="shared" si="101"/>
        <v>3.1233750000000003E-3</v>
      </c>
      <c r="T890" s="7">
        <f t="shared" si="101"/>
        <v>1.8584249999999997E-2</v>
      </c>
      <c r="U890" s="7">
        <f t="shared" si="101"/>
        <v>0.27312500000000001</v>
      </c>
      <c r="V890" s="7">
        <f t="shared" si="101"/>
        <v>0.56345125000000007</v>
      </c>
      <c r="W890" s="8">
        <v>2</v>
      </c>
    </row>
    <row r="891" spans="1:23" x14ac:dyDescent="0.25">
      <c r="A891" s="2" t="s">
        <v>305</v>
      </c>
      <c r="B891" s="5">
        <f t="shared" ref="B891:F893" si="102">(B99+B198+X99+B396+B495+B594+B693+B792)/8</f>
        <v>1858.625</v>
      </c>
      <c r="C891" s="5">
        <f t="shared" si="102"/>
        <v>51.25</v>
      </c>
      <c r="D891" s="5">
        <f t="shared" si="102"/>
        <v>7.1251250000000006</v>
      </c>
      <c r="E891" s="5">
        <f t="shared" si="102"/>
        <v>619.875</v>
      </c>
      <c r="F891" s="5">
        <f t="shared" si="102"/>
        <v>4.7967500000000003</v>
      </c>
      <c r="G891" s="5">
        <f t="shared" ref="G891:K893" si="103">(G792+G693+G594+G495+G396+AC99+G198+G99)/8</f>
        <v>3.875</v>
      </c>
      <c r="H891" s="7">
        <f t="shared" si="103"/>
        <v>9.8320000000000005E-3</v>
      </c>
      <c r="I891" s="7">
        <f t="shared" si="103"/>
        <v>4.7791749999999994E-2</v>
      </c>
      <c r="J891" s="7">
        <f t="shared" si="103"/>
        <v>0.24565000000000006</v>
      </c>
      <c r="K891" s="7">
        <f t="shared" si="103"/>
        <v>0.49178875</v>
      </c>
      <c r="L891" s="8">
        <v>2</v>
      </c>
      <c r="M891" s="9">
        <f t="shared" si="87"/>
        <v>4.9145104717840462E-5</v>
      </c>
      <c r="N891">
        <f t="shared" si="88"/>
        <v>0.32211538461538464</v>
      </c>
      <c r="O891">
        <f t="shared" si="89"/>
        <v>1.0178750000000001E-3</v>
      </c>
      <c r="P891">
        <f t="shared" si="90"/>
        <v>7.8465189873417718E-2</v>
      </c>
      <c r="Q891">
        <f t="shared" si="91"/>
        <v>3.9317622950819676E-3</v>
      </c>
      <c r="R891">
        <f t="shared" si="92"/>
        <v>2.3484848484848483E-2</v>
      </c>
      <c r="S891" s="7">
        <f t="shared" ref="S891:V893" si="104">(S792+S693+S594+S495+S396+AO99+S198+S99)/8</f>
        <v>9.8320000000000005E-3</v>
      </c>
      <c r="T891" s="7">
        <f t="shared" si="104"/>
        <v>4.7791749999999994E-2</v>
      </c>
      <c r="U891" s="7">
        <f t="shared" si="104"/>
        <v>0.24565000000000006</v>
      </c>
      <c r="V891" s="7">
        <f t="shared" si="104"/>
        <v>0.49178875</v>
      </c>
      <c r="W891" s="8">
        <v>2</v>
      </c>
    </row>
    <row r="892" spans="1:23" x14ac:dyDescent="0.25">
      <c r="A892" s="2" t="s">
        <v>306</v>
      </c>
      <c r="B892" s="5">
        <f t="shared" si="102"/>
        <v>517900.375</v>
      </c>
      <c r="C892" s="5">
        <f t="shared" si="102"/>
        <v>82.75</v>
      </c>
      <c r="D892" s="5">
        <f t="shared" si="102"/>
        <v>7.3333750000000002</v>
      </c>
      <c r="E892" s="5">
        <f t="shared" si="102"/>
        <v>0</v>
      </c>
      <c r="F892" s="5">
        <f t="shared" si="102"/>
        <v>0</v>
      </c>
      <c r="G892" s="5">
        <f t="shared" si="103"/>
        <v>0.75</v>
      </c>
      <c r="H892" s="7">
        <f t="shared" si="103"/>
        <v>1.902825E-2</v>
      </c>
      <c r="I892" s="7">
        <f t="shared" si="103"/>
        <v>0</v>
      </c>
      <c r="J892" s="7">
        <f t="shared" si="103"/>
        <v>0.27618749999999997</v>
      </c>
      <c r="K892" s="7">
        <f t="shared" si="103"/>
        <v>0.43307625000000005</v>
      </c>
      <c r="L892" s="8">
        <v>2</v>
      </c>
      <c r="M892" s="9">
        <f t="shared" si="87"/>
        <v>1.3694138496352867E-2</v>
      </c>
      <c r="N892">
        <f t="shared" si="88"/>
        <v>0.52403846153846156</v>
      </c>
      <c r="O892">
        <f t="shared" si="89"/>
        <v>1.0476249999999999E-3</v>
      </c>
      <c r="P892">
        <f t="shared" si="90"/>
        <v>0</v>
      </c>
      <c r="Q892">
        <f t="shared" si="91"/>
        <v>0</v>
      </c>
      <c r="R892">
        <f t="shared" si="92"/>
        <v>4.5454545454545452E-3</v>
      </c>
      <c r="S892" s="7">
        <f t="shared" si="104"/>
        <v>1.902825E-2</v>
      </c>
      <c r="T892" s="7">
        <f t="shared" si="104"/>
        <v>0</v>
      </c>
      <c r="U892" s="7">
        <f t="shared" si="104"/>
        <v>0.27618749999999997</v>
      </c>
      <c r="V892" s="7">
        <f t="shared" si="104"/>
        <v>0.43307625000000005</v>
      </c>
      <c r="W892" s="8">
        <v>2</v>
      </c>
    </row>
    <row r="893" spans="1:23" x14ac:dyDescent="0.25">
      <c r="A893" s="2" t="s">
        <v>307</v>
      </c>
      <c r="B893" s="5">
        <f t="shared" si="102"/>
        <v>16485.125</v>
      </c>
      <c r="C893" s="5">
        <f t="shared" si="102"/>
        <v>51.25</v>
      </c>
      <c r="D893" s="5">
        <f t="shared" si="102"/>
        <v>6.1162500000000009</v>
      </c>
      <c r="E893" s="5">
        <f t="shared" si="102"/>
        <v>31.875</v>
      </c>
      <c r="F893" s="5">
        <f t="shared" si="102"/>
        <v>42</v>
      </c>
      <c r="G893" s="5">
        <f t="shared" si="103"/>
        <v>6.5</v>
      </c>
      <c r="H893" s="7">
        <f t="shared" si="103"/>
        <v>7.4047500000000007E-3</v>
      </c>
      <c r="I893" s="7">
        <f t="shared" si="103"/>
        <v>1.2161750000000002E-2</v>
      </c>
      <c r="J893" s="7">
        <f t="shared" si="103"/>
        <v>0.28073749999999997</v>
      </c>
      <c r="K893" s="7">
        <f t="shared" si="103"/>
        <v>0.48102624999999999</v>
      </c>
      <c r="L893" s="8">
        <v>2</v>
      </c>
      <c r="M893" s="9">
        <f t="shared" si="87"/>
        <v>4.3589384325062332E-4</v>
      </c>
      <c r="N893">
        <f t="shared" si="88"/>
        <v>0.32211538461538464</v>
      </c>
      <c r="O893">
        <f t="shared" si="89"/>
        <v>8.7375000000000007E-4</v>
      </c>
      <c r="P893">
        <f t="shared" si="90"/>
        <v>4.0348101265822783E-3</v>
      </c>
      <c r="Q893">
        <f t="shared" si="91"/>
        <v>3.4426229508196723E-2</v>
      </c>
      <c r="R893">
        <f t="shared" si="92"/>
        <v>3.9393939393939391E-2</v>
      </c>
      <c r="S893" s="7">
        <f t="shared" si="104"/>
        <v>7.4047500000000007E-3</v>
      </c>
      <c r="T893" s="7">
        <f t="shared" si="104"/>
        <v>1.2161750000000002E-2</v>
      </c>
      <c r="U893" s="7">
        <f t="shared" si="104"/>
        <v>0.28073749999999997</v>
      </c>
      <c r="V893" s="7">
        <f t="shared" si="104"/>
        <v>0.48102624999999999</v>
      </c>
      <c r="W893" s="8">
        <v>2</v>
      </c>
    </row>
  </sheetData>
  <mergeCells count="2">
    <mergeCell ref="A1:K1"/>
    <mergeCell ref="L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4"/>
  <sheetViews>
    <sheetView workbookViewId="0">
      <selection activeCell="M1" sqref="M1:V1"/>
    </sheetView>
  </sheetViews>
  <sheetFormatPr defaultRowHeight="15" x14ac:dyDescent="0.25"/>
  <cols>
    <col min="1" max="1" width="18.28515625" bestFit="1" customWidth="1"/>
    <col min="2" max="2" width="11.42578125" bestFit="1" customWidth="1"/>
    <col min="3" max="3" width="11.7109375" bestFit="1" customWidth="1"/>
    <col min="4" max="4" width="12.7109375" bestFit="1" customWidth="1"/>
    <col min="5" max="5" width="12.28515625" bestFit="1" customWidth="1"/>
    <col min="6" max="7" width="8.7109375" bestFit="1" customWidth="1"/>
    <col min="8" max="8" width="8.42578125" bestFit="1" customWidth="1"/>
    <col min="9" max="9" width="10.28515625" bestFit="1" customWidth="1"/>
    <col min="10" max="10" width="12.5703125" bestFit="1" customWidth="1"/>
    <col min="11" max="11" width="10.28515625" bestFit="1" customWidth="1"/>
    <col min="12" max="12" width="4.28515625" bestFit="1" customWidth="1"/>
    <col min="13" max="13" width="10.42578125" bestFit="1" customWidth="1"/>
    <col min="14" max="15" width="12.7109375" bestFit="1" customWidth="1"/>
    <col min="16" max="16" width="12.28515625" bestFit="1" customWidth="1"/>
    <col min="17" max="18" width="12" bestFit="1" customWidth="1"/>
    <col min="19" max="19" width="8.42578125" bestFit="1" customWidth="1"/>
    <col min="20" max="20" width="10.28515625" bestFit="1" customWidth="1"/>
    <col min="21" max="21" width="12.5703125" bestFit="1" customWidth="1"/>
    <col min="22" max="22" width="10.28515625" bestFit="1" customWidth="1"/>
    <col min="23" max="23" width="4.28515625" bestFit="1" customWidth="1"/>
  </cols>
  <sheetData>
    <row r="1" spans="1:23" ht="18.75" x14ac:dyDescent="0.3">
      <c r="A1" s="35" t="s">
        <v>504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11"/>
      <c r="M1" s="35" t="s">
        <v>505</v>
      </c>
      <c r="N1" s="35"/>
      <c r="O1" s="35"/>
      <c r="P1" s="35"/>
      <c r="Q1" s="35"/>
      <c r="R1" s="35"/>
      <c r="S1" s="35"/>
      <c r="T1" s="35"/>
      <c r="U1" s="35"/>
      <c r="V1" s="35"/>
      <c r="W1" s="12"/>
    </row>
    <row r="2" spans="1:23" x14ac:dyDescent="0.25">
      <c r="A2" s="2" t="s">
        <v>0</v>
      </c>
      <c r="B2" s="2" t="s">
        <v>1</v>
      </c>
      <c r="C2" s="2" t="s">
        <v>2</v>
      </c>
      <c r="D2" s="2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2" t="s">
        <v>11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  <c r="R2" s="4" t="s">
        <v>6</v>
      </c>
      <c r="S2" s="2" t="s">
        <v>7</v>
      </c>
      <c r="T2" s="2" t="s">
        <v>8</v>
      </c>
      <c r="U2" s="2" t="s">
        <v>9</v>
      </c>
      <c r="V2" s="2" t="s">
        <v>10</v>
      </c>
      <c r="W2" s="22" t="s">
        <v>11</v>
      </c>
    </row>
    <row r="3" spans="1:23" x14ac:dyDescent="0.25">
      <c r="A3" s="2" t="s">
        <v>308</v>
      </c>
      <c r="B3" s="16">
        <v>17</v>
      </c>
      <c r="C3" s="16">
        <v>129</v>
      </c>
      <c r="D3" s="16">
        <v>398.495</v>
      </c>
      <c r="E3" s="16">
        <v>33</v>
      </c>
      <c r="F3" s="16">
        <v>29</v>
      </c>
      <c r="G3" s="16">
        <v>0</v>
      </c>
      <c r="H3" s="10">
        <v>0</v>
      </c>
      <c r="I3" s="10">
        <v>0</v>
      </c>
      <c r="J3" s="10">
        <v>0</v>
      </c>
      <c r="K3" s="10">
        <v>0</v>
      </c>
      <c r="L3" s="18">
        <v>3</v>
      </c>
      <c r="M3" s="9">
        <f>B3/37819127.88</f>
        <v>4.4950798585152355E-7</v>
      </c>
      <c r="N3">
        <f>(C3-1)/156</f>
        <v>0.82051282051282048</v>
      </c>
      <c r="O3" s="9">
        <f>D3/7000</f>
        <v>5.6927857142857141E-2</v>
      </c>
      <c r="P3">
        <f>E3/7900</f>
        <v>4.177215189873418E-3</v>
      </c>
      <c r="Q3">
        <f>F3/1220</f>
        <v>2.3770491803278688E-2</v>
      </c>
      <c r="R3">
        <f>G3/165</f>
        <v>0</v>
      </c>
      <c r="S3" s="10">
        <v>0</v>
      </c>
      <c r="T3" s="10">
        <v>0</v>
      </c>
      <c r="U3" s="10">
        <v>0</v>
      </c>
      <c r="V3" s="10">
        <v>0</v>
      </c>
      <c r="W3" s="18">
        <v>3</v>
      </c>
    </row>
    <row r="4" spans="1:23" x14ac:dyDescent="0.25">
      <c r="A4" s="2" t="s">
        <v>309</v>
      </c>
      <c r="B4" s="16">
        <v>18421</v>
      </c>
      <c r="C4" s="16">
        <v>105</v>
      </c>
      <c r="D4" s="16">
        <v>31.643999999999998</v>
      </c>
      <c r="E4" s="16">
        <v>40</v>
      </c>
      <c r="F4" s="16">
        <v>111</v>
      </c>
      <c r="G4" s="16">
        <v>0</v>
      </c>
      <c r="H4" s="10">
        <v>2.81E-2</v>
      </c>
      <c r="I4" s="10">
        <v>6.8059999999999996E-2</v>
      </c>
      <c r="J4" s="10">
        <v>0.28042</v>
      </c>
      <c r="K4" s="10">
        <v>0.54579</v>
      </c>
      <c r="L4" s="18">
        <v>3</v>
      </c>
      <c r="M4" s="9">
        <f t="shared" ref="M4:M67" si="0">B4/37819127.88</f>
        <v>4.870815651394656E-4</v>
      </c>
      <c r="N4">
        <f t="shared" ref="N4:N67" si="1">(C4-1)/156</f>
        <v>0.66666666666666663</v>
      </c>
      <c r="O4" s="9">
        <f t="shared" ref="O4:O67" si="2">D4/7000</f>
        <v>4.5205714285714285E-3</v>
      </c>
      <c r="P4">
        <f t="shared" ref="P4:P67" si="3">E4/7900</f>
        <v>5.0632911392405064E-3</v>
      </c>
      <c r="Q4">
        <f t="shared" ref="Q4:Q67" si="4">F4/1220</f>
        <v>9.0983606557377056E-2</v>
      </c>
      <c r="R4">
        <f t="shared" ref="R4:R67" si="5">G4/165</f>
        <v>0</v>
      </c>
      <c r="S4" s="10">
        <v>2.81E-2</v>
      </c>
      <c r="T4" s="10">
        <v>6.8059999999999996E-2</v>
      </c>
      <c r="U4" s="10">
        <v>0.28042</v>
      </c>
      <c r="V4" s="10">
        <v>0.54579</v>
      </c>
      <c r="W4" s="18">
        <v>3</v>
      </c>
    </row>
    <row r="5" spans="1:23" x14ac:dyDescent="0.25">
      <c r="A5" s="2" t="s">
        <v>310</v>
      </c>
      <c r="B5" s="16">
        <v>77557</v>
      </c>
      <c r="C5" s="16">
        <v>105</v>
      </c>
      <c r="D5" s="16">
        <v>16.484999999999999</v>
      </c>
      <c r="E5" s="16">
        <v>37</v>
      </c>
      <c r="F5" s="16">
        <v>85</v>
      </c>
      <c r="G5" s="16">
        <v>11</v>
      </c>
      <c r="H5" s="10">
        <v>5.6299999999999996E-3</v>
      </c>
      <c r="I5" s="10">
        <v>5.7609999999999995E-2</v>
      </c>
      <c r="J5" s="10">
        <v>0.17782000000000001</v>
      </c>
      <c r="K5" s="10">
        <v>0.74298999999999993</v>
      </c>
      <c r="L5" s="18">
        <v>3</v>
      </c>
      <c r="M5" s="9">
        <f t="shared" si="0"/>
        <v>2.0507347563933302E-3</v>
      </c>
      <c r="N5">
        <f t="shared" si="1"/>
        <v>0.66666666666666663</v>
      </c>
      <c r="O5" s="9">
        <f t="shared" si="2"/>
        <v>2.3549999999999999E-3</v>
      </c>
      <c r="P5">
        <f t="shared" si="3"/>
        <v>4.6835443037974685E-3</v>
      </c>
      <c r="Q5">
        <f t="shared" si="4"/>
        <v>6.9672131147540978E-2</v>
      </c>
      <c r="R5">
        <f t="shared" si="5"/>
        <v>6.6666666666666666E-2</v>
      </c>
      <c r="S5" s="10">
        <v>5.6299999999999996E-3</v>
      </c>
      <c r="T5" s="10">
        <v>5.7609999999999995E-2</v>
      </c>
      <c r="U5" s="10">
        <v>0.17782000000000001</v>
      </c>
      <c r="V5" s="10">
        <v>0.74298999999999993</v>
      </c>
      <c r="W5" s="18">
        <v>3</v>
      </c>
    </row>
    <row r="6" spans="1:23" x14ac:dyDescent="0.25">
      <c r="A6" s="2" t="s">
        <v>311</v>
      </c>
      <c r="B6" s="16">
        <v>9534</v>
      </c>
      <c r="C6" s="16">
        <v>105</v>
      </c>
      <c r="D6" s="16">
        <v>52.389000000000003</v>
      </c>
      <c r="E6" s="16">
        <v>15</v>
      </c>
      <c r="F6" s="16">
        <v>9</v>
      </c>
      <c r="G6" s="16">
        <v>0</v>
      </c>
      <c r="H6" s="10">
        <v>8.5830000000000017E-2</v>
      </c>
      <c r="I6" s="10">
        <v>0</v>
      </c>
      <c r="J6" s="10">
        <v>0.25412000000000001</v>
      </c>
      <c r="K6" s="10">
        <v>0.43298999999999999</v>
      </c>
      <c r="L6" s="18">
        <v>3</v>
      </c>
      <c r="M6" s="9">
        <f t="shared" si="0"/>
        <v>2.5209465512402503E-4</v>
      </c>
      <c r="N6">
        <f t="shared" si="1"/>
        <v>0.66666666666666663</v>
      </c>
      <c r="O6" s="9">
        <f t="shared" si="2"/>
        <v>7.4841428571428576E-3</v>
      </c>
      <c r="P6">
        <f t="shared" si="3"/>
        <v>1.8987341772151898E-3</v>
      </c>
      <c r="Q6">
        <f t="shared" si="4"/>
        <v>7.3770491803278691E-3</v>
      </c>
      <c r="R6">
        <f t="shared" si="5"/>
        <v>0</v>
      </c>
      <c r="S6" s="10">
        <v>8.5830000000000017E-2</v>
      </c>
      <c r="T6" s="10">
        <v>0</v>
      </c>
      <c r="U6" s="10">
        <v>0.25412000000000001</v>
      </c>
      <c r="V6" s="10">
        <v>0.43298999999999999</v>
      </c>
      <c r="W6" s="18">
        <v>3</v>
      </c>
    </row>
    <row r="7" spans="1:23" x14ac:dyDescent="0.25">
      <c r="A7" s="2" t="s">
        <v>312</v>
      </c>
      <c r="B7" s="16">
        <v>1642</v>
      </c>
      <c r="C7" s="16">
        <v>33</v>
      </c>
      <c r="D7" s="16">
        <v>2973.944</v>
      </c>
      <c r="E7" s="16">
        <v>0</v>
      </c>
      <c r="F7" s="16">
        <v>0</v>
      </c>
      <c r="G7" s="16">
        <v>7</v>
      </c>
      <c r="H7" s="10">
        <v>3.5870000000000003E-3</v>
      </c>
      <c r="I7" s="10">
        <v>1.4686000000000003E-2</v>
      </c>
      <c r="J7" s="10">
        <v>5.0549999999999998E-2</v>
      </c>
      <c r="K7" s="10">
        <v>0.90818999999999994</v>
      </c>
      <c r="L7" s="18">
        <v>3</v>
      </c>
      <c r="M7" s="9">
        <f t="shared" si="0"/>
        <v>4.341718310401186E-5</v>
      </c>
      <c r="N7">
        <f t="shared" si="1"/>
        <v>0.20512820512820512</v>
      </c>
      <c r="O7" s="9">
        <f t="shared" si="2"/>
        <v>0.42484914285714287</v>
      </c>
      <c r="P7">
        <f t="shared" si="3"/>
        <v>0</v>
      </c>
      <c r="Q7">
        <f t="shared" si="4"/>
        <v>0</v>
      </c>
      <c r="R7">
        <f t="shared" si="5"/>
        <v>4.2424242424242427E-2</v>
      </c>
      <c r="S7" s="10">
        <v>3.5870000000000003E-3</v>
      </c>
      <c r="T7" s="10">
        <v>1.4686000000000003E-2</v>
      </c>
      <c r="U7" s="10">
        <v>5.0549999999999998E-2</v>
      </c>
      <c r="V7" s="10">
        <v>0.90818999999999994</v>
      </c>
      <c r="W7" s="18">
        <v>3</v>
      </c>
    </row>
    <row r="8" spans="1:23" x14ac:dyDescent="0.25">
      <c r="A8" s="2" t="s">
        <v>313</v>
      </c>
      <c r="B8" s="16">
        <v>187</v>
      </c>
      <c r="C8" s="16">
        <v>33</v>
      </c>
      <c r="D8" s="16">
        <v>0</v>
      </c>
      <c r="E8" s="16">
        <v>0</v>
      </c>
      <c r="F8" s="16">
        <v>0</v>
      </c>
      <c r="G8" s="16">
        <v>119</v>
      </c>
      <c r="H8" s="10">
        <v>9.1669999999999981E-3</v>
      </c>
      <c r="I8" s="10">
        <v>0</v>
      </c>
      <c r="J8" s="10">
        <v>0.50791999999999982</v>
      </c>
      <c r="K8" s="10">
        <v>0</v>
      </c>
      <c r="L8" s="18">
        <v>3</v>
      </c>
      <c r="M8" s="9">
        <f t="shared" si="0"/>
        <v>4.9445878443667589E-6</v>
      </c>
      <c r="N8">
        <f t="shared" si="1"/>
        <v>0.20512820512820512</v>
      </c>
      <c r="O8" s="9">
        <f t="shared" si="2"/>
        <v>0</v>
      </c>
      <c r="P8">
        <f t="shared" si="3"/>
        <v>0</v>
      </c>
      <c r="Q8">
        <f t="shared" si="4"/>
        <v>0</v>
      </c>
      <c r="R8">
        <f t="shared" si="5"/>
        <v>0.72121212121212119</v>
      </c>
      <c r="S8" s="10">
        <v>9.1669999999999981E-3</v>
      </c>
      <c r="T8" s="10">
        <v>0</v>
      </c>
      <c r="U8" s="10">
        <v>0.50791999999999982</v>
      </c>
      <c r="V8" s="10">
        <v>0</v>
      </c>
      <c r="W8" s="18">
        <v>3</v>
      </c>
    </row>
    <row r="9" spans="1:23" x14ac:dyDescent="0.25">
      <c r="A9" s="2" t="s">
        <v>314</v>
      </c>
      <c r="B9" s="16">
        <v>13446</v>
      </c>
      <c r="C9" s="16">
        <v>33</v>
      </c>
      <c r="D9" s="16">
        <v>429.80200000000002</v>
      </c>
      <c r="E9" s="16">
        <v>15</v>
      </c>
      <c r="F9" s="16">
        <v>11</v>
      </c>
      <c r="G9" s="16">
        <v>0</v>
      </c>
      <c r="H9" s="10">
        <v>0.10239000000000001</v>
      </c>
      <c r="I9" s="10">
        <v>0.49930000000000002</v>
      </c>
      <c r="J9" s="10">
        <v>0.20782</v>
      </c>
      <c r="K9" s="10">
        <v>0.22389000000000001</v>
      </c>
      <c r="L9" s="18">
        <v>3</v>
      </c>
      <c r="M9" s="9">
        <f t="shared" si="0"/>
        <v>3.5553437516232857E-4</v>
      </c>
      <c r="N9">
        <f t="shared" si="1"/>
        <v>0.20512820512820512</v>
      </c>
      <c r="O9" s="9">
        <f t="shared" si="2"/>
        <v>6.140028571428572E-2</v>
      </c>
      <c r="P9">
        <f t="shared" si="3"/>
        <v>1.8987341772151898E-3</v>
      </c>
      <c r="Q9">
        <f t="shared" si="4"/>
        <v>9.0163934426229515E-3</v>
      </c>
      <c r="R9">
        <f t="shared" si="5"/>
        <v>0</v>
      </c>
      <c r="S9" s="10">
        <v>0.10239000000000001</v>
      </c>
      <c r="T9" s="10">
        <v>0.49930000000000002</v>
      </c>
      <c r="U9" s="10">
        <v>0.20782</v>
      </c>
      <c r="V9" s="10">
        <v>0.22389000000000001</v>
      </c>
      <c r="W9" s="18">
        <v>3</v>
      </c>
    </row>
    <row r="10" spans="1:23" x14ac:dyDescent="0.25">
      <c r="A10" s="2" t="s">
        <v>315</v>
      </c>
      <c r="B10" s="16">
        <v>43112</v>
      </c>
      <c r="C10" s="16">
        <v>33</v>
      </c>
      <c r="D10" s="16">
        <v>4340.3900000000003</v>
      </c>
      <c r="E10" s="16">
        <v>0</v>
      </c>
      <c r="F10" s="16">
        <v>0</v>
      </c>
      <c r="G10" s="16">
        <v>0</v>
      </c>
      <c r="H10" s="10">
        <v>0</v>
      </c>
      <c r="I10" s="10">
        <v>0</v>
      </c>
      <c r="J10" s="10">
        <v>0</v>
      </c>
      <c r="K10" s="10">
        <v>0</v>
      </c>
      <c r="L10" s="18">
        <v>3</v>
      </c>
      <c r="M10" s="9">
        <f t="shared" si="0"/>
        <v>1.1399522521194636E-3</v>
      </c>
      <c r="N10">
        <f t="shared" si="1"/>
        <v>0.20512820512820512</v>
      </c>
      <c r="O10" s="9">
        <f t="shared" si="2"/>
        <v>0.62005571428571438</v>
      </c>
      <c r="P10">
        <f t="shared" si="3"/>
        <v>0</v>
      </c>
      <c r="Q10">
        <f t="shared" si="4"/>
        <v>0</v>
      </c>
      <c r="R10">
        <f t="shared" si="5"/>
        <v>0</v>
      </c>
      <c r="S10" s="10">
        <v>0</v>
      </c>
      <c r="T10" s="10">
        <v>0</v>
      </c>
      <c r="U10" s="10">
        <v>0</v>
      </c>
      <c r="V10" s="10">
        <v>0</v>
      </c>
      <c r="W10" s="18">
        <v>3</v>
      </c>
    </row>
    <row r="11" spans="1:23" x14ac:dyDescent="0.25">
      <c r="A11" s="2" t="s">
        <v>316</v>
      </c>
      <c r="B11" s="16">
        <v>45604</v>
      </c>
      <c r="C11" s="16">
        <v>57</v>
      </c>
      <c r="D11" s="16">
        <v>43.112000000000002</v>
      </c>
      <c r="E11" s="16">
        <v>51</v>
      </c>
      <c r="F11" s="16">
        <v>249</v>
      </c>
      <c r="G11" s="16">
        <v>27</v>
      </c>
      <c r="H11" s="10">
        <v>3.812999999999999E-2</v>
      </c>
      <c r="I11" s="10">
        <v>7.7019999999999991E-2</v>
      </c>
      <c r="J11" s="10">
        <v>0.37612000000000001</v>
      </c>
      <c r="K11" s="10">
        <v>0.28959000000000001</v>
      </c>
      <c r="L11" s="18">
        <v>3</v>
      </c>
      <c r="M11" s="9">
        <f t="shared" si="0"/>
        <v>1.2058448345160517E-3</v>
      </c>
      <c r="N11">
        <f t="shared" si="1"/>
        <v>0.35897435897435898</v>
      </c>
      <c r="O11" s="9">
        <f t="shared" si="2"/>
        <v>6.158857142857143E-3</v>
      </c>
      <c r="P11">
        <f t="shared" si="3"/>
        <v>6.4556962025316455E-3</v>
      </c>
      <c r="Q11">
        <f t="shared" si="4"/>
        <v>0.20409836065573769</v>
      </c>
      <c r="R11">
        <f t="shared" si="5"/>
        <v>0.16363636363636364</v>
      </c>
      <c r="S11" s="10">
        <v>3.812999999999999E-2</v>
      </c>
      <c r="T11" s="10">
        <v>7.7019999999999991E-2</v>
      </c>
      <c r="U11" s="10">
        <v>0.37612000000000001</v>
      </c>
      <c r="V11" s="10">
        <v>0.28959000000000001</v>
      </c>
      <c r="W11" s="18">
        <v>3</v>
      </c>
    </row>
    <row r="12" spans="1:23" x14ac:dyDescent="0.25">
      <c r="A12" s="2" t="s">
        <v>317</v>
      </c>
      <c r="B12" s="16">
        <v>5679</v>
      </c>
      <c r="C12" s="16">
        <v>33</v>
      </c>
      <c r="D12" s="16">
        <v>566.66200000000003</v>
      </c>
      <c r="E12" s="16">
        <v>21</v>
      </c>
      <c r="F12" s="16">
        <v>24</v>
      </c>
      <c r="G12" s="16">
        <v>0</v>
      </c>
      <c r="H12" s="10">
        <v>0</v>
      </c>
      <c r="I12" s="10">
        <v>0</v>
      </c>
      <c r="J12" s="10">
        <v>0</v>
      </c>
      <c r="K12" s="10">
        <v>0</v>
      </c>
      <c r="L12" s="18">
        <v>3</v>
      </c>
      <c r="M12" s="9">
        <f t="shared" si="0"/>
        <v>1.5016210892063541E-4</v>
      </c>
      <c r="N12">
        <f t="shared" si="1"/>
        <v>0.20512820512820512</v>
      </c>
      <c r="O12" s="9">
        <f t="shared" si="2"/>
        <v>8.0951714285714294E-2</v>
      </c>
      <c r="P12">
        <f t="shared" si="3"/>
        <v>2.6582278481012659E-3</v>
      </c>
      <c r="Q12">
        <f t="shared" si="4"/>
        <v>1.9672131147540985E-2</v>
      </c>
      <c r="R12">
        <f t="shared" si="5"/>
        <v>0</v>
      </c>
      <c r="S12" s="10">
        <v>0</v>
      </c>
      <c r="T12" s="10">
        <v>0</v>
      </c>
      <c r="U12" s="10">
        <v>0</v>
      </c>
      <c r="V12" s="10">
        <v>0</v>
      </c>
      <c r="W12" s="18">
        <v>3</v>
      </c>
    </row>
    <row r="13" spans="1:23" x14ac:dyDescent="0.25">
      <c r="A13" s="2" t="s">
        <v>318</v>
      </c>
      <c r="B13" s="16">
        <v>16147</v>
      </c>
      <c r="C13" s="16">
        <v>33</v>
      </c>
      <c r="D13" s="16">
        <v>66.012</v>
      </c>
      <c r="E13" s="16">
        <v>98</v>
      </c>
      <c r="F13" s="16">
        <v>349</v>
      </c>
      <c r="G13" s="16">
        <v>11</v>
      </c>
      <c r="H13" s="10">
        <v>4.9429999999999995E-3</v>
      </c>
      <c r="I13" s="10">
        <v>6.8720000000000017E-2</v>
      </c>
      <c r="J13" s="10">
        <v>0.33282</v>
      </c>
      <c r="K13" s="10">
        <v>0.41569</v>
      </c>
      <c r="L13" s="18">
        <v>3</v>
      </c>
      <c r="M13" s="9">
        <f t="shared" si="0"/>
        <v>4.2695326162026765E-4</v>
      </c>
      <c r="N13">
        <f t="shared" si="1"/>
        <v>0.20512820512820512</v>
      </c>
      <c r="O13" s="9">
        <f t="shared" si="2"/>
        <v>9.430285714285714E-3</v>
      </c>
      <c r="P13">
        <f t="shared" si="3"/>
        <v>1.240506329113924E-2</v>
      </c>
      <c r="Q13">
        <f t="shared" si="4"/>
        <v>0.2860655737704918</v>
      </c>
      <c r="R13">
        <f t="shared" si="5"/>
        <v>6.6666666666666666E-2</v>
      </c>
      <c r="S13" s="10">
        <v>4.9429999999999995E-3</v>
      </c>
      <c r="T13" s="10">
        <v>6.8720000000000017E-2</v>
      </c>
      <c r="U13" s="10">
        <v>0.33282</v>
      </c>
      <c r="V13" s="10">
        <v>0.41569</v>
      </c>
      <c r="W13" s="18">
        <v>3</v>
      </c>
    </row>
    <row r="14" spans="1:23" x14ac:dyDescent="0.25">
      <c r="A14" s="2" t="s">
        <v>319</v>
      </c>
      <c r="B14" s="16">
        <v>32929</v>
      </c>
      <c r="C14" s="16">
        <v>33</v>
      </c>
      <c r="D14" s="16">
        <v>188.08199999999999</v>
      </c>
      <c r="E14" s="16">
        <v>18</v>
      </c>
      <c r="F14" s="16">
        <v>19</v>
      </c>
      <c r="G14" s="16">
        <v>11</v>
      </c>
      <c r="H14" s="10">
        <v>1.2849999999999997E-2</v>
      </c>
      <c r="I14" s="10">
        <v>4.3029999999999999E-2</v>
      </c>
      <c r="J14" s="10">
        <v>0.28371999999999997</v>
      </c>
      <c r="K14" s="10">
        <v>0.43809000000000003</v>
      </c>
      <c r="L14" s="18">
        <v>3</v>
      </c>
      <c r="M14" s="9">
        <f t="shared" si="0"/>
        <v>8.706969685944011E-4</v>
      </c>
      <c r="N14">
        <f t="shared" si="1"/>
        <v>0.20512820512820512</v>
      </c>
      <c r="O14" s="9">
        <f t="shared" si="2"/>
        <v>2.6868857142857142E-2</v>
      </c>
      <c r="P14">
        <f t="shared" si="3"/>
        <v>2.2784810126582279E-3</v>
      </c>
      <c r="Q14">
        <f t="shared" si="4"/>
        <v>1.5573770491803279E-2</v>
      </c>
      <c r="R14">
        <f t="shared" si="5"/>
        <v>6.6666666666666666E-2</v>
      </c>
      <c r="S14" s="10">
        <v>1.2849999999999997E-2</v>
      </c>
      <c r="T14" s="10">
        <v>4.3029999999999999E-2</v>
      </c>
      <c r="U14" s="10">
        <v>0.28371999999999997</v>
      </c>
      <c r="V14" s="10">
        <v>0.43809000000000003</v>
      </c>
      <c r="W14" s="18">
        <v>3</v>
      </c>
    </row>
    <row r="15" spans="1:23" x14ac:dyDescent="0.25">
      <c r="A15" s="2" t="s">
        <v>320</v>
      </c>
      <c r="B15" s="16">
        <v>3812</v>
      </c>
      <c r="C15" s="16">
        <v>33</v>
      </c>
      <c r="D15" s="16">
        <v>0</v>
      </c>
      <c r="E15" s="16">
        <v>0</v>
      </c>
      <c r="F15" s="16">
        <v>0</v>
      </c>
      <c r="G15" s="16">
        <v>0</v>
      </c>
      <c r="H15" s="10">
        <v>9.2979999999999972E-3</v>
      </c>
      <c r="I15" s="10">
        <v>4.7590000000000007E-2</v>
      </c>
      <c r="J15" s="10">
        <v>6.0059999999999988E-2</v>
      </c>
      <c r="K15" s="10">
        <v>0.92988999999999999</v>
      </c>
      <c r="L15" s="18">
        <v>3</v>
      </c>
      <c r="M15" s="9">
        <f t="shared" si="0"/>
        <v>1.0079555541564752E-4</v>
      </c>
      <c r="N15">
        <f t="shared" si="1"/>
        <v>0.20512820512820512</v>
      </c>
      <c r="O15" s="9">
        <f t="shared" si="2"/>
        <v>0</v>
      </c>
      <c r="P15">
        <f t="shared" si="3"/>
        <v>0</v>
      </c>
      <c r="Q15">
        <f t="shared" si="4"/>
        <v>0</v>
      </c>
      <c r="R15">
        <f t="shared" si="5"/>
        <v>0</v>
      </c>
      <c r="S15" s="10">
        <v>9.2979999999999972E-3</v>
      </c>
      <c r="T15" s="10">
        <v>4.7590000000000007E-2</v>
      </c>
      <c r="U15" s="10">
        <v>6.0059999999999988E-2</v>
      </c>
      <c r="V15" s="10">
        <v>0.92988999999999999</v>
      </c>
      <c r="W15" s="18">
        <v>3</v>
      </c>
    </row>
    <row r="16" spans="1:23" x14ac:dyDescent="0.25">
      <c r="A16" s="2" t="s">
        <v>321</v>
      </c>
      <c r="B16" s="16">
        <v>0</v>
      </c>
      <c r="C16" s="16">
        <v>33</v>
      </c>
      <c r="D16" s="16">
        <v>296.79700000000003</v>
      </c>
      <c r="E16" s="16">
        <v>20</v>
      </c>
      <c r="F16" s="16">
        <v>23</v>
      </c>
      <c r="G16" s="16">
        <v>11</v>
      </c>
      <c r="H16" s="10">
        <v>3.8629999999999991E-2</v>
      </c>
      <c r="I16" s="10">
        <v>0.10552000000000002</v>
      </c>
      <c r="J16" s="10">
        <v>0.28151999999999999</v>
      </c>
      <c r="K16" s="10">
        <v>0.45099</v>
      </c>
      <c r="L16" s="18">
        <v>3</v>
      </c>
      <c r="M16" s="9">
        <f t="shared" si="0"/>
        <v>0</v>
      </c>
      <c r="N16">
        <f t="shared" si="1"/>
        <v>0.20512820512820512</v>
      </c>
      <c r="O16" s="9">
        <f t="shared" si="2"/>
        <v>4.2399571428571432E-2</v>
      </c>
      <c r="P16">
        <f t="shared" si="3"/>
        <v>2.5316455696202532E-3</v>
      </c>
      <c r="Q16">
        <f t="shared" si="4"/>
        <v>1.8852459016393444E-2</v>
      </c>
      <c r="R16">
        <f t="shared" si="5"/>
        <v>6.6666666666666666E-2</v>
      </c>
      <c r="S16" s="10">
        <v>3.8629999999999991E-2</v>
      </c>
      <c r="T16" s="10">
        <v>0.10552000000000002</v>
      </c>
      <c r="U16" s="10">
        <v>0.28151999999999999</v>
      </c>
      <c r="V16" s="10">
        <v>0.45099</v>
      </c>
      <c r="W16" s="18">
        <v>3</v>
      </c>
    </row>
    <row r="17" spans="1:23" x14ac:dyDescent="0.25">
      <c r="A17" s="2" t="s">
        <v>322</v>
      </c>
      <c r="B17" s="16">
        <v>29084</v>
      </c>
      <c r="C17" s="16">
        <v>33</v>
      </c>
      <c r="D17" s="16">
        <v>409.137</v>
      </c>
      <c r="E17" s="16">
        <v>0</v>
      </c>
      <c r="F17" s="16">
        <v>8</v>
      </c>
      <c r="G17" s="16">
        <v>0</v>
      </c>
      <c r="H17" s="10">
        <v>0.33579999999999999</v>
      </c>
      <c r="I17" s="10">
        <v>0</v>
      </c>
      <c r="J17" s="10">
        <v>0.50791999999999982</v>
      </c>
      <c r="K17" s="10">
        <v>0</v>
      </c>
      <c r="L17" s="18">
        <v>3</v>
      </c>
      <c r="M17" s="9">
        <f t="shared" si="0"/>
        <v>7.6902883885327704E-4</v>
      </c>
      <c r="N17">
        <f t="shared" si="1"/>
        <v>0.20512820512820512</v>
      </c>
      <c r="O17" s="9">
        <f t="shared" si="2"/>
        <v>5.8448142857142858E-2</v>
      </c>
      <c r="P17">
        <f t="shared" si="3"/>
        <v>0</v>
      </c>
      <c r="Q17">
        <f t="shared" si="4"/>
        <v>6.5573770491803279E-3</v>
      </c>
      <c r="R17">
        <f t="shared" si="5"/>
        <v>0</v>
      </c>
      <c r="S17" s="10">
        <v>0.33579999999999999</v>
      </c>
      <c r="T17" s="10">
        <v>0</v>
      </c>
      <c r="U17" s="10">
        <v>0.50791999999999982</v>
      </c>
      <c r="V17" s="10">
        <v>0</v>
      </c>
      <c r="W17" s="18">
        <v>3</v>
      </c>
    </row>
    <row r="18" spans="1:23" x14ac:dyDescent="0.25">
      <c r="A18" s="2" t="s">
        <v>323</v>
      </c>
      <c r="B18" s="16">
        <v>76187</v>
      </c>
      <c r="C18" s="16">
        <v>45</v>
      </c>
      <c r="D18" s="16">
        <v>764.3</v>
      </c>
      <c r="E18" s="16">
        <v>15</v>
      </c>
      <c r="F18" s="16">
        <v>9</v>
      </c>
      <c r="G18" s="16">
        <v>0</v>
      </c>
      <c r="H18" s="10">
        <v>0</v>
      </c>
      <c r="I18" s="10">
        <v>0</v>
      </c>
      <c r="J18" s="10">
        <v>0</v>
      </c>
      <c r="K18" s="10">
        <v>0</v>
      </c>
      <c r="L18" s="18">
        <v>3</v>
      </c>
      <c r="M18" s="9">
        <f t="shared" si="0"/>
        <v>2.0145097010629423E-3</v>
      </c>
      <c r="N18">
        <f t="shared" si="1"/>
        <v>0.28205128205128205</v>
      </c>
      <c r="O18" s="9">
        <f t="shared" si="2"/>
        <v>0.10918571428571427</v>
      </c>
      <c r="P18">
        <f t="shared" si="3"/>
        <v>1.8987341772151898E-3</v>
      </c>
      <c r="Q18">
        <f t="shared" si="4"/>
        <v>7.3770491803278691E-3</v>
      </c>
      <c r="R18">
        <f t="shared" si="5"/>
        <v>0</v>
      </c>
      <c r="S18" s="10">
        <v>0</v>
      </c>
      <c r="T18" s="10">
        <v>0</v>
      </c>
      <c r="U18" s="10">
        <v>0</v>
      </c>
      <c r="V18" s="10">
        <v>0</v>
      </c>
      <c r="W18" s="18">
        <v>3</v>
      </c>
    </row>
    <row r="19" spans="1:23" x14ac:dyDescent="0.25">
      <c r="A19" s="2" t="s">
        <v>324</v>
      </c>
      <c r="B19" s="16">
        <v>3465</v>
      </c>
      <c r="C19" s="16">
        <v>81</v>
      </c>
      <c r="D19" s="16">
        <v>58.375999999999998</v>
      </c>
      <c r="E19" s="16">
        <v>119</v>
      </c>
      <c r="F19" s="16">
        <v>615</v>
      </c>
      <c r="G19" s="16">
        <v>29</v>
      </c>
      <c r="H19" s="10">
        <v>4.6350000000000002E-3</v>
      </c>
      <c r="I19" s="10">
        <v>3.3649999999999999E-2</v>
      </c>
      <c r="J19" s="10">
        <v>0.41531999999999997</v>
      </c>
      <c r="K19" s="10">
        <v>0.42948999999999998</v>
      </c>
      <c r="L19" s="18">
        <v>3</v>
      </c>
      <c r="M19" s="9">
        <f t="shared" si="0"/>
        <v>9.1620304175031117E-5</v>
      </c>
      <c r="N19">
        <f t="shared" si="1"/>
        <v>0.51282051282051277</v>
      </c>
      <c r="O19" s="9">
        <f t="shared" si="2"/>
        <v>8.3394285714285706E-3</v>
      </c>
      <c r="P19">
        <f t="shared" si="3"/>
        <v>1.5063291139240506E-2</v>
      </c>
      <c r="Q19">
        <f t="shared" si="4"/>
        <v>0.50409836065573765</v>
      </c>
      <c r="R19">
        <f t="shared" si="5"/>
        <v>0.17575757575757575</v>
      </c>
      <c r="S19" s="10">
        <v>4.6350000000000002E-3</v>
      </c>
      <c r="T19" s="10">
        <v>3.3649999999999999E-2</v>
      </c>
      <c r="U19" s="10">
        <v>0.41531999999999997</v>
      </c>
      <c r="V19" s="10">
        <v>0.42948999999999998</v>
      </c>
      <c r="W19" s="18">
        <v>3</v>
      </c>
    </row>
    <row r="20" spans="1:23" x14ac:dyDescent="0.25">
      <c r="A20" s="2" t="s">
        <v>325</v>
      </c>
      <c r="B20" s="16">
        <v>11</v>
      </c>
      <c r="C20" s="16">
        <v>69</v>
      </c>
      <c r="D20" s="16">
        <v>153.846</v>
      </c>
      <c r="E20" s="16">
        <v>798</v>
      </c>
      <c r="F20" s="16">
        <v>349</v>
      </c>
      <c r="G20" s="16">
        <v>0</v>
      </c>
      <c r="H20" s="10">
        <v>0.33579999999999999</v>
      </c>
      <c r="I20" s="10">
        <v>0</v>
      </c>
      <c r="J20" s="10">
        <v>0.50791999999999982</v>
      </c>
      <c r="K20" s="10">
        <v>0</v>
      </c>
      <c r="L20" s="18">
        <v>3</v>
      </c>
      <c r="M20" s="9">
        <f t="shared" si="0"/>
        <v>2.9085810849216226E-7</v>
      </c>
      <c r="N20">
        <f t="shared" si="1"/>
        <v>0.4358974358974359</v>
      </c>
      <c r="O20" s="9">
        <f t="shared" si="2"/>
        <v>2.1978000000000001E-2</v>
      </c>
      <c r="P20">
        <f t="shared" si="3"/>
        <v>0.10101265822784811</v>
      </c>
      <c r="Q20">
        <f t="shared" si="4"/>
        <v>0.2860655737704918</v>
      </c>
      <c r="R20">
        <f t="shared" si="5"/>
        <v>0</v>
      </c>
      <c r="S20" s="10">
        <v>0.33579999999999999</v>
      </c>
      <c r="T20" s="10">
        <v>0</v>
      </c>
      <c r="U20" s="10">
        <v>0.50791999999999982</v>
      </c>
      <c r="V20" s="10">
        <v>0</v>
      </c>
      <c r="W20" s="18">
        <v>3</v>
      </c>
    </row>
    <row r="21" spans="1:23" x14ac:dyDescent="0.25">
      <c r="A21" s="2" t="s">
        <v>326</v>
      </c>
      <c r="B21" s="16">
        <v>10225</v>
      </c>
      <c r="C21" s="16">
        <v>93</v>
      </c>
      <c r="D21" s="16">
        <v>4.359</v>
      </c>
      <c r="E21" s="16">
        <v>996</v>
      </c>
      <c r="F21" s="16">
        <v>10.888999999999999</v>
      </c>
      <c r="G21" s="16">
        <v>18</v>
      </c>
      <c r="H21" s="10">
        <v>5.5469999999999998E-3</v>
      </c>
      <c r="I21" s="10">
        <v>7.1059999999999998E-2</v>
      </c>
      <c r="J21" s="10">
        <v>7.5820000000000012E-2</v>
      </c>
      <c r="K21" s="10">
        <v>0.69838999999999996</v>
      </c>
      <c r="L21" s="18">
        <v>3</v>
      </c>
      <c r="M21" s="9">
        <f t="shared" si="0"/>
        <v>2.7036583266657811E-4</v>
      </c>
      <c r="N21">
        <f t="shared" si="1"/>
        <v>0.58974358974358976</v>
      </c>
      <c r="O21" s="9">
        <f t="shared" si="2"/>
        <v>6.2271428571428569E-4</v>
      </c>
      <c r="P21">
        <f t="shared" si="3"/>
        <v>0.1260759493670886</v>
      </c>
      <c r="Q21">
        <f t="shared" si="4"/>
        <v>8.9254098360655731E-3</v>
      </c>
      <c r="R21">
        <f t="shared" si="5"/>
        <v>0.10909090909090909</v>
      </c>
      <c r="S21" s="10">
        <v>5.5469999999999998E-3</v>
      </c>
      <c r="T21" s="10">
        <v>7.1059999999999998E-2</v>
      </c>
      <c r="U21" s="10">
        <v>7.5820000000000012E-2</v>
      </c>
      <c r="V21" s="10">
        <v>0.69838999999999996</v>
      </c>
      <c r="W21" s="18">
        <v>3</v>
      </c>
    </row>
    <row r="22" spans="1:23" x14ac:dyDescent="0.25">
      <c r="A22" s="2" t="s">
        <v>327</v>
      </c>
      <c r="B22" s="16">
        <v>10469</v>
      </c>
      <c r="C22" s="16">
        <v>93</v>
      </c>
      <c r="D22" s="16">
        <v>799</v>
      </c>
      <c r="E22" s="16">
        <v>22.3</v>
      </c>
      <c r="F22" s="16">
        <v>43.161000000000001</v>
      </c>
      <c r="G22" s="16">
        <v>8</v>
      </c>
      <c r="H22" s="10">
        <v>3.7919999999999998E-3</v>
      </c>
      <c r="I22" s="10">
        <v>4.7200000000000006E-2</v>
      </c>
      <c r="J22" s="10">
        <v>0.35021999999999998</v>
      </c>
      <c r="K22" s="10">
        <v>0.58148999999999995</v>
      </c>
      <c r="L22" s="18">
        <v>3</v>
      </c>
      <c r="M22" s="9">
        <f t="shared" si="0"/>
        <v>2.7681759434585883E-4</v>
      </c>
      <c r="N22">
        <f t="shared" si="1"/>
        <v>0.58974358974358976</v>
      </c>
      <c r="O22" s="9">
        <f t="shared" si="2"/>
        <v>0.11414285714285714</v>
      </c>
      <c r="P22">
        <f t="shared" si="3"/>
        <v>2.8227848101265822E-3</v>
      </c>
      <c r="Q22">
        <f t="shared" si="4"/>
        <v>3.537786885245902E-2</v>
      </c>
      <c r="R22">
        <f t="shared" si="5"/>
        <v>4.8484848484848485E-2</v>
      </c>
      <c r="S22" s="10">
        <v>3.7919999999999998E-3</v>
      </c>
      <c r="T22" s="10">
        <v>4.7200000000000006E-2</v>
      </c>
      <c r="U22" s="10">
        <v>0.35021999999999998</v>
      </c>
      <c r="V22" s="10">
        <v>0.58148999999999995</v>
      </c>
      <c r="W22" s="18">
        <v>3</v>
      </c>
    </row>
    <row r="23" spans="1:23" x14ac:dyDescent="0.25">
      <c r="A23" s="2" t="s">
        <v>328</v>
      </c>
      <c r="B23" s="16">
        <v>902</v>
      </c>
      <c r="C23" s="16">
        <v>117</v>
      </c>
      <c r="D23" s="16">
        <v>527.29899999999998</v>
      </c>
      <c r="E23" s="16">
        <v>22</v>
      </c>
      <c r="F23" s="16">
        <v>10</v>
      </c>
      <c r="G23" s="16">
        <v>0</v>
      </c>
      <c r="H23" s="10">
        <v>0</v>
      </c>
      <c r="I23" s="10">
        <v>0</v>
      </c>
      <c r="J23" s="10">
        <v>0</v>
      </c>
      <c r="K23" s="10">
        <v>0</v>
      </c>
      <c r="L23" s="18">
        <v>3</v>
      </c>
      <c r="M23" s="9">
        <f t="shared" si="0"/>
        <v>2.3850364896357308E-5</v>
      </c>
      <c r="N23">
        <f t="shared" si="1"/>
        <v>0.74358974358974361</v>
      </c>
      <c r="O23" s="9">
        <f t="shared" si="2"/>
        <v>7.5328428571428574E-2</v>
      </c>
      <c r="P23">
        <f t="shared" si="3"/>
        <v>2.7848101265822785E-3</v>
      </c>
      <c r="Q23">
        <f t="shared" si="4"/>
        <v>8.1967213114754103E-3</v>
      </c>
      <c r="R23">
        <f t="shared" si="5"/>
        <v>0</v>
      </c>
      <c r="S23" s="10">
        <v>0</v>
      </c>
      <c r="T23" s="10">
        <v>0</v>
      </c>
      <c r="U23" s="10">
        <v>0</v>
      </c>
      <c r="V23" s="10">
        <v>0</v>
      </c>
      <c r="W23" s="18">
        <v>3</v>
      </c>
    </row>
    <row r="24" spans="1:23" x14ac:dyDescent="0.25">
      <c r="A24" s="2" t="s">
        <v>329</v>
      </c>
      <c r="B24" s="16">
        <v>1148</v>
      </c>
      <c r="C24" s="16">
        <v>117</v>
      </c>
      <c r="D24" s="16">
        <v>207.244</v>
      </c>
      <c r="E24" s="16">
        <v>47</v>
      </c>
      <c r="F24" s="16">
        <v>19</v>
      </c>
      <c r="G24" s="16">
        <v>11</v>
      </c>
      <c r="H24" s="10">
        <v>4.6770000000000006E-3</v>
      </c>
      <c r="I24" s="10">
        <v>4.8860000000000001E-2</v>
      </c>
      <c r="J24" s="10">
        <v>3.2049999999999995E-2</v>
      </c>
      <c r="K24" s="10">
        <v>0.93608999999999998</v>
      </c>
      <c r="L24" s="18">
        <v>3</v>
      </c>
      <c r="M24" s="9">
        <f t="shared" si="0"/>
        <v>3.0355009868091119E-5</v>
      </c>
      <c r="N24">
        <f t="shared" si="1"/>
        <v>0.74358974358974361</v>
      </c>
      <c r="O24" s="9">
        <f t="shared" si="2"/>
        <v>2.9606285714285713E-2</v>
      </c>
      <c r="P24">
        <f t="shared" si="3"/>
        <v>5.9493670886075949E-3</v>
      </c>
      <c r="Q24">
        <f t="shared" si="4"/>
        <v>1.5573770491803279E-2</v>
      </c>
      <c r="R24">
        <f t="shared" si="5"/>
        <v>6.6666666666666666E-2</v>
      </c>
      <c r="S24" s="10">
        <v>4.6770000000000006E-3</v>
      </c>
      <c r="T24" s="10">
        <v>4.8860000000000001E-2</v>
      </c>
      <c r="U24" s="10">
        <v>3.2049999999999995E-2</v>
      </c>
      <c r="V24" s="10">
        <v>0.93608999999999998</v>
      </c>
      <c r="W24" s="18">
        <v>3</v>
      </c>
    </row>
    <row r="25" spans="1:23" x14ac:dyDescent="0.25">
      <c r="A25" s="2" t="s">
        <v>330</v>
      </c>
      <c r="B25" s="16">
        <v>4985</v>
      </c>
      <c r="C25" s="16">
        <v>105</v>
      </c>
      <c r="D25" s="16">
        <v>44.938000000000002</v>
      </c>
      <c r="E25" s="16">
        <v>124</v>
      </c>
      <c r="F25" s="16">
        <v>246</v>
      </c>
      <c r="G25" s="16">
        <v>7</v>
      </c>
      <c r="H25" s="10">
        <v>7.869000000000001E-2</v>
      </c>
      <c r="I25" s="10">
        <v>0.13750000000000001</v>
      </c>
      <c r="J25" s="10">
        <v>0.29091999999999996</v>
      </c>
      <c r="K25" s="10">
        <v>0.42819000000000002</v>
      </c>
      <c r="L25" s="18">
        <v>3</v>
      </c>
      <c r="M25" s="9">
        <f t="shared" si="0"/>
        <v>1.3181160643940264E-4</v>
      </c>
      <c r="N25">
        <f t="shared" si="1"/>
        <v>0.66666666666666663</v>
      </c>
      <c r="O25" s="9">
        <f t="shared" si="2"/>
        <v>6.4197142857142864E-3</v>
      </c>
      <c r="P25">
        <f t="shared" si="3"/>
        <v>1.5696202531645571E-2</v>
      </c>
      <c r="Q25">
        <f t="shared" si="4"/>
        <v>0.20163934426229507</v>
      </c>
      <c r="R25">
        <f t="shared" si="5"/>
        <v>4.2424242424242427E-2</v>
      </c>
      <c r="S25" s="10">
        <v>7.869000000000001E-2</v>
      </c>
      <c r="T25" s="10">
        <v>0.13750000000000001</v>
      </c>
      <c r="U25" s="10">
        <v>0.29091999999999996</v>
      </c>
      <c r="V25" s="10">
        <v>0.42819000000000002</v>
      </c>
      <c r="W25" s="18">
        <v>3</v>
      </c>
    </row>
    <row r="26" spans="1:23" x14ac:dyDescent="0.25">
      <c r="A26" s="2" t="s">
        <v>331</v>
      </c>
      <c r="B26" s="16">
        <v>2275</v>
      </c>
      <c r="C26" s="16">
        <v>81</v>
      </c>
      <c r="D26" s="16">
        <v>17.173999999999999</v>
      </c>
      <c r="E26" s="16">
        <v>819</v>
      </c>
      <c r="F26" s="16">
        <v>8.4930000000000003</v>
      </c>
      <c r="G26" s="16">
        <v>55</v>
      </c>
      <c r="H26" s="10">
        <v>5.2999999999999992E-3</v>
      </c>
      <c r="I26" s="10">
        <v>2.0722000000000004E-2</v>
      </c>
      <c r="J26" s="10">
        <v>0.14482</v>
      </c>
      <c r="K26" s="10">
        <v>0.77518999999999993</v>
      </c>
      <c r="L26" s="18">
        <v>3</v>
      </c>
      <c r="M26" s="9">
        <f t="shared" si="0"/>
        <v>6.0154745165424469E-5</v>
      </c>
      <c r="N26">
        <f t="shared" si="1"/>
        <v>0.51282051282051277</v>
      </c>
      <c r="O26" s="9">
        <f t="shared" si="2"/>
        <v>2.4534285714285712E-3</v>
      </c>
      <c r="P26">
        <f t="shared" si="3"/>
        <v>0.10367088607594936</v>
      </c>
      <c r="Q26">
        <f t="shared" si="4"/>
        <v>6.9614754098360661E-3</v>
      </c>
      <c r="R26">
        <f t="shared" si="5"/>
        <v>0.33333333333333331</v>
      </c>
      <c r="S26" s="10">
        <v>5.2999999999999992E-3</v>
      </c>
      <c r="T26" s="10">
        <v>2.0722000000000004E-2</v>
      </c>
      <c r="U26" s="10">
        <v>0.14482</v>
      </c>
      <c r="V26" s="10">
        <v>0.77518999999999993</v>
      </c>
      <c r="W26" s="18">
        <v>3</v>
      </c>
    </row>
    <row r="27" spans="1:23" x14ac:dyDescent="0.25">
      <c r="A27" s="2" t="s">
        <v>332</v>
      </c>
      <c r="B27" s="16">
        <v>2037</v>
      </c>
      <c r="C27" s="16">
        <v>129</v>
      </c>
      <c r="D27" s="16">
        <v>16.344999999999999</v>
      </c>
      <c r="E27" s="16">
        <v>192</v>
      </c>
      <c r="F27" s="16">
        <v>483</v>
      </c>
      <c r="G27" s="16">
        <v>22</v>
      </c>
      <c r="H27" s="10">
        <v>8.0360000000000015E-3</v>
      </c>
      <c r="I27" s="10">
        <v>5.0790000000000002E-2</v>
      </c>
      <c r="J27" s="10">
        <v>7.5220000000000009E-2</v>
      </c>
      <c r="K27" s="10">
        <v>0.60078999999999994</v>
      </c>
      <c r="L27" s="18">
        <v>3</v>
      </c>
      <c r="M27" s="9">
        <f t="shared" si="0"/>
        <v>5.3861633363503142E-5</v>
      </c>
      <c r="N27">
        <f t="shared" si="1"/>
        <v>0.82051282051282048</v>
      </c>
      <c r="O27" s="9">
        <f t="shared" si="2"/>
        <v>2.3349999999999998E-3</v>
      </c>
      <c r="P27">
        <f t="shared" si="3"/>
        <v>2.430379746835443E-2</v>
      </c>
      <c r="Q27">
        <f t="shared" si="4"/>
        <v>0.39590163934426231</v>
      </c>
      <c r="R27">
        <f t="shared" si="5"/>
        <v>0.13333333333333333</v>
      </c>
      <c r="S27" s="10">
        <v>8.0360000000000015E-3</v>
      </c>
      <c r="T27" s="10">
        <v>5.0790000000000002E-2</v>
      </c>
      <c r="U27" s="10">
        <v>7.5220000000000009E-2</v>
      </c>
      <c r="V27" s="10">
        <v>0.60078999999999994</v>
      </c>
      <c r="W27" s="18">
        <v>3</v>
      </c>
    </row>
    <row r="28" spans="1:23" x14ac:dyDescent="0.25">
      <c r="A28" s="2" t="s">
        <v>333</v>
      </c>
      <c r="B28" s="16">
        <v>2578</v>
      </c>
      <c r="C28" s="16">
        <v>69</v>
      </c>
      <c r="D28" s="16">
        <v>28.844000000000001</v>
      </c>
      <c r="E28" s="16">
        <v>263</v>
      </c>
      <c r="F28" s="16">
        <v>8.0069999999999997</v>
      </c>
      <c r="G28" s="16">
        <v>9</v>
      </c>
      <c r="H28" s="10">
        <v>5.5049999999999995E-3</v>
      </c>
      <c r="I28" s="10">
        <v>5.3220000000000003E-2</v>
      </c>
      <c r="J28" s="10">
        <v>0.35921999999999998</v>
      </c>
      <c r="K28" s="10">
        <v>0.46389000000000002</v>
      </c>
      <c r="L28" s="18">
        <v>3</v>
      </c>
      <c r="M28" s="9">
        <f t="shared" si="0"/>
        <v>6.816656397207222E-5</v>
      </c>
      <c r="N28">
        <f t="shared" si="1"/>
        <v>0.4358974358974359</v>
      </c>
      <c r="O28" s="9">
        <f t="shared" si="2"/>
        <v>4.1205714285714292E-3</v>
      </c>
      <c r="P28">
        <f t="shared" si="3"/>
        <v>3.3291139240506328E-2</v>
      </c>
      <c r="Q28">
        <f t="shared" si="4"/>
        <v>6.5631147540983602E-3</v>
      </c>
      <c r="R28">
        <f t="shared" si="5"/>
        <v>5.4545454545454543E-2</v>
      </c>
      <c r="S28" s="10">
        <v>5.5049999999999995E-3</v>
      </c>
      <c r="T28" s="10">
        <v>5.3220000000000003E-2</v>
      </c>
      <c r="U28" s="10">
        <v>0.35921999999999998</v>
      </c>
      <c r="V28" s="10">
        <v>0.46389000000000002</v>
      </c>
      <c r="W28" s="18">
        <v>3</v>
      </c>
    </row>
    <row r="29" spans="1:23" x14ac:dyDescent="0.25">
      <c r="A29" s="2" t="s">
        <v>334</v>
      </c>
      <c r="B29" s="16">
        <v>3761</v>
      </c>
      <c r="C29" s="16">
        <v>81</v>
      </c>
      <c r="D29" s="16">
        <v>20.989000000000001</v>
      </c>
      <c r="E29" s="16">
        <v>745</v>
      </c>
      <c r="F29" s="16">
        <v>9.254999999999999</v>
      </c>
      <c r="G29" s="16">
        <v>0</v>
      </c>
      <c r="H29" s="10">
        <v>1.6429999999999997E-2</v>
      </c>
      <c r="I29" s="10">
        <v>0.18640000000000001</v>
      </c>
      <c r="J29" s="10">
        <v>0.20562</v>
      </c>
      <c r="K29" s="10">
        <v>0.68289</v>
      </c>
      <c r="L29" s="18">
        <v>3</v>
      </c>
      <c r="M29" s="9">
        <f t="shared" si="0"/>
        <v>9.9447031458092938E-5</v>
      </c>
      <c r="N29">
        <f t="shared" si="1"/>
        <v>0.51282051282051277</v>
      </c>
      <c r="O29" s="9">
        <f t="shared" si="2"/>
        <v>2.9984285714285716E-3</v>
      </c>
      <c r="P29">
        <f t="shared" si="3"/>
        <v>9.4303797468354433E-2</v>
      </c>
      <c r="Q29">
        <f t="shared" si="4"/>
        <v>7.5860655737704907E-3</v>
      </c>
      <c r="R29">
        <f t="shared" si="5"/>
        <v>0</v>
      </c>
      <c r="S29" s="10">
        <v>1.6429999999999997E-2</v>
      </c>
      <c r="T29" s="10">
        <v>0.18640000000000001</v>
      </c>
      <c r="U29" s="10">
        <v>0.20562</v>
      </c>
      <c r="V29" s="10">
        <v>0.68289</v>
      </c>
      <c r="W29" s="18">
        <v>3</v>
      </c>
    </row>
    <row r="30" spans="1:23" x14ac:dyDescent="0.25">
      <c r="A30" s="2" t="s">
        <v>335</v>
      </c>
      <c r="B30" s="16">
        <v>460</v>
      </c>
      <c r="C30" s="16">
        <v>3</v>
      </c>
      <c r="D30" s="16">
        <v>5723.9960000000001</v>
      </c>
      <c r="E30" s="16">
        <v>0</v>
      </c>
      <c r="F30" s="16">
        <v>0</v>
      </c>
      <c r="G30" s="16">
        <v>8</v>
      </c>
      <c r="H30" s="10">
        <v>2.836E-2</v>
      </c>
      <c r="I30" s="10">
        <v>0.22870000000000001</v>
      </c>
      <c r="J30" s="10">
        <v>0.44151999999999997</v>
      </c>
      <c r="K30" s="10">
        <v>0.33768999999999999</v>
      </c>
      <c r="L30" s="18">
        <v>3</v>
      </c>
      <c r="M30" s="9">
        <f t="shared" si="0"/>
        <v>1.2163157264217696E-5</v>
      </c>
      <c r="N30">
        <f t="shared" si="1"/>
        <v>1.282051282051282E-2</v>
      </c>
      <c r="O30" s="9">
        <f t="shared" si="2"/>
        <v>0.81771371428571427</v>
      </c>
      <c r="P30">
        <f t="shared" si="3"/>
        <v>0</v>
      </c>
      <c r="Q30">
        <f t="shared" si="4"/>
        <v>0</v>
      </c>
      <c r="R30">
        <f t="shared" si="5"/>
        <v>4.8484848484848485E-2</v>
      </c>
      <c r="S30" s="10">
        <v>2.836E-2</v>
      </c>
      <c r="T30" s="10">
        <v>0.22870000000000001</v>
      </c>
      <c r="U30" s="10">
        <v>0.44151999999999997</v>
      </c>
      <c r="V30" s="10">
        <v>0.33768999999999999</v>
      </c>
      <c r="W30" s="18">
        <v>3</v>
      </c>
    </row>
    <row r="31" spans="1:23" x14ac:dyDescent="0.25">
      <c r="A31" s="2" t="s">
        <v>336</v>
      </c>
      <c r="B31" s="16">
        <v>25561</v>
      </c>
      <c r="C31" s="16">
        <v>10</v>
      </c>
      <c r="D31" s="16">
        <v>2494.0279999999998</v>
      </c>
      <c r="E31" s="16">
        <v>0</v>
      </c>
      <c r="F31" s="16">
        <v>0</v>
      </c>
      <c r="G31" s="16">
        <v>7</v>
      </c>
      <c r="H31" s="10">
        <v>0.1358</v>
      </c>
      <c r="I31" s="10">
        <v>0</v>
      </c>
      <c r="J31" s="10">
        <v>0.25791999999999998</v>
      </c>
      <c r="K31" s="10">
        <v>0.25479000000000002</v>
      </c>
      <c r="L31" s="18">
        <v>3</v>
      </c>
      <c r="M31" s="9">
        <f t="shared" si="0"/>
        <v>6.758749191971055E-4</v>
      </c>
      <c r="N31">
        <f t="shared" si="1"/>
        <v>5.7692307692307696E-2</v>
      </c>
      <c r="O31" s="9">
        <f t="shared" si="2"/>
        <v>0.35628971428571427</v>
      </c>
      <c r="P31">
        <f t="shared" si="3"/>
        <v>0</v>
      </c>
      <c r="Q31">
        <f t="shared" si="4"/>
        <v>0</v>
      </c>
      <c r="R31">
        <f t="shared" si="5"/>
        <v>4.2424242424242427E-2</v>
      </c>
      <c r="S31" s="10">
        <v>0.1358</v>
      </c>
      <c r="T31" s="10">
        <v>0</v>
      </c>
      <c r="U31" s="10">
        <v>0.25791999999999998</v>
      </c>
      <c r="V31" s="10">
        <v>0.25479000000000002</v>
      </c>
      <c r="W31" s="18">
        <v>3</v>
      </c>
    </row>
    <row r="32" spans="1:23" x14ac:dyDescent="0.25">
      <c r="A32" s="2" t="s">
        <v>337</v>
      </c>
      <c r="B32" s="16">
        <v>564</v>
      </c>
      <c r="C32" s="16">
        <v>3</v>
      </c>
      <c r="D32" s="16">
        <v>0</v>
      </c>
      <c r="E32" s="16">
        <v>0</v>
      </c>
      <c r="F32" s="16">
        <v>0</v>
      </c>
      <c r="G32" s="16">
        <v>0</v>
      </c>
      <c r="H32" s="10">
        <v>0.45250000000000001</v>
      </c>
      <c r="I32" s="10">
        <v>0.23470000000000002</v>
      </c>
      <c r="J32" s="10">
        <v>0.29962</v>
      </c>
      <c r="K32" s="10">
        <v>0</v>
      </c>
      <c r="L32" s="18">
        <v>3</v>
      </c>
      <c r="M32" s="9">
        <f t="shared" si="0"/>
        <v>1.4913088471779957E-5</v>
      </c>
      <c r="N32">
        <f t="shared" si="1"/>
        <v>1.282051282051282E-2</v>
      </c>
      <c r="O32" s="9">
        <f t="shared" si="2"/>
        <v>0</v>
      </c>
      <c r="P32">
        <f t="shared" si="3"/>
        <v>0</v>
      </c>
      <c r="Q32">
        <f t="shared" si="4"/>
        <v>0</v>
      </c>
      <c r="R32">
        <f t="shared" si="5"/>
        <v>0</v>
      </c>
      <c r="S32" s="10">
        <v>0.45250000000000001</v>
      </c>
      <c r="T32" s="10">
        <v>0.23470000000000002</v>
      </c>
      <c r="U32" s="10">
        <v>0.29962</v>
      </c>
      <c r="V32" s="10">
        <v>0</v>
      </c>
      <c r="W32" s="18">
        <v>3</v>
      </c>
    </row>
    <row r="33" spans="1:23" x14ac:dyDescent="0.25">
      <c r="A33" s="2" t="s">
        <v>338</v>
      </c>
      <c r="B33" s="16">
        <v>0</v>
      </c>
      <c r="C33" s="16">
        <v>1</v>
      </c>
      <c r="D33" s="16">
        <v>0</v>
      </c>
      <c r="E33" s="16">
        <v>0</v>
      </c>
      <c r="F33" s="16">
        <v>0</v>
      </c>
      <c r="G33" s="16">
        <v>0</v>
      </c>
      <c r="H33" s="10">
        <v>0.26919999999999999</v>
      </c>
      <c r="I33" s="10">
        <v>0</v>
      </c>
      <c r="J33" s="10">
        <v>0.20792000000000002</v>
      </c>
      <c r="K33" s="10">
        <v>0</v>
      </c>
      <c r="L33" s="18">
        <v>3</v>
      </c>
      <c r="M33" s="9">
        <f t="shared" si="0"/>
        <v>0</v>
      </c>
      <c r="N33">
        <f t="shared" si="1"/>
        <v>0</v>
      </c>
      <c r="O33" s="9">
        <f t="shared" si="2"/>
        <v>0</v>
      </c>
      <c r="P33">
        <f t="shared" si="3"/>
        <v>0</v>
      </c>
      <c r="Q33">
        <f t="shared" si="4"/>
        <v>0</v>
      </c>
      <c r="R33">
        <f t="shared" si="5"/>
        <v>0</v>
      </c>
      <c r="S33" s="10">
        <v>0.26919999999999999</v>
      </c>
      <c r="T33" s="10">
        <v>0</v>
      </c>
      <c r="U33" s="10">
        <v>0.20792000000000002</v>
      </c>
      <c r="V33" s="10">
        <v>0</v>
      </c>
      <c r="W33" s="18">
        <v>3</v>
      </c>
    </row>
    <row r="34" spans="1:23" x14ac:dyDescent="0.25">
      <c r="A34" s="2" t="s">
        <v>339</v>
      </c>
      <c r="B34" s="16">
        <v>1029</v>
      </c>
      <c r="C34" s="16">
        <v>1</v>
      </c>
      <c r="D34" s="16">
        <v>0</v>
      </c>
      <c r="E34" s="16">
        <v>0</v>
      </c>
      <c r="F34" s="16">
        <v>0</v>
      </c>
      <c r="G34" s="16">
        <v>0</v>
      </c>
      <c r="H34" s="10">
        <v>0.30249999999999999</v>
      </c>
      <c r="I34" s="10">
        <v>0</v>
      </c>
      <c r="J34" s="10">
        <v>0.34121999999999997</v>
      </c>
      <c r="K34" s="10">
        <v>0</v>
      </c>
      <c r="L34" s="18">
        <v>3</v>
      </c>
      <c r="M34" s="9">
        <f t="shared" si="0"/>
        <v>2.7208453967130452E-5</v>
      </c>
      <c r="N34">
        <f t="shared" si="1"/>
        <v>0</v>
      </c>
      <c r="O34" s="9">
        <f t="shared" si="2"/>
        <v>0</v>
      </c>
      <c r="P34">
        <f t="shared" si="3"/>
        <v>0</v>
      </c>
      <c r="Q34">
        <f t="shared" si="4"/>
        <v>0</v>
      </c>
      <c r="R34">
        <f t="shared" si="5"/>
        <v>0</v>
      </c>
      <c r="S34" s="10">
        <v>0.30249999999999999</v>
      </c>
      <c r="T34" s="10">
        <v>0</v>
      </c>
      <c r="U34" s="10">
        <v>0.34121999999999997</v>
      </c>
      <c r="V34" s="10">
        <v>0</v>
      </c>
      <c r="W34" s="18">
        <v>3</v>
      </c>
    </row>
    <row r="35" spans="1:23" x14ac:dyDescent="0.25">
      <c r="A35" s="2" t="s">
        <v>340</v>
      </c>
      <c r="B35" s="16">
        <v>975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0">
        <v>7.3929999999999996E-2</v>
      </c>
      <c r="I35" s="10">
        <v>0</v>
      </c>
      <c r="J35" s="10">
        <v>0</v>
      </c>
      <c r="K35" s="10">
        <v>0.72988999999999993</v>
      </c>
      <c r="L35" s="18">
        <v>3</v>
      </c>
      <c r="M35" s="9">
        <f t="shared" si="0"/>
        <v>2.5780605070896202E-5</v>
      </c>
      <c r="N35">
        <f t="shared" si="1"/>
        <v>-6.41025641025641E-3</v>
      </c>
      <c r="O35" s="9">
        <f t="shared" si="2"/>
        <v>0</v>
      </c>
      <c r="P35">
        <f t="shared" si="3"/>
        <v>0</v>
      </c>
      <c r="Q35">
        <f t="shared" si="4"/>
        <v>0</v>
      </c>
      <c r="R35">
        <f t="shared" si="5"/>
        <v>0</v>
      </c>
      <c r="S35" s="10">
        <v>7.3929999999999996E-2</v>
      </c>
      <c r="T35" s="10">
        <v>0</v>
      </c>
      <c r="U35" s="10">
        <v>0</v>
      </c>
      <c r="V35" s="10">
        <v>0.72988999999999993</v>
      </c>
      <c r="W35" s="18">
        <v>3</v>
      </c>
    </row>
    <row r="36" spans="1:23" x14ac:dyDescent="0.25">
      <c r="A36" s="2" t="s">
        <v>341</v>
      </c>
      <c r="B36" s="16">
        <v>192869</v>
      </c>
      <c r="C36" s="16">
        <v>33</v>
      </c>
      <c r="D36" s="16">
        <v>0</v>
      </c>
      <c r="E36" s="16">
        <v>0</v>
      </c>
      <c r="F36" s="16">
        <v>0</v>
      </c>
      <c r="G36" s="16">
        <v>0</v>
      </c>
      <c r="H36" s="10">
        <v>0</v>
      </c>
      <c r="I36" s="10">
        <v>0</v>
      </c>
      <c r="J36" s="10">
        <v>0</v>
      </c>
      <c r="K36" s="10">
        <v>0</v>
      </c>
      <c r="L36" s="18">
        <v>3</v>
      </c>
      <c r="M36" s="9">
        <f t="shared" si="0"/>
        <v>5.0997738660704403E-3</v>
      </c>
      <c r="N36">
        <f t="shared" si="1"/>
        <v>0.20512820512820512</v>
      </c>
      <c r="O36" s="9">
        <f t="shared" si="2"/>
        <v>0</v>
      </c>
      <c r="P36">
        <f t="shared" si="3"/>
        <v>0</v>
      </c>
      <c r="Q36">
        <f t="shared" si="4"/>
        <v>0</v>
      </c>
      <c r="R36">
        <f t="shared" si="5"/>
        <v>0</v>
      </c>
      <c r="S36" s="10">
        <v>0</v>
      </c>
      <c r="T36" s="10">
        <v>0</v>
      </c>
      <c r="U36" s="10">
        <v>0</v>
      </c>
      <c r="V36" s="10">
        <v>0</v>
      </c>
      <c r="W36" s="18">
        <v>3</v>
      </c>
    </row>
    <row r="37" spans="1:23" x14ac:dyDescent="0.25">
      <c r="A37" s="2" t="s">
        <v>342</v>
      </c>
      <c r="B37" s="16">
        <v>2238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0">
        <v>9.9720000000000003E-2</v>
      </c>
      <c r="I37" s="10">
        <v>0</v>
      </c>
      <c r="J37" s="10">
        <v>0.20432</v>
      </c>
      <c r="K37" s="10">
        <v>0.42829</v>
      </c>
      <c r="L37" s="18">
        <v>3</v>
      </c>
      <c r="M37" s="9">
        <f t="shared" si="0"/>
        <v>5.9176404255041745E-5</v>
      </c>
      <c r="N37">
        <f t="shared" si="1"/>
        <v>-6.41025641025641E-3</v>
      </c>
      <c r="O37" s="9">
        <f t="shared" si="2"/>
        <v>0</v>
      </c>
      <c r="P37">
        <f t="shared" si="3"/>
        <v>0</v>
      </c>
      <c r="Q37">
        <f t="shared" si="4"/>
        <v>0</v>
      </c>
      <c r="R37">
        <f t="shared" si="5"/>
        <v>0</v>
      </c>
      <c r="S37" s="10">
        <v>9.9720000000000003E-2</v>
      </c>
      <c r="T37" s="10">
        <v>0</v>
      </c>
      <c r="U37" s="10">
        <v>0.20432</v>
      </c>
      <c r="V37" s="10">
        <v>0.42829</v>
      </c>
      <c r="W37" s="18">
        <v>3</v>
      </c>
    </row>
    <row r="38" spans="1:23" x14ac:dyDescent="0.25">
      <c r="A38" s="2" t="s">
        <v>343</v>
      </c>
      <c r="B38" s="16">
        <v>181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0">
        <v>0</v>
      </c>
      <c r="I38" s="10">
        <v>0</v>
      </c>
      <c r="J38" s="10">
        <v>0</v>
      </c>
      <c r="K38" s="10">
        <v>0</v>
      </c>
      <c r="L38" s="18">
        <v>3</v>
      </c>
      <c r="M38" s="9">
        <f t="shared" si="0"/>
        <v>4.7859379670073975E-6</v>
      </c>
      <c r="N38">
        <f t="shared" si="1"/>
        <v>-6.41025641025641E-3</v>
      </c>
      <c r="O38" s="9">
        <f t="shared" si="2"/>
        <v>0</v>
      </c>
      <c r="P38">
        <f t="shared" si="3"/>
        <v>0</v>
      </c>
      <c r="Q38">
        <f t="shared" si="4"/>
        <v>0</v>
      </c>
      <c r="R38">
        <f t="shared" si="5"/>
        <v>0</v>
      </c>
      <c r="S38" s="10">
        <v>0</v>
      </c>
      <c r="T38" s="10">
        <v>0</v>
      </c>
      <c r="U38" s="10">
        <v>0</v>
      </c>
      <c r="V38" s="10">
        <v>0</v>
      </c>
      <c r="W38" s="18">
        <v>3</v>
      </c>
    </row>
    <row r="39" spans="1:23" x14ac:dyDescent="0.25">
      <c r="A39" s="2" t="s">
        <v>344</v>
      </c>
      <c r="B39" s="16">
        <v>11026</v>
      </c>
      <c r="C39" s="16">
        <v>12</v>
      </c>
      <c r="D39" s="16">
        <v>0</v>
      </c>
      <c r="E39" s="16">
        <v>0</v>
      </c>
      <c r="F39" s="16">
        <v>0</v>
      </c>
      <c r="G39" s="16">
        <v>0</v>
      </c>
      <c r="H39" s="10">
        <v>0.33579999999999999</v>
      </c>
      <c r="I39" s="10">
        <v>0</v>
      </c>
      <c r="J39" s="10">
        <v>0.50791999999999982</v>
      </c>
      <c r="K39" s="10">
        <v>0</v>
      </c>
      <c r="L39" s="18">
        <v>3</v>
      </c>
      <c r="M39" s="9">
        <f t="shared" si="0"/>
        <v>2.9154559129405283E-4</v>
      </c>
      <c r="N39">
        <f t="shared" si="1"/>
        <v>7.0512820512820512E-2</v>
      </c>
      <c r="O39" s="9">
        <f t="shared" si="2"/>
        <v>0</v>
      </c>
      <c r="P39">
        <f t="shared" si="3"/>
        <v>0</v>
      </c>
      <c r="Q39">
        <f t="shared" si="4"/>
        <v>0</v>
      </c>
      <c r="R39">
        <f t="shared" si="5"/>
        <v>0</v>
      </c>
      <c r="S39" s="10">
        <v>0.33579999999999999</v>
      </c>
      <c r="T39" s="10">
        <v>0</v>
      </c>
      <c r="U39" s="10">
        <v>0.50791999999999982</v>
      </c>
      <c r="V39" s="10">
        <v>0</v>
      </c>
      <c r="W39" s="18">
        <v>3</v>
      </c>
    </row>
    <row r="40" spans="1:23" x14ac:dyDescent="0.25">
      <c r="A40" s="2" t="s">
        <v>345</v>
      </c>
      <c r="B40" s="16">
        <v>3892</v>
      </c>
      <c r="C40" s="16">
        <v>16</v>
      </c>
      <c r="D40" s="16">
        <v>0</v>
      </c>
      <c r="E40" s="16">
        <v>0</v>
      </c>
      <c r="F40" s="16">
        <v>0</v>
      </c>
      <c r="G40" s="16">
        <v>0</v>
      </c>
      <c r="H40" s="10">
        <v>0.50250000000000006</v>
      </c>
      <c r="I40" s="10">
        <v>0</v>
      </c>
      <c r="J40" s="10">
        <v>0</v>
      </c>
      <c r="K40" s="10">
        <v>0</v>
      </c>
      <c r="L40" s="18">
        <v>3</v>
      </c>
      <c r="M40" s="9">
        <f t="shared" si="0"/>
        <v>1.0291088711377232E-4</v>
      </c>
      <c r="N40">
        <f t="shared" si="1"/>
        <v>9.6153846153846159E-2</v>
      </c>
      <c r="O40" s="9">
        <f t="shared" si="2"/>
        <v>0</v>
      </c>
      <c r="P40">
        <f t="shared" si="3"/>
        <v>0</v>
      </c>
      <c r="Q40">
        <f t="shared" si="4"/>
        <v>0</v>
      </c>
      <c r="R40">
        <f t="shared" si="5"/>
        <v>0</v>
      </c>
      <c r="S40" s="10">
        <v>0.50250000000000006</v>
      </c>
      <c r="T40" s="10">
        <v>0</v>
      </c>
      <c r="U40" s="10">
        <v>0</v>
      </c>
      <c r="V40" s="10">
        <v>0</v>
      </c>
      <c r="W40" s="18">
        <v>3</v>
      </c>
    </row>
    <row r="41" spans="1:23" x14ac:dyDescent="0.25">
      <c r="A41" s="2" t="s">
        <v>346</v>
      </c>
      <c r="B41" s="16">
        <v>158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0">
        <v>0</v>
      </c>
      <c r="I41" s="10">
        <v>0</v>
      </c>
      <c r="J41" s="10">
        <v>0</v>
      </c>
      <c r="K41" s="10">
        <v>0</v>
      </c>
      <c r="L41" s="18">
        <v>3</v>
      </c>
      <c r="M41" s="9">
        <f t="shared" si="0"/>
        <v>4.1777801037965129E-6</v>
      </c>
      <c r="N41">
        <f t="shared" si="1"/>
        <v>-6.41025641025641E-3</v>
      </c>
      <c r="O41" s="9">
        <f t="shared" si="2"/>
        <v>0</v>
      </c>
      <c r="P41">
        <f t="shared" si="3"/>
        <v>0</v>
      </c>
      <c r="Q41">
        <f t="shared" si="4"/>
        <v>0</v>
      </c>
      <c r="R41">
        <f t="shared" si="5"/>
        <v>0</v>
      </c>
      <c r="S41" s="10">
        <v>0</v>
      </c>
      <c r="T41" s="10">
        <v>0</v>
      </c>
      <c r="U41" s="10">
        <v>0</v>
      </c>
      <c r="V41" s="10">
        <v>0</v>
      </c>
      <c r="W41" s="18">
        <v>3</v>
      </c>
    </row>
    <row r="42" spans="1:23" x14ac:dyDescent="0.25">
      <c r="A42" s="2" t="s">
        <v>347</v>
      </c>
      <c r="B42" s="16">
        <v>102</v>
      </c>
      <c r="C42" s="16">
        <v>1</v>
      </c>
      <c r="D42" s="16">
        <v>4686.5129999999999</v>
      </c>
      <c r="E42" s="16">
        <v>0</v>
      </c>
      <c r="F42" s="16">
        <v>0</v>
      </c>
      <c r="G42" s="16">
        <v>0</v>
      </c>
      <c r="H42" s="10">
        <v>0.50250000000000006</v>
      </c>
      <c r="I42" s="10">
        <v>0</v>
      </c>
      <c r="J42" s="10">
        <v>0</v>
      </c>
      <c r="K42" s="10">
        <v>0</v>
      </c>
      <c r="L42" s="18">
        <v>3</v>
      </c>
      <c r="M42" s="9">
        <f t="shared" si="0"/>
        <v>2.6970479151091411E-6</v>
      </c>
      <c r="N42">
        <f t="shared" si="1"/>
        <v>0</v>
      </c>
      <c r="O42" s="9">
        <f t="shared" si="2"/>
        <v>0.66950185714285715</v>
      </c>
      <c r="P42">
        <f t="shared" si="3"/>
        <v>0</v>
      </c>
      <c r="Q42">
        <f t="shared" si="4"/>
        <v>0</v>
      </c>
      <c r="R42">
        <f t="shared" si="5"/>
        <v>0</v>
      </c>
      <c r="S42" s="10">
        <v>0.50250000000000006</v>
      </c>
      <c r="T42" s="10">
        <v>0</v>
      </c>
      <c r="U42" s="10">
        <v>0</v>
      </c>
      <c r="V42" s="10">
        <v>0</v>
      </c>
      <c r="W42" s="18">
        <v>3</v>
      </c>
    </row>
    <row r="43" spans="1:23" x14ac:dyDescent="0.25">
      <c r="A43" s="2" t="s">
        <v>348</v>
      </c>
      <c r="B43" s="16">
        <v>93</v>
      </c>
      <c r="C43" s="16">
        <v>13</v>
      </c>
      <c r="D43" s="16">
        <v>0</v>
      </c>
      <c r="E43" s="16">
        <v>0</v>
      </c>
      <c r="F43" s="16">
        <v>0</v>
      </c>
      <c r="G43" s="16">
        <v>0</v>
      </c>
      <c r="H43" s="10">
        <v>0.50250000000000006</v>
      </c>
      <c r="I43" s="10">
        <v>0</v>
      </c>
      <c r="J43" s="10">
        <v>0</v>
      </c>
      <c r="K43" s="10">
        <v>0</v>
      </c>
      <c r="L43" s="18">
        <v>3</v>
      </c>
      <c r="M43" s="9">
        <f t="shared" si="0"/>
        <v>2.4590730990700994E-6</v>
      </c>
      <c r="N43">
        <f t="shared" si="1"/>
        <v>7.6923076923076927E-2</v>
      </c>
      <c r="O43" s="9">
        <f t="shared" si="2"/>
        <v>0</v>
      </c>
      <c r="P43">
        <f t="shared" si="3"/>
        <v>0</v>
      </c>
      <c r="Q43">
        <f t="shared" si="4"/>
        <v>0</v>
      </c>
      <c r="R43">
        <f t="shared" si="5"/>
        <v>0</v>
      </c>
      <c r="S43" s="10">
        <v>0.50250000000000006</v>
      </c>
      <c r="T43" s="10">
        <v>0</v>
      </c>
      <c r="U43" s="10">
        <v>0</v>
      </c>
      <c r="V43" s="10">
        <v>0</v>
      </c>
      <c r="W43" s="18">
        <v>3</v>
      </c>
    </row>
    <row r="44" spans="1:23" x14ac:dyDescent="0.25">
      <c r="A44" s="2" t="s">
        <v>349</v>
      </c>
      <c r="B44" s="16">
        <v>5806</v>
      </c>
      <c r="C44" s="16">
        <v>13</v>
      </c>
      <c r="D44" s="16">
        <v>0</v>
      </c>
      <c r="E44" s="16">
        <v>0</v>
      </c>
      <c r="F44" s="16">
        <v>0</v>
      </c>
      <c r="G44" s="16">
        <v>0</v>
      </c>
      <c r="H44" s="10">
        <v>0</v>
      </c>
      <c r="I44" s="10">
        <v>0</v>
      </c>
      <c r="J44" s="10">
        <v>0</v>
      </c>
      <c r="K44" s="10">
        <v>0</v>
      </c>
      <c r="L44" s="18">
        <v>3</v>
      </c>
      <c r="M44" s="9">
        <f t="shared" si="0"/>
        <v>1.5352019799140857E-4</v>
      </c>
      <c r="N44">
        <f t="shared" si="1"/>
        <v>7.6923076923076927E-2</v>
      </c>
      <c r="O44" s="9">
        <f t="shared" si="2"/>
        <v>0</v>
      </c>
      <c r="P44">
        <f t="shared" si="3"/>
        <v>0</v>
      </c>
      <c r="Q44">
        <f t="shared" si="4"/>
        <v>0</v>
      </c>
      <c r="R44">
        <f t="shared" si="5"/>
        <v>0</v>
      </c>
      <c r="S44" s="10">
        <v>0</v>
      </c>
      <c r="T44" s="10">
        <v>0</v>
      </c>
      <c r="U44" s="10">
        <v>0</v>
      </c>
      <c r="V44" s="10">
        <v>0</v>
      </c>
      <c r="W44" s="18">
        <v>3</v>
      </c>
    </row>
    <row r="45" spans="1:23" x14ac:dyDescent="0.25">
      <c r="A45" s="2" t="s">
        <v>350</v>
      </c>
      <c r="B45" s="16">
        <v>2181</v>
      </c>
      <c r="C45" s="16">
        <v>1</v>
      </c>
      <c r="D45" s="16">
        <v>0</v>
      </c>
      <c r="E45" s="16">
        <v>0</v>
      </c>
      <c r="F45" s="16">
        <v>0</v>
      </c>
      <c r="G45" s="16">
        <v>0</v>
      </c>
      <c r="H45" s="10">
        <v>0</v>
      </c>
      <c r="I45" s="10">
        <v>0</v>
      </c>
      <c r="J45" s="10">
        <v>0</v>
      </c>
      <c r="K45" s="10">
        <v>0</v>
      </c>
      <c r="L45" s="18">
        <v>3</v>
      </c>
      <c r="M45" s="9">
        <f t="shared" si="0"/>
        <v>5.7669230420127809E-5</v>
      </c>
      <c r="N45">
        <f t="shared" si="1"/>
        <v>0</v>
      </c>
      <c r="O45" s="9">
        <f t="shared" si="2"/>
        <v>0</v>
      </c>
      <c r="P45">
        <f t="shared" si="3"/>
        <v>0</v>
      </c>
      <c r="Q45">
        <f t="shared" si="4"/>
        <v>0</v>
      </c>
      <c r="R45">
        <f t="shared" si="5"/>
        <v>0</v>
      </c>
      <c r="S45" s="10">
        <v>0</v>
      </c>
      <c r="T45" s="10">
        <v>0</v>
      </c>
      <c r="U45" s="10">
        <v>0</v>
      </c>
      <c r="V45" s="10">
        <v>0</v>
      </c>
      <c r="W45" s="18">
        <v>3</v>
      </c>
    </row>
    <row r="46" spans="1:23" x14ac:dyDescent="0.25">
      <c r="A46" s="2" t="s">
        <v>351</v>
      </c>
      <c r="B46" s="16">
        <v>730</v>
      </c>
      <c r="C46" s="16">
        <v>12</v>
      </c>
      <c r="D46" s="16">
        <v>0</v>
      </c>
      <c r="E46" s="16">
        <v>0</v>
      </c>
      <c r="F46" s="16">
        <v>0</v>
      </c>
      <c r="G46" s="16">
        <v>0</v>
      </c>
      <c r="H46" s="10">
        <v>0</v>
      </c>
      <c r="I46" s="10">
        <v>0</v>
      </c>
      <c r="J46" s="10">
        <v>0</v>
      </c>
      <c r="K46" s="10">
        <v>0</v>
      </c>
      <c r="L46" s="18">
        <v>3</v>
      </c>
      <c r="M46" s="9">
        <f t="shared" si="0"/>
        <v>1.9302401745388952E-5</v>
      </c>
      <c r="N46">
        <f t="shared" si="1"/>
        <v>7.0512820512820512E-2</v>
      </c>
      <c r="O46" s="9">
        <f t="shared" si="2"/>
        <v>0</v>
      </c>
      <c r="P46">
        <f t="shared" si="3"/>
        <v>0</v>
      </c>
      <c r="Q46">
        <f t="shared" si="4"/>
        <v>0</v>
      </c>
      <c r="R46">
        <f t="shared" si="5"/>
        <v>0</v>
      </c>
      <c r="S46" s="10">
        <v>0</v>
      </c>
      <c r="T46" s="10">
        <v>0</v>
      </c>
      <c r="U46" s="10">
        <v>0</v>
      </c>
      <c r="V46" s="10">
        <v>0</v>
      </c>
      <c r="W46" s="18">
        <v>3</v>
      </c>
    </row>
    <row r="47" spans="1:23" x14ac:dyDescent="0.25">
      <c r="A47" s="2" t="s">
        <v>352</v>
      </c>
      <c r="B47" s="16">
        <v>2162</v>
      </c>
      <c r="C47" s="16">
        <v>2</v>
      </c>
      <c r="D47" s="16">
        <v>0</v>
      </c>
      <c r="E47" s="16">
        <v>0</v>
      </c>
      <c r="F47" s="16">
        <v>0</v>
      </c>
      <c r="G47" s="16">
        <v>6</v>
      </c>
      <c r="H47" s="10">
        <v>1.3739999999999999E-2</v>
      </c>
      <c r="I47" s="10">
        <v>2.5829999999999999E-2</v>
      </c>
      <c r="J47" s="10">
        <v>0.22212000000000001</v>
      </c>
      <c r="K47" s="10">
        <v>0.55758999999999992</v>
      </c>
      <c r="L47" s="18">
        <v>3</v>
      </c>
      <c r="M47" s="9">
        <f t="shared" si="0"/>
        <v>5.7166839141823168E-5</v>
      </c>
      <c r="N47">
        <f t="shared" si="1"/>
        <v>6.41025641025641E-3</v>
      </c>
      <c r="O47" s="9">
        <f t="shared" si="2"/>
        <v>0</v>
      </c>
      <c r="P47">
        <f t="shared" si="3"/>
        <v>0</v>
      </c>
      <c r="Q47">
        <f t="shared" si="4"/>
        <v>0</v>
      </c>
      <c r="R47">
        <f t="shared" si="5"/>
        <v>3.6363636363636362E-2</v>
      </c>
      <c r="S47" s="10">
        <v>1.3739999999999999E-2</v>
      </c>
      <c r="T47" s="10">
        <v>2.5829999999999999E-2</v>
      </c>
      <c r="U47" s="10">
        <v>0.22212000000000001</v>
      </c>
      <c r="V47" s="10">
        <v>0.55758999999999992</v>
      </c>
      <c r="W47" s="18">
        <v>3</v>
      </c>
    </row>
    <row r="48" spans="1:23" x14ac:dyDescent="0.25">
      <c r="A48" s="2" t="s">
        <v>353</v>
      </c>
      <c r="B48" s="16">
        <v>347</v>
      </c>
      <c r="C48" s="16">
        <v>21</v>
      </c>
      <c r="D48" s="16">
        <v>0</v>
      </c>
      <c r="E48" s="16">
        <v>0</v>
      </c>
      <c r="F48" s="16">
        <v>0</v>
      </c>
      <c r="G48" s="16">
        <v>0</v>
      </c>
      <c r="H48" s="10">
        <v>0.66920000000000002</v>
      </c>
      <c r="I48" s="10">
        <v>0</v>
      </c>
      <c r="J48" s="10">
        <v>0</v>
      </c>
      <c r="K48" s="10">
        <v>0</v>
      </c>
      <c r="L48" s="18">
        <v>3</v>
      </c>
      <c r="M48" s="9">
        <f t="shared" si="0"/>
        <v>9.1752512406163912E-6</v>
      </c>
      <c r="N48">
        <f t="shared" si="1"/>
        <v>0.12820512820512819</v>
      </c>
      <c r="O48" s="9">
        <f t="shared" si="2"/>
        <v>0</v>
      </c>
      <c r="P48">
        <f t="shared" si="3"/>
        <v>0</v>
      </c>
      <c r="Q48">
        <f t="shared" si="4"/>
        <v>0</v>
      </c>
      <c r="R48">
        <f t="shared" si="5"/>
        <v>0</v>
      </c>
      <c r="S48" s="10">
        <v>0.66920000000000002</v>
      </c>
      <c r="T48" s="10">
        <v>0</v>
      </c>
      <c r="U48" s="10">
        <v>0</v>
      </c>
      <c r="V48" s="10">
        <v>0</v>
      </c>
      <c r="W48" s="18">
        <v>3</v>
      </c>
    </row>
    <row r="49" spans="1:23" x14ac:dyDescent="0.25">
      <c r="A49" s="2" t="s">
        <v>354</v>
      </c>
      <c r="B49" s="16">
        <v>395</v>
      </c>
      <c r="C49" s="16">
        <v>5</v>
      </c>
      <c r="D49" s="16">
        <v>0</v>
      </c>
      <c r="E49" s="16">
        <v>0</v>
      </c>
      <c r="F49" s="16">
        <v>0</v>
      </c>
      <c r="G49" s="16">
        <v>0</v>
      </c>
      <c r="H49" s="10">
        <v>0.33579999999999999</v>
      </c>
      <c r="I49" s="10">
        <v>0</v>
      </c>
      <c r="J49" s="10">
        <v>0.50791999999999982</v>
      </c>
      <c r="K49" s="10">
        <v>0</v>
      </c>
      <c r="L49" s="18">
        <v>3</v>
      </c>
      <c r="M49" s="9">
        <f t="shared" si="0"/>
        <v>1.0444450259491282E-5</v>
      </c>
      <c r="N49">
        <f t="shared" si="1"/>
        <v>2.564102564102564E-2</v>
      </c>
      <c r="O49" s="9">
        <f t="shared" si="2"/>
        <v>0</v>
      </c>
      <c r="P49">
        <f t="shared" si="3"/>
        <v>0</v>
      </c>
      <c r="Q49">
        <f t="shared" si="4"/>
        <v>0</v>
      </c>
      <c r="R49">
        <f t="shared" si="5"/>
        <v>0</v>
      </c>
      <c r="S49" s="10">
        <v>0.33579999999999999</v>
      </c>
      <c r="T49" s="10">
        <v>0</v>
      </c>
      <c r="U49" s="10">
        <v>0.50791999999999982</v>
      </c>
      <c r="V49" s="10">
        <v>0</v>
      </c>
      <c r="W49" s="18">
        <v>3</v>
      </c>
    </row>
    <row r="50" spans="1:23" x14ac:dyDescent="0.25">
      <c r="A50" s="2" t="s">
        <v>355</v>
      </c>
      <c r="B50" s="16">
        <v>429</v>
      </c>
      <c r="C50" s="16">
        <v>21</v>
      </c>
      <c r="D50" s="16">
        <v>0</v>
      </c>
      <c r="E50" s="16">
        <v>0</v>
      </c>
      <c r="F50" s="16">
        <v>0</v>
      </c>
      <c r="G50" s="16">
        <v>0</v>
      </c>
      <c r="H50" s="10">
        <v>0.11360000000000001</v>
      </c>
      <c r="I50" s="10">
        <v>0</v>
      </c>
      <c r="J50" s="10">
        <v>0.42751999999999996</v>
      </c>
      <c r="K50" s="10">
        <v>0.18959000000000001</v>
      </c>
      <c r="L50" s="18">
        <v>3</v>
      </c>
      <c r="M50" s="9">
        <f t="shared" si="0"/>
        <v>1.1343466231194329E-5</v>
      </c>
      <c r="N50">
        <f t="shared" si="1"/>
        <v>0.12820512820512819</v>
      </c>
      <c r="O50" s="9">
        <f t="shared" si="2"/>
        <v>0</v>
      </c>
      <c r="P50">
        <f t="shared" si="3"/>
        <v>0</v>
      </c>
      <c r="Q50">
        <f t="shared" si="4"/>
        <v>0</v>
      </c>
      <c r="R50">
        <f t="shared" si="5"/>
        <v>0</v>
      </c>
      <c r="S50" s="10">
        <v>0.11360000000000001</v>
      </c>
      <c r="T50" s="10">
        <v>0</v>
      </c>
      <c r="U50" s="10">
        <v>0.42751999999999996</v>
      </c>
      <c r="V50" s="10">
        <v>0.18959000000000001</v>
      </c>
      <c r="W50" s="18">
        <v>3</v>
      </c>
    </row>
    <row r="51" spans="1:23" x14ac:dyDescent="0.25">
      <c r="A51" s="2" t="s">
        <v>356</v>
      </c>
      <c r="B51" s="16">
        <v>592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0">
        <v>0</v>
      </c>
      <c r="I51" s="10">
        <v>0</v>
      </c>
      <c r="J51" s="10">
        <v>0</v>
      </c>
      <c r="K51" s="10">
        <v>0</v>
      </c>
      <c r="L51" s="18">
        <v>3</v>
      </c>
      <c r="M51" s="9">
        <f t="shared" si="0"/>
        <v>1.5653454566123641E-5</v>
      </c>
      <c r="N51">
        <f t="shared" si="1"/>
        <v>-6.41025641025641E-3</v>
      </c>
      <c r="O51" s="9">
        <f t="shared" si="2"/>
        <v>0</v>
      </c>
      <c r="P51">
        <f t="shared" si="3"/>
        <v>0</v>
      </c>
      <c r="Q51">
        <f t="shared" si="4"/>
        <v>0</v>
      </c>
      <c r="R51">
        <f t="shared" si="5"/>
        <v>0</v>
      </c>
      <c r="S51" s="10">
        <v>0</v>
      </c>
      <c r="T51" s="10">
        <v>0</v>
      </c>
      <c r="U51" s="10">
        <v>0</v>
      </c>
      <c r="V51" s="10">
        <v>0</v>
      </c>
      <c r="W51" s="18">
        <v>3</v>
      </c>
    </row>
    <row r="52" spans="1:23" x14ac:dyDescent="0.25">
      <c r="A52" s="2" t="s">
        <v>357</v>
      </c>
      <c r="B52" s="16">
        <v>247</v>
      </c>
      <c r="C52" s="16">
        <v>1</v>
      </c>
      <c r="D52" s="16">
        <v>0</v>
      </c>
      <c r="E52" s="16">
        <v>0</v>
      </c>
      <c r="F52" s="16">
        <v>0</v>
      </c>
      <c r="G52" s="16">
        <v>0</v>
      </c>
      <c r="H52" s="10">
        <v>0</v>
      </c>
      <c r="I52" s="10">
        <v>0</v>
      </c>
      <c r="J52" s="10">
        <v>0</v>
      </c>
      <c r="K52" s="10">
        <v>0</v>
      </c>
      <c r="L52" s="18">
        <v>3</v>
      </c>
      <c r="M52" s="9">
        <f t="shared" si="0"/>
        <v>6.5310866179603711E-6</v>
      </c>
      <c r="N52">
        <f t="shared" si="1"/>
        <v>0</v>
      </c>
      <c r="O52" s="9">
        <f t="shared" si="2"/>
        <v>0</v>
      </c>
      <c r="P52">
        <f t="shared" si="3"/>
        <v>0</v>
      </c>
      <c r="Q52">
        <f t="shared" si="4"/>
        <v>0</v>
      </c>
      <c r="R52">
        <f t="shared" si="5"/>
        <v>0</v>
      </c>
      <c r="S52" s="10">
        <v>0</v>
      </c>
      <c r="T52" s="10">
        <v>0</v>
      </c>
      <c r="U52" s="10">
        <v>0</v>
      </c>
      <c r="V52" s="10">
        <v>0</v>
      </c>
      <c r="W52" s="18">
        <v>3</v>
      </c>
    </row>
    <row r="53" spans="1:23" x14ac:dyDescent="0.25">
      <c r="A53" s="2" t="s">
        <v>358</v>
      </c>
      <c r="B53" s="16">
        <v>4129</v>
      </c>
      <c r="C53" s="16">
        <v>21</v>
      </c>
      <c r="D53" s="16">
        <v>273.36700000000002</v>
      </c>
      <c r="E53" s="16">
        <v>25</v>
      </c>
      <c r="F53" s="16">
        <v>51</v>
      </c>
      <c r="G53" s="16">
        <v>0</v>
      </c>
      <c r="H53" s="10">
        <v>8.338000000000001E-2</v>
      </c>
      <c r="I53" s="10">
        <v>0.28520000000000001</v>
      </c>
      <c r="J53" s="10">
        <v>0.41211999999999999</v>
      </c>
      <c r="K53" s="10">
        <v>0.29249000000000003</v>
      </c>
      <c r="L53" s="18">
        <v>3</v>
      </c>
      <c r="M53" s="9">
        <f t="shared" si="0"/>
        <v>1.0917755726946709E-4</v>
      </c>
      <c r="N53">
        <f t="shared" si="1"/>
        <v>0.12820512820512819</v>
      </c>
      <c r="O53" s="9">
        <f t="shared" si="2"/>
        <v>3.9052428571428571E-2</v>
      </c>
      <c r="P53">
        <f t="shared" si="3"/>
        <v>3.1645569620253164E-3</v>
      </c>
      <c r="Q53">
        <f t="shared" si="4"/>
        <v>4.1803278688524591E-2</v>
      </c>
      <c r="R53">
        <f t="shared" si="5"/>
        <v>0</v>
      </c>
      <c r="S53" s="10">
        <v>8.338000000000001E-2</v>
      </c>
      <c r="T53" s="10">
        <v>0.28520000000000001</v>
      </c>
      <c r="U53" s="10">
        <v>0.41211999999999999</v>
      </c>
      <c r="V53" s="10">
        <v>0.29249000000000003</v>
      </c>
      <c r="W53" s="18">
        <v>3</v>
      </c>
    </row>
    <row r="54" spans="1:23" x14ac:dyDescent="0.25">
      <c r="A54" s="2" t="s">
        <v>359</v>
      </c>
      <c r="B54" s="16">
        <v>296</v>
      </c>
      <c r="C54" s="16">
        <v>45</v>
      </c>
      <c r="D54" s="16">
        <v>0</v>
      </c>
      <c r="E54" s="16">
        <v>0</v>
      </c>
      <c r="F54" s="16">
        <v>0</v>
      </c>
      <c r="G54" s="16">
        <v>0</v>
      </c>
      <c r="H54" s="10">
        <v>0</v>
      </c>
      <c r="I54" s="10">
        <v>0</v>
      </c>
      <c r="J54" s="10">
        <v>0</v>
      </c>
      <c r="K54" s="10">
        <v>0</v>
      </c>
      <c r="L54" s="18">
        <v>3</v>
      </c>
      <c r="M54" s="9">
        <f t="shared" si="0"/>
        <v>7.8267272830618206E-6</v>
      </c>
      <c r="N54">
        <f t="shared" si="1"/>
        <v>0.28205128205128205</v>
      </c>
      <c r="O54" s="9">
        <f t="shared" si="2"/>
        <v>0</v>
      </c>
      <c r="P54">
        <f t="shared" si="3"/>
        <v>0</v>
      </c>
      <c r="Q54">
        <f t="shared" si="4"/>
        <v>0</v>
      </c>
      <c r="R54">
        <f t="shared" si="5"/>
        <v>0</v>
      </c>
      <c r="S54" s="10">
        <v>0</v>
      </c>
      <c r="T54" s="10">
        <v>0</v>
      </c>
      <c r="U54" s="10">
        <v>0</v>
      </c>
      <c r="V54" s="10">
        <v>0</v>
      </c>
      <c r="W54" s="18">
        <v>3</v>
      </c>
    </row>
    <row r="55" spans="1:23" x14ac:dyDescent="0.25">
      <c r="A55" s="2" t="s">
        <v>360</v>
      </c>
      <c r="B55" s="16">
        <v>2491</v>
      </c>
      <c r="C55" s="16">
        <v>7</v>
      </c>
      <c r="D55" s="16">
        <v>0</v>
      </c>
      <c r="E55" s="16">
        <v>0</v>
      </c>
      <c r="F55" s="16">
        <v>0</v>
      </c>
      <c r="G55" s="16">
        <v>0</v>
      </c>
      <c r="H55" s="10">
        <v>0</v>
      </c>
      <c r="I55" s="10">
        <v>0</v>
      </c>
      <c r="J55" s="10">
        <v>0</v>
      </c>
      <c r="K55" s="10">
        <v>0</v>
      </c>
      <c r="L55" s="18">
        <v>3</v>
      </c>
      <c r="M55" s="9">
        <f t="shared" si="0"/>
        <v>6.5866140750361476E-5</v>
      </c>
      <c r="N55">
        <f t="shared" si="1"/>
        <v>3.8461538461538464E-2</v>
      </c>
      <c r="O55" s="9">
        <f t="shared" si="2"/>
        <v>0</v>
      </c>
      <c r="P55">
        <f t="shared" si="3"/>
        <v>0</v>
      </c>
      <c r="Q55">
        <f t="shared" si="4"/>
        <v>0</v>
      </c>
      <c r="R55">
        <f t="shared" si="5"/>
        <v>0</v>
      </c>
      <c r="S55" s="10">
        <v>0</v>
      </c>
      <c r="T55" s="10">
        <v>0</v>
      </c>
      <c r="U55" s="10">
        <v>0</v>
      </c>
      <c r="V55" s="10">
        <v>0</v>
      </c>
      <c r="W55" s="18">
        <v>3</v>
      </c>
    </row>
    <row r="56" spans="1:23" x14ac:dyDescent="0.25">
      <c r="A56" s="2" t="s">
        <v>361</v>
      </c>
      <c r="B56" s="16">
        <v>11635</v>
      </c>
      <c r="C56" s="16">
        <v>33</v>
      </c>
      <c r="D56" s="16">
        <v>2015.9449999999999</v>
      </c>
      <c r="E56" s="16">
        <v>0</v>
      </c>
      <c r="F56" s="16">
        <v>8</v>
      </c>
      <c r="G56" s="16">
        <v>0</v>
      </c>
      <c r="H56" s="10">
        <v>0.50250000000000006</v>
      </c>
      <c r="I56" s="10">
        <v>0</v>
      </c>
      <c r="J56" s="10">
        <v>0</v>
      </c>
      <c r="K56" s="10">
        <v>0</v>
      </c>
      <c r="L56" s="18">
        <v>3</v>
      </c>
      <c r="M56" s="9">
        <f t="shared" si="0"/>
        <v>3.0764855384602801E-4</v>
      </c>
      <c r="N56">
        <f t="shared" si="1"/>
        <v>0.20512820512820512</v>
      </c>
      <c r="O56" s="9">
        <f t="shared" si="2"/>
        <v>0.28799214285714286</v>
      </c>
      <c r="P56">
        <f t="shared" si="3"/>
        <v>0</v>
      </c>
      <c r="Q56">
        <f t="shared" si="4"/>
        <v>6.5573770491803279E-3</v>
      </c>
      <c r="R56">
        <f t="shared" si="5"/>
        <v>0</v>
      </c>
      <c r="S56" s="10">
        <v>0.50250000000000006</v>
      </c>
      <c r="T56" s="10">
        <v>0</v>
      </c>
      <c r="U56" s="10">
        <v>0</v>
      </c>
      <c r="V56" s="10">
        <v>0</v>
      </c>
      <c r="W56" s="18">
        <v>3</v>
      </c>
    </row>
    <row r="57" spans="1:23" x14ac:dyDescent="0.25">
      <c r="A57" s="2" t="s">
        <v>362</v>
      </c>
      <c r="B57" s="16">
        <v>40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0">
        <v>0</v>
      </c>
      <c r="I57" s="10">
        <v>0</v>
      </c>
      <c r="J57" s="10">
        <v>0</v>
      </c>
      <c r="K57" s="10">
        <v>0</v>
      </c>
      <c r="L57" s="18">
        <v>3</v>
      </c>
      <c r="M57" s="9">
        <f t="shared" si="0"/>
        <v>1.0576658490624083E-6</v>
      </c>
      <c r="N57">
        <f t="shared" si="1"/>
        <v>-6.41025641025641E-3</v>
      </c>
      <c r="O57" s="9">
        <f t="shared" si="2"/>
        <v>0</v>
      </c>
      <c r="P57">
        <f t="shared" si="3"/>
        <v>0</v>
      </c>
      <c r="Q57">
        <f t="shared" si="4"/>
        <v>0</v>
      </c>
      <c r="R57">
        <f t="shared" si="5"/>
        <v>0</v>
      </c>
      <c r="S57" s="10">
        <v>0</v>
      </c>
      <c r="T57" s="10">
        <v>0</v>
      </c>
      <c r="U57" s="10">
        <v>0</v>
      </c>
      <c r="V57" s="10">
        <v>0</v>
      </c>
      <c r="W57" s="18">
        <v>3</v>
      </c>
    </row>
    <row r="58" spans="1:23" x14ac:dyDescent="0.25">
      <c r="A58" s="2" t="s">
        <v>363</v>
      </c>
      <c r="B58" s="16">
        <v>1317</v>
      </c>
      <c r="C58" s="16">
        <v>16</v>
      </c>
      <c r="D58" s="16">
        <v>0</v>
      </c>
      <c r="E58" s="16">
        <v>0</v>
      </c>
      <c r="F58" s="16">
        <v>0</v>
      </c>
      <c r="G58" s="16">
        <v>0</v>
      </c>
      <c r="H58" s="10">
        <v>9.0410000000000018E-2</v>
      </c>
      <c r="I58" s="10">
        <v>0.13750000000000001</v>
      </c>
      <c r="J58" s="10">
        <v>0.44381999999999999</v>
      </c>
      <c r="K58" s="10">
        <v>0.25818999999999998</v>
      </c>
      <c r="L58" s="18">
        <v>3</v>
      </c>
      <c r="M58" s="9">
        <f t="shared" si="0"/>
        <v>3.4823648080379796E-5</v>
      </c>
      <c r="N58">
        <f t="shared" si="1"/>
        <v>9.6153846153846159E-2</v>
      </c>
      <c r="O58" s="9">
        <f t="shared" si="2"/>
        <v>0</v>
      </c>
      <c r="P58">
        <f t="shared" si="3"/>
        <v>0</v>
      </c>
      <c r="Q58">
        <f t="shared" si="4"/>
        <v>0</v>
      </c>
      <c r="R58">
        <f t="shared" si="5"/>
        <v>0</v>
      </c>
      <c r="S58" s="10">
        <v>9.0410000000000018E-2</v>
      </c>
      <c r="T58" s="10">
        <v>0.13750000000000001</v>
      </c>
      <c r="U58" s="10">
        <v>0.44381999999999999</v>
      </c>
      <c r="V58" s="10">
        <v>0.25818999999999998</v>
      </c>
      <c r="W58" s="18">
        <v>3</v>
      </c>
    </row>
    <row r="59" spans="1:23" x14ac:dyDescent="0.25">
      <c r="A59" s="2" t="s">
        <v>364</v>
      </c>
      <c r="B59" s="16">
        <v>4961</v>
      </c>
      <c r="C59" s="16">
        <v>16</v>
      </c>
      <c r="D59" s="16">
        <v>0</v>
      </c>
      <c r="E59" s="16">
        <v>0</v>
      </c>
      <c r="F59" s="16">
        <v>0</v>
      </c>
      <c r="G59" s="16">
        <v>0</v>
      </c>
      <c r="H59" s="10">
        <v>0.20250000000000001</v>
      </c>
      <c r="I59" s="10">
        <v>0.21250000000000002</v>
      </c>
      <c r="J59" s="10">
        <v>0.50791999999999982</v>
      </c>
      <c r="K59" s="10">
        <v>0.20989000000000002</v>
      </c>
      <c r="L59" s="18">
        <v>3</v>
      </c>
      <c r="M59" s="9">
        <f t="shared" si="0"/>
        <v>1.3117700692996518E-4</v>
      </c>
      <c r="N59">
        <f t="shared" si="1"/>
        <v>9.6153846153846159E-2</v>
      </c>
      <c r="O59" s="9">
        <f t="shared" si="2"/>
        <v>0</v>
      </c>
      <c r="P59">
        <f t="shared" si="3"/>
        <v>0</v>
      </c>
      <c r="Q59">
        <f t="shared" si="4"/>
        <v>0</v>
      </c>
      <c r="R59">
        <f t="shared" si="5"/>
        <v>0</v>
      </c>
      <c r="S59" s="10">
        <v>0.20250000000000001</v>
      </c>
      <c r="T59" s="10">
        <v>0.21250000000000002</v>
      </c>
      <c r="U59" s="10">
        <v>0.50791999999999982</v>
      </c>
      <c r="V59" s="10">
        <v>0.20989000000000002</v>
      </c>
      <c r="W59" s="18">
        <v>3</v>
      </c>
    </row>
    <row r="60" spans="1:23" x14ac:dyDescent="0.25">
      <c r="A60" s="2" t="s">
        <v>365</v>
      </c>
      <c r="B60" s="16">
        <v>2445</v>
      </c>
      <c r="C60" s="16">
        <v>33</v>
      </c>
      <c r="D60" s="16">
        <v>940.48900000000003</v>
      </c>
      <c r="E60" s="16">
        <v>27</v>
      </c>
      <c r="F60" s="16">
        <v>27</v>
      </c>
      <c r="G60" s="16">
        <v>0</v>
      </c>
      <c r="H60" s="10">
        <v>0</v>
      </c>
      <c r="I60" s="10">
        <v>0</v>
      </c>
      <c r="J60" s="10">
        <v>0</v>
      </c>
      <c r="K60" s="10">
        <v>0</v>
      </c>
      <c r="L60" s="18">
        <v>3</v>
      </c>
      <c r="M60" s="9">
        <f t="shared" si="0"/>
        <v>6.4649825023939706E-5</v>
      </c>
      <c r="N60">
        <f t="shared" si="1"/>
        <v>0.20512820512820512</v>
      </c>
      <c r="O60" s="9">
        <f t="shared" si="2"/>
        <v>0.13435557142857144</v>
      </c>
      <c r="P60">
        <f t="shared" si="3"/>
        <v>3.4177215189873417E-3</v>
      </c>
      <c r="Q60">
        <f t="shared" si="4"/>
        <v>2.2131147540983605E-2</v>
      </c>
      <c r="R60">
        <f t="shared" si="5"/>
        <v>0</v>
      </c>
      <c r="S60" s="10">
        <v>0</v>
      </c>
      <c r="T60" s="10">
        <v>0</v>
      </c>
      <c r="U60" s="10">
        <v>0</v>
      </c>
      <c r="V60" s="10">
        <v>0</v>
      </c>
      <c r="W60" s="18">
        <v>3</v>
      </c>
    </row>
    <row r="61" spans="1:23" x14ac:dyDescent="0.25">
      <c r="A61" s="2" t="s">
        <v>366</v>
      </c>
      <c r="B61" s="16">
        <v>4514</v>
      </c>
      <c r="C61" s="16">
        <v>18</v>
      </c>
      <c r="D61" s="16">
        <v>0</v>
      </c>
      <c r="E61" s="16">
        <v>0</v>
      </c>
      <c r="F61" s="16">
        <v>0</v>
      </c>
      <c r="G61" s="16">
        <v>0</v>
      </c>
      <c r="H61" s="10">
        <v>2.6689999999999998E-2</v>
      </c>
      <c r="I61" s="10">
        <v>0</v>
      </c>
      <c r="J61" s="10">
        <v>0.13692000000000001</v>
      </c>
      <c r="K61" s="10">
        <v>0.79069</v>
      </c>
      <c r="L61" s="18">
        <v>3</v>
      </c>
      <c r="M61" s="9">
        <f t="shared" si="0"/>
        <v>1.1935759106669277E-4</v>
      </c>
      <c r="N61">
        <f t="shared" si="1"/>
        <v>0.10897435897435898</v>
      </c>
      <c r="O61" s="9">
        <f t="shared" si="2"/>
        <v>0</v>
      </c>
      <c r="P61">
        <f t="shared" si="3"/>
        <v>0</v>
      </c>
      <c r="Q61">
        <f t="shared" si="4"/>
        <v>0</v>
      </c>
      <c r="R61">
        <f t="shared" si="5"/>
        <v>0</v>
      </c>
      <c r="S61" s="10">
        <v>2.6689999999999998E-2</v>
      </c>
      <c r="T61" s="10">
        <v>0</v>
      </c>
      <c r="U61" s="10">
        <v>0.13692000000000001</v>
      </c>
      <c r="V61" s="10">
        <v>0.79069</v>
      </c>
      <c r="W61" s="18">
        <v>3</v>
      </c>
    </row>
    <row r="62" spans="1:23" x14ac:dyDescent="0.25">
      <c r="A62" s="2" t="s">
        <v>367</v>
      </c>
      <c r="B62" s="16">
        <v>4001</v>
      </c>
      <c r="C62" s="16">
        <v>22</v>
      </c>
      <c r="D62" s="16">
        <v>907.10900000000004</v>
      </c>
      <c r="E62" s="16">
        <v>16</v>
      </c>
      <c r="F62" s="16">
        <v>12</v>
      </c>
      <c r="G62" s="16">
        <v>0</v>
      </c>
      <c r="H62" s="10">
        <v>0.50250000000000006</v>
      </c>
      <c r="I62" s="10">
        <v>0</v>
      </c>
      <c r="J62" s="10">
        <v>0</v>
      </c>
      <c r="K62" s="10">
        <v>0</v>
      </c>
      <c r="L62" s="18">
        <v>3</v>
      </c>
      <c r="M62" s="9">
        <f t="shared" si="0"/>
        <v>1.0579302655246739E-4</v>
      </c>
      <c r="N62">
        <f t="shared" si="1"/>
        <v>0.13461538461538461</v>
      </c>
      <c r="O62" s="9">
        <f t="shared" si="2"/>
        <v>0.12958700000000001</v>
      </c>
      <c r="P62">
        <f t="shared" si="3"/>
        <v>2.0253164556962027E-3</v>
      </c>
      <c r="Q62">
        <f t="shared" si="4"/>
        <v>9.8360655737704927E-3</v>
      </c>
      <c r="R62">
        <f t="shared" si="5"/>
        <v>0</v>
      </c>
      <c r="S62" s="10">
        <v>0.50250000000000006</v>
      </c>
      <c r="T62" s="10">
        <v>0</v>
      </c>
      <c r="U62" s="10">
        <v>0</v>
      </c>
      <c r="V62" s="10">
        <v>0</v>
      </c>
      <c r="W62" s="18">
        <v>3</v>
      </c>
    </row>
    <row r="63" spans="1:23" x14ac:dyDescent="0.25">
      <c r="A63" s="2" t="s">
        <v>368</v>
      </c>
      <c r="B63" s="16">
        <v>2358</v>
      </c>
      <c r="C63" s="16">
        <v>2</v>
      </c>
      <c r="D63" s="16">
        <v>0</v>
      </c>
      <c r="E63" s="16">
        <v>0</v>
      </c>
      <c r="F63" s="16">
        <v>0</v>
      </c>
      <c r="G63" s="16">
        <v>11</v>
      </c>
      <c r="H63" s="10">
        <v>0.20899999999999999</v>
      </c>
      <c r="I63" s="10">
        <v>4.7590000000000007E-2</v>
      </c>
      <c r="J63" s="10">
        <v>0.33291999999999999</v>
      </c>
      <c r="K63" s="10">
        <v>4.0840000000000001E-2</v>
      </c>
      <c r="L63" s="18">
        <v>3</v>
      </c>
      <c r="M63" s="9">
        <f t="shared" si="0"/>
        <v>6.2349401802228962E-5</v>
      </c>
      <c r="N63">
        <f t="shared" si="1"/>
        <v>6.41025641025641E-3</v>
      </c>
      <c r="O63" s="9">
        <f t="shared" si="2"/>
        <v>0</v>
      </c>
      <c r="P63">
        <f t="shared" si="3"/>
        <v>0</v>
      </c>
      <c r="Q63">
        <f t="shared" si="4"/>
        <v>0</v>
      </c>
      <c r="R63">
        <f t="shared" si="5"/>
        <v>6.6666666666666666E-2</v>
      </c>
      <c r="S63" s="10">
        <v>0.20899999999999999</v>
      </c>
      <c r="T63" s="10">
        <v>4.7590000000000007E-2</v>
      </c>
      <c r="U63" s="10">
        <v>0.33291999999999999</v>
      </c>
      <c r="V63" s="10">
        <v>4.0840000000000001E-2</v>
      </c>
      <c r="W63" s="18">
        <v>3</v>
      </c>
    </row>
    <row r="64" spans="1:23" x14ac:dyDescent="0.25">
      <c r="A64" s="2" t="s">
        <v>369</v>
      </c>
      <c r="B64" s="16">
        <v>2265</v>
      </c>
      <c r="C64" s="16">
        <v>14</v>
      </c>
      <c r="D64" s="16">
        <v>0</v>
      </c>
      <c r="E64" s="16">
        <v>0</v>
      </c>
      <c r="F64" s="16">
        <v>0</v>
      </c>
      <c r="G64" s="16">
        <v>7</v>
      </c>
      <c r="H64" s="10">
        <v>4.5310000000000003E-3</v>
      </c>
      <c r="I64" s="10">
        <v>1.6774000000000004E-2</v>
      </c>
      <c r="J64" s="10">
        <v>4.1829999999999992E-2</v>
      </c>
      <c r="K64" s="10">
        <v>0.62178999999999995</v>
      </c>
      <c r="L64" s="18">
        <v>3</v>
      </c>
      <c r="M64" s="9">
        <f t="shared" si="0"/>
        <v>5.9890328703158866E-5</v>
      </c>
      <c r="N64">
        <f t="shared" si="1"/>
        <v>8.3333333333333329E-2</v>
      </c>
      <c r="O64" s="9">
        <f t="shared" si="2"/>
        <v>0</v>
      </c>
      <c r="P64">
        <f t="shared" si="3"/>
        <v>0</v>
      </c>
      <c r="Q64">
        <f t="shared" si="4"/>
        <v>0</v>
      </c>
      <c r="R64">
        <f t="shared" si="5"/>
        <v>4.2424242424242427E-2</v>
      </c>
      <c r="S64" s="10">
        <v>4.5310000000000003E-3</v>
      </c>
      <c r="T64" s="10">
        <v>1.6774000000000004E-2</v>
      </c>
      <c r="U64" s="10">
        <v>4.1829999999999992E-2</v>
      </c>
      <c r="V64" s="10">
        <v>0.62178999999999995</v>
      </c>
      <c r="W64" s="18">
        <v>3</v>
      </c>
    </row>
    <row r="65" spans="1:23" x14ac:dyDescent="0.25">
      <c r="A65" s="2" t="s">
        <v>370</v>
      </c>
      <c r="B65" s="16">
        <v>1968</v>
      </c>
      <c r="C65" s="16">
        <v>33</v>
      </c>
      <c r="D65" s="16">
        <v>0</v>
      </c>
      <c r="E65" s="16">
        <v>0</v>
      </c>
      <c r="F65" s="16">
        <v>0</v>
      </c>
      <c r="G65" s="16">
        <v>0</v>
      </c>
      <c r="H65" s="10">
        <v>0</v>
      </c>
      <c r="I65" s="10">
        <v>0</v>
      </c>
      <c r="J65" s="10">
        <v>0</v>
      </c>
      <c r="K65" s="10">
        <v>0</v>
      </c>
      <c r="L65" s="18">
        <v>3</v>
      </c>
      <c r="M65" s="9">
        <f t="shared" si="0"/>
        <v>5.2037159773870488E-5</v>
      </c>
      <c r="N65">
        <f t="shared" si="1"/>
        <v>0.20512820512820512</v>
      </c>
      <c r="O65" s="9">
        <f t="shared" si="2"/>
        <v>0</v>
      </c>
      <c r="P65">
        <f t="shared" si="3"/>
        <v>0</v>
      </c>
      <c r="Q65">
        <f t="shared" si="4"/>
        <v>0</v>
      </c>
      <c r="R65">
        <f t="shared" si="5"/>
        <v>0</v>
      </c>
      <c r="S65" s="10">
        <v>0</v>
      </c>
      <c r="T65" s="10">
        <v>0</v>
      </c>
      <c r="U65" s="10">
        <v>0</v>
      </c>
      <c r="V65" s="10">
        <v>0</v>
      </c>
      <c r="W65" s="18">
        <v>3</v>
      </c>
    </row>
    <row r="66" spans="1:23" x14ac:dyDescent="0.25">
      <c r="A66" s="2" t="s">
        <v>371</v>
      </c>
      <c r="B66" s="16">
        <v>9767</v>
      </c>
      <c r="C66" s="16">
        <v>11</v>
      </c>
      <c r="D66" s="16">
        <v>3250.864</v>
      </c>
      <c r="E66" s="16">
        <v>0</v>
      </c>
      <c r="F66" s="16">
        <v>0</v>
      </c>
      <c r="G66" s="16">
        <v>7</v>
      </c>
      <c r="H66" s="10">
        <v>0.11280000000000001</v>
      </c>
      <c r="I66" s="10">
        <v>0.2792</v>
      </c>
      <c r="J66" s="10">
        <v>0.30791999999999997</v>
      </c>
      <c r="K66" s="10">
        <v>0.37279000000000001</v>
      </c>
      <c r="L66" s="18">
        <v>3</v>
      </c>
      <c r="M66" s="9">
        <f t="shared" si="0"/>
        <v>2.5825555869481354E-4</v>
      </c>
      <c r="N66">
        <f t="shared" si="1"/>
        <v>6.4102564102564097E-2</v>
      </c>
      <c r="O66" s="9">
        <f t="shared" si="2"/>
        <v>0.46440914285714285</v>
      </c>
      <c r="P66">
        <f t="shared" si="3"/>
        <v>0</v>
      </c>
      <c r="Q66">
        <f t="shared" si="4"/>
        <v>0</v>
      </c>
      <c r="R66">
        <f t="shared" si="5"/>
        <v>4.2424242424242427E-2</v>
      </c>
      <c r="S66" s="10">
        <v>0.11280000000000001</v>
      </c>
      <c r="T66" s="10">
        <v>0.2792</v>
      </c>
      <c r="U66" s="10">
        <v>0.30791999999999997</v>
      </c>
      <c r="V66" s="10">
        <v>0.37279000000000001</v>
      </c>
      <c r="W66" s="18">
        <v>3</v>
      </c>
    </row>
    <row r="67" spans="1:23" x14ac:dyDescent="0.25">
      <c r="A67" s="2" t="s">
        <v>372</v>
      </c>
      <c r="B67" s="16">
        <v>640</v>
      </c>
      <c r="C67" s="16">
        <v>1</v>
      </c>
      <c r="D67" s="16">
        <v>0</v>
      </c>
      <c r="E67" s="16">
        <v>0</v>
      </c>
      <c r="F67" s="16">
        <v>0</v>
      </c>
      <c r="G67" s="16">
        <v>0</v>
      </c>
      <c r="H67" s="10">
        <v>0</v>
      </c>
      <c r="I67" s="10">
        <v>0</v>
      </c>
      <c r="J67" s="10">
        <v>0</v>
      </c>
      <c r="K67" s="10">
        <v>0</v>
      </c>
      <c r="L67" s="18">
        <v>3</v>
      </c>
      <c r="M67" s="9">
        <f t="shared" si="0"/>
        <v>1.6922653584998532E-5</v>
      </c>
      <c r="N67">
        <f t="shared" si="1"/>
        <v>0</v>
      </c>
      <c r="O67" s="9">
        <f t="shared" si="2"/>
        <v>0</v>
      </c>
      <c r="P67">
        <f t="shared" si="3"/>
        <v>0</v>
      </c>
      <c r="Q67">
        <f t="shared" si="4"/>
        <v>0</v>
      </c>
      <c r="R67">
        <f t="shared" si="5"/>
        <v>0</v>
      </c>
      <c r="S67" s="10">
        <v>0</v>
      </c>
      <c r="T67" s="10">
        <v>0</v>
      </c>
      <c r="U67" s="10">
        <v>0</v>
      </c>
      <c r="V67" s="10">
        <v>0</v>
      </c>
      <c r="W67" s="18">
        <v>3</v>
      </c>
    </row>
    <row r="68" spans="1:23" x14ac:dyDescent="0.25">
      <c r="A68" s="2" t="s">
        <v>373</v>
      </c>
      <c r="B68" s="16">
        <v>25152</v>
      </c>
      <c r="C68" s="16">
        <v>21</v>
      </c>
      <c r="D68" s="16">
        <v>2457.4059999999999</v>
      </c>
      <c r="E68" s="16">
        <v>0</v>
      </c>
      <c r="F68" s="16">
        <v>0</v>
      </c>
      <c r="G68" s="16">
        <v>0</v>
      </c>
      <c r="H68" s="10">
        <v>0</v>
      </c>
      <c r="I68" s="10">
        <v>0</v>
      </c>
      <c r="J68" s="10">
        <v>0</v>
      </c>
      <c r="K68" s="10">
        <v>0</v>
      </c>
      <c r="L68" s="18">
        <v>3</v>
      </c>
      <c r="M68" s="9">
        <f t="shared" ref="M68:M131" si="6">B68/37819127.88</f>
        <v>6.6506028589044237E-4</v>
      </c>
      <c r="N68">
        <f t="shared" ref="N68:N131" si="7">(C68-1)/156</f>
        <v>0.12820512820512819</v>
      </c>
      <c r="O68" s="9">
        <f t="shared" ref="O68:O131" si="8">D68/7000</f>
        <v>0.35105799999999998</v>
      </c>
      <c r="P68">
        <f t="shared" ref="P68:P131" si="9">E68/7900</f>
        <v>0</v>
      </c>
      <c r="Q68">
        <f t="shared" ref="Q68:Q131" si="10">F68/1220</f>
        <v>0</v>
      </c>
      <c r="R68">
        <f t="shared" ref="R68:R131" si="11">G68/165</f>
        <v>0</v>
      </c>
      <c r="S68" s="10">
        <v>0</v>
      </c>
      <c r="T68" s="10">
        <v>0</v>
      </c>
      <c r="U68" s="10">
        <v>0</v>
      </c>
      <c r="V68" s="10">
        <v>0</v>
      </c>
      <c r="W68" s="18">
        <v>3</v>
      </c>
    </row>
    <row r="69" spans="1:23" x14ac:dyDescent="0.25">
      <c r="A69" s="2" t="s">
        <v>374</v>
      </c>
      <c r="B69" s="16">
        <v>41955</v>
      </c>
      <c r="C69" s="16">
        <v>21</v>
      </c>
      <c r="D69" s="16">
        <v>2843.4160000000002</v>
      </c>
      <c r="E69" s="16">
        <v>0</v>
      </c>
      <c r="F69" s="16">
        <v>0</v>
      </c>
      <c r="G69" s="16">
        <v>0</v>
      </c>
      <c r="H69" s="10">
        <v>0.50250000000000006</v>
      </c>
      <c r="I69" s="10">
        <v>0</v>
      </c>
      <c r="J69" s="10">
        <v>0</v>
      </c>
      <c r="K69" s="10">
        <v>0</v>
      </c>
      <c r="L69" s="18">
        <v>3</v>
      </c>
      <c r="M69" s="9">
        <f t="shared" si="6"/>
        <v>1.1093592674353335E-3</v>
      </c>
      <c r="N69">
        <f t="shared" si="7"/>
        <v>0.12820512820512819</v>
      </c>
      <c r="O69" s="9">
        <f t="shared" si="8"/>
        <v>0.40620228571428574</v>
      </c>
      <c r="P69">
        <f t="shared" si="9"/>
        <v>0</v>
      </c>
      <c r="Q69">
        <f t="shared" si="10"/>
        <v>0</v>
      </c>
      <c r="R69">
        <f t="shared" si="11"/>
        <v>0</v>
      </c>
      <c r="S69" s="10">
        <v>0.50250000000000006</v>
      </c>
      <c r="T69" s="10">
        <v>0</v>
      </c>
      <c r="U69" s="10">
        <v>0</v>
      </c>
      <c r="V69" s="10">
        <v>0</v>
      </c>
      <c r="W69" s="18">
        <v>3</v>
      </c>
    </row>
    <row r="70" spans="1:23" x14ac:dyDescent="0.25">
      <c r="A70" s="2" t="s">
        <v>375</v>
      </c>
      <c r="B70" s="16">
        <v>37443</v>
      </c>
      <c r="C70" s="16">
        <v>21</v>
      </c>
      <c r="D70" s="16">
        <v>1220.1020000000001</v>
      </c>
      <c r="E70" s="16">
        <v>0</v>
      </c>
      <c r="F70" s="16">
        <v>0</v>
      </c>
      <c r="G70" s="16">
        <v>0</v>
      </c>
      <c r="H70" s="10">
        <v>0.2525</v>
      </c>
      <c r="I70" s="10">
        <v>0.67919999999999991</v>
      </c>
      <c r="J70" s="10">
        <v>0.17462</v>
      </c>
      <c r="K70" s="10">
        <v>0.45429000000000003</v>
      </c>
      <c r="L70" s="18">
        <v>3</v>
      </c>
      <c r="M70" s="9">
        <f t="shared" si="6"/>
        <v>9.9005455966109392E-4</v>
      </c>
      <c r="N70">
        <f t="shared" si="7"/>
        <v>0.12820512820512819</v>
      </c>
      <c r="O70" s="9">
        <f t="shared" si="8"/>
        <v>0.17430028571428571</v>
      </c>
      <c r="P70">
        <f t="shared" si="9"/>
        <v>0</v>
      </c>
      <c r="Q70">
        <f t="shared" si="10"/>
        <v>0</v>
      </c>
      <c r="R70">
        <f t="shared" si="11"/>
        <v>0</v>
      </c>
      <c r="S70" s="10">
        <v>0.2525</v>
      </c>
      <c r="T70" s="10">
        <v>0.67919999999999991</v>
      </c>
      <c r="U70" s="10">
        <v>0.17462</v>
      </c>
      <c r="V70" s="10">
        <v>0.45429000000000003</v>
      </c>
      <c r="W70" s="18">
        <v>3</v>
      </c>
    </row>
    <row r="71" spans="1:23" x14ac:dyDescent="0.25">
      <c r="A71" s="2" t="s">
        <v>376</v>
      </c>
      <c r="B71" s="16">
        <v>865</v>
      </c>
      <c r="C71" s="16">
        <v>21</v>
      </c>
      <c r="D71" s="16">
        <v>1447.367</v>
      </c>
      <c r="E71" s="16">
        <v>16</v>
      </c>
      <c r="F71" s="16">
        <v>18</v>
      </c>
      <c r="G71" s="16">
        <v>7</v>
      </c>
      <c r="H71" s="10">
        <v>3.6269999999999996E-3</v>
      </c>
      <c r="I71" s="10">
        <v>1.9245000000000005E-2</v>
      </c>
      <c r="J71" s="10">
        <v>4.136999999999999E-2</v>
      </c>
      <c r="K71" s="10">
        <v>0.97628999999999999</v>
      </c>
      <c r="L71" s="18">
        <v>3</v>
      </c>
      <c r="M71" s="9">
        <f t="shared" si="6"/>
        <v>2.2872023985974581E-5</v>
      </c>
      <c r="N71">
        <f t="shared" si="7"/>
        <v>0.12820512820512819</v>
      </c>
      <c r="O71" s="9">
        <f t="shared" si="8"/>
        <v>0.20676671428571428</v>
      </c>
      <c r="P71">
        <f t="shared" si="9"/>
        <v>2.0253164556962027E-3</v>
      </c>
      <c r="Q71">
        <f t="shared" si="10"/>
        <v>1.4754098360655738E-2</v>
      </c>
      <c r="R71">
        <f t="shared" si="11"/>
        <v>4.2424242424242427E-2</v>
      </c>
      <c r="S71" s="10">
        <v>3.6269999999999996E-3</v>
      </c>
      <c r="T71" s="10">
        <v>1.9245000000000005E-2</v>
      </c>
      <c r="U71" s="10">
        <v>4.136999999999999E-2</v>
      </c>
      <c r="V71" s="10">
        <v>0.97628999999999999</v>
      </c>
      <c r="W71" s="18">
        <v>3</v>
      </c>
    </row>
    <row r="72" spans="1:23" x14ac:dyDescent="0.25">
      <c r="A72" s="2" t="s">
        <v>377</v>
      </c>
      <c r="B72" s="16">
        <v>4253</v>
      </c>
      <c r="C72" s="16">
        <v>33</v>
      </c>
      <c r="D72" s="16">
        <v>601.65700000000004</v>
      </c>
      <c r="E72" s="16">
        <v>18</v>
      </c>
      <c r="F72" s="16">
        <v>19</v>
      </c>
      <c r="G72" s="16">
        <v>0</v>
      </c>
      <c r="H72" s="10">
        <v>0.13450000000000001</v>
      </c>
      <c r="I72" s="10">
        <v>0</v>
      </c>
      <c r="J72" s="10">
        <v>0.25551999999999997</v>
      </c>
      <c r="K72" s="10">
        <v>0.14569000000000001</v>
      </c>
      <c r="L72" s="18">
        <v>3</v>
      </c>
      <c r="M72" s="9">
        <f t="shared" si="6"/>
        <v>1.1245632140156057E-4</v>
      </c>
      <c r="N72">
        <f t="shared" si="7"/>
        <v>0.20512820512820512</v>
      </c>
      <c r="O72" s="9">
        <f t="shared" si="8"/>
        <v>8.5951E-2</v>
      </c>
      <c r="P72">
        <f t="shared" si="9"/>
        <v>2.2784810126582279E-3</v>
      </c>
      <c r="Q72">
        <f t="shared" si="10"/>
        <v>1.5573770491803279E-2</v>
      </c>
      <c r="R72">
        <f t="shared" si="11"/>
        <v>0</v>
      </c>
      <c r="S72" s="10">
        <v>0.13450000000000001</v>
      </c>
      <c r="T72" s="10">
        <v>0</v>
      </c>
      <c r="U72" s="10">
        <v>0.25551999999999997</v>
      </c>
      <c r="V72" s="10">
        <v>0.14569000000000001</v>
      </c>
      <c r="W72" s="18">
        <v>3</v>
      </c>
    </row>
    <row r="73" spans="1:23" x14ac:dyDescent="0.25">
      <c r="A73" s="2" t="s">
        <v>378</v>
      </c>
      <c r="B73" s="16">
        <v>259</v>
      </c>
      <c r="C73" s="16">
        <v>12</v>
      </c>
      <c r="D73" s="16">
        <v>1614.5309999999999</v>
      </c>
      <c r="E73" s="16">
        <v>19</v>
      </c>
      <c r="F73" s="16">
        <v>19</v>
      </c>
      <c r="G73" s="16">
        <v>0</v>
      </c>
      <c r="H73" s="10">
        <v>0.2525</v>
      </c>
      <c r="I73" s="10">
        <v>0</v>
      </c>
      <c r="J73" s="10">
        <v>0.50791999999999982</v>
      </c>
      <c r="K73" s="10">
        <v>0</v>
      </c>
      <c r="L73" s="18">
        <v>3</v>
      </c>
      <c r="M73" s="9">
        <f t="shared" si="6"/>
        <v>6.8483863726790939E-6</v>
      </c>
      <c r="N73">
        <f t="shared" si="7"/>
        <v>7.0512820512820512E-2</v>
      </c>
      <c r="O73" s="9">
        <f t="shared" si="8"/>
        <v>0.23064728571428569</v>
      </c>
      <c r="P73">
        <f t="shared" si="9"/>
        <v>2.4050632911392406E-3</v>
      </c>
      <c r="Q73">
        <f t="shared" si="10"/>
        <v>1.5573770491803279E-2</v>
      </c>
      <c r="R73">
        <f t="shared" si="11"/>
        <v>0</v>
      </c>
      <c r="S73" s="10">
        <v>0.2525</v>
      </c>
      <c r="T73" s="10">
        <v>0</v>
      </c>
      <c r="U73" s="10">
        <v>0.50791999999999982</v>
      </c>
      <c r="V73" s="10">
        <v>0</v>
      </c>
      <c r="W73" s="18">
        <v>3</v>
      </c>
    </row>
    <row r="74" spans="1:23" x14ac:dyDescent="0.25">
      <c r="A74" s="2" t="s">
        <v>379</v>
      </c>
      <c r="B74" s="16">
        <v>5044</v>
      </c>
      <c r="C74" s="16">
        <v>2</v>
      </c>
      <c r="D74" s="16">
        <v>646.90200000000004</v>
      </c>
      <c r="E74" s="16">
        <v>18</v>
      </c>
      <c r="F74" s="16">
        <v>20</v>
      </c>
      <c r="G74" s="16">
        <v>8</v>
      </c>
      <c r="H74" s="10">
        <v>2.1319999999999999E-2</v>
      </c>
      <c r="I74" s="10">
        <v>5.4169999999999996E-2</v>
      </c>
      <c r="J74" s="10">
        <v>0.22772000000000001</v>
      </c>
      <c r="K74" s="10">
        <v>0.56978999999999991</v>
      </c>
      <c r="L74" s="18">
        <v>3</v>
      </c>
      <c r="M74" s="9">
        <f t="shared" si="6"/>
        <v>1.333716635667697E-4</v>
      </c>
      <c r="N74">
        <f t="shared" si="7"/>
        <v>6.41025641025641E-3</v>
      </c>
      <c r="O74" s="9">
        <f t="shared" si="8"/>
        <v>9.2414571428571429E-2</v>
      </c>
      <c r="P74">
        <f t="shared" si="9"/>
        <v>2.2784810126582279E-3</v>
      </c>
      <c r="Q74">
        <f t="shared" si="10"/>
        <v>1.6393442622950821E-2</v>
      </c>
      <c r="R74">
        <f t="shared" si="11"/>
        <v>4.8484848484848485E-2</v>
      </c>
      <c r="S74" s="10">
        <v>2.1319999999999999E-2</v>
      </c>
      <c r="T74" s="10">
        <v>5.4169999999999996E-2</v>
      </c>
      <c r="U74" s="10">
        <v>0.22772000000000001</v>
      </c>
      <c r="V74" s="10">
        <v>0.56978999999999991</v>
      </c>
      <c r="W74" s="18">
        <v>3</v>
      </c>
    </row>
    <row r="75" spans="1:23" x14ac:dyDescent="0.25">
      <c r="A75" s="2" t="s">
        <v>380</v>
      </c>
      <c r="B75" s="16">
        <v>1283</v>
      </c>
      <c r="C75" s="16">
        <v>12</v>
      </c>
      <c r="D75" s="16">
        <v>0</v>
      </c>
      <c r="E75" s="16">
        <v>0</v>
      </c>
      <c r="F75" s="16">
        <v>0</v>
      </c>
      <c r="G75" s="16">
        <v>0</v>
      </c>
      <c r="H75" s="10">
        <v>0</v>
      </c>
      <c r="I75" s="10">
        <v>0</v>
      </c>
      <c r="J75" s="10">
        <v>0</v>
      </c>
      <c r="K75" s="10">
        <v>0</v>
      </c>
      <c r="L75" s="18">
        <v>3</v>
      </c>
      <c r="M75" s="9">
        <f t="shared" si="6"/>
        <v>3.3924632108676744E-5</v>
      </c>
      <c r="N75">
        <f t="shared" si="7"/>
        <v>7.0512820512820512E-2</v>
      </c>
      <c r="O75" s="9">
        <f t="shared" si="8"/>
        <v>0</v>
      </c>
      <c r="P75">
        <f t="shared" si="9"/>
        <v>0</v>
      </c>
      <c r="Q75">
        <f t="shared" si="10"/>
        <v>0</v>
      </c>
      <c r="R75">
        <f t="shared" si="11"/>
        <v>0</v>
      </c>
      <c r="S75" s="10">
        <v>0</v>
      </c>
      <c r="T75" s="10">
        <v>0</v>
      </c>
      <c r="U75" s="10">
        <v>0</v>
      </c>
      <c r="V75" s="10">
        <v>0</v>
      </c>
      <c r="W75" s="18">
        <v>3</v>
      </c>
    </row>
    <row r="76" spans="1:23" x14ac:dyDescent="0.25">
      <c r="A76" s="2" t="s">
        <v>381</v>
      </c>
      <c r="B76" s="16">
        <v>682</v>
      </c>
      <c r="C76" s="16">
        <v>6</v>
      </c>
      <c r="D76" s="16">
        <v>4264.9579999999996</v>
      </c>
      <c r="E76" s="16">
        <v>0</v>
      </c>
      <c r="F76" s="16">
        <v>0</v>
      </c>
      <c r="G76" s="16">
        <v>0</v>
      </c>
      <c r="H76" s="10">
        <v>0.20250000000000001</v>
      </c>
      <c r="I76" s="10">
        <v>0</v>
      </c>
      <c r="J76" s="10">
        <v>0.29962</v>
      </c>
      <c r="K76" s="10">
        <v>0.22869</v>
      </c>
      <c r="L76" s="18">
        <v>3</v>
      </c>
      <c r="M76" s="9">
        <f t="shared" si="6"/>
        <v>1.8033202726514061E-5</v>
      </c>
      <c r="N76">
        <f t="shared" si="7"/>
        <v>3.2051282051282048E-2</v>
      </c>
      <c r="O76" s="9">
        <f t="shared" si="8"/>
        <v>0.60927971428571426</v>
      </c>
      <c r="P76">
        <f t="shared" si="9"/>
        <v>0</v>
      </c>
      <c r="Q76">
        <f t="shared" si="10"/>
        <v>0</v>
      </c>
      <c r="R76">
        <f t="shared" si="11"/>
        <v>0</v>
      </c>
      <c r="S76" s="10">
        <v>0.20250000000000001</v>
      </c>
      <c r="T76" s="10">
        <v>0</v>
      </c>
      <c r="U76" s="10">
        <v>0.29962</v>
      </c>
      <c r="V76" s="10">
        <v>0.22869</v>
      </c>
      <c r="W76" s="18">
        <v>3</v>
      </c>
    </row>
    <row r="77" spans="1:23" x14ac:dyDescent="0.25">
      <c r="A77" s="2" t="s">
        <v>382</v>
      </c>
      <c r="B77" s="16">
        <v>119</v>
      </c>
      <c r="C77" s="16">
        <v>45</v>
      </c>
      <c r="D77" s="16">
        <v>853.47199999999998</v>
      </c>
      <c r="E77" s="16">
        <v>16</v>
      </c>
      <c r="F77" s="16">
        <v>14</v>
      </c>
      <c r="G77" s="16">
        <v>0</v>
      </c>
      <c r="H77" s="10">
        <v>0.20250000000000001</v>
      </c>
      <c r="I77" s="10">
        <v>0</v>
      </c>
      <c r="J77" s="10">
        <v>0.50791999999999982</v>
      </c>
      <c r="K77" s="10">
        <v>0</v>
      </c>
      <c r="L77" s="18">
        <v>3</v>
      </c>
      <c r="M77" s="9">
        <f t="shared" si="6"/>
        <v>3.1465559009606647E-6</v>
      </c>
      <c r="N77">
        <f t="shared" si="7"/>
        <v>0.28205128205128205</v>
      </c>
      <c r="O77" s="9">
        <f t="shared" si="8"/>
        <v>0.12192457142857142</v>
      </c>
      <c r="P77">
        <f t="shared" si="9"/>
        <v>2.0253164556962027E-3</v>
      </c>
      <c r="Q77">
        <f t="shared" si="10"/>
        <v>1.1475409836065573E-2</v>
      </c>
      <c r="R77">
        <f t="shared" si="11"/>
        <v>0</v>
      </c>
      <c r="S77" s="10">
        <v>0.20250000000000001</v>
      </c>
      <c r="T77" s="10">
        <v>0</v>
      </c>
      <c r="U77" s="10">
        <v>0.50791999999999982</v>
      </c>
      <c r="V77" s="10">
        <v>0</v>
      </c>
      <c r="W77" s="18">
        <v>3</v>
      </c>
    </row>
    <row r="78" spans="1:23" x14ac:dyDescent="0.25">
      <c r="A78" s="2" t="s">
        <v>383</v>
      </c>
      <c r="B78" s="16">
        <v>53205</v>
      </c>
      <c r="C78" s="16">
        <v>69</v>
      </c>
      <c r="D78" s="16">
        <v>216.12100000000001</v>
      </c>
      <c r="E78" s="16">
        <v>44</v>
      </c>
      <c r="F78" s="16">
        <v>224</v>
      </c>
      <c r="G78" s="16">
        <v>0</v>
      </c>
      <c r="H78" s="10">
        <v>0.10098000000000001</v>
      </c>
      <c r="I78" s="10">
        <v>0.1663</v>
      </c>
      <c r="J78" s="10">
        <v>0.27151999999999998</v>
      </c>
      <c r="K78" s="10">
        <v>0.36099000000000003</v>
      </c>
      <c r="L78" s="18">
        <v>3</v>
      </c>
      <c r="M78" s="9">
        <f t="shared" si="6"/>
        <v>1.4068277874841359E-3</v>
      </c>
      <c r="N78">
        <f t="shared" si="7"/>
        <v>0.4358974358974359</v>
      </c>
      <c r="O78" s="9">
        <f t="shared" si="8"/>
        <v>3.0874428571428573E-2</v>
      </c>
      <c r="P78">
        <f t="shared" si="9"/>
        <v>5.569620253164557E-3</v>
      </c>
      <c r="Q78">
        <f t="shared" si="10"/>
        <v>0.18360655737704917</v>
      </c>
      <c r="R78">
        <f t="shared" si="11"/>
        <v>0</v>
      </c>
      <c r="S78" s="10">
        <v>0.10098000000000001</v>
      </c>
      <c r="T78" s="10">
        <v>0.1663</v>
      </c>
      <c r="U78" s="10">
        <v>0.27151999999999998</v>
      </c>
      <c r="V78" s="10">
        <v>0.36099000000000003</v>
      </c>
      <c r="W78" s="18">
        <v>3</v>
      </c>
    </row>
    <row r="79" spans="1:23" x14ac:dyDescent="0.25">
      <c r="A79" s="2" t="s">
        <v>384</v>
      </c>
      <c r="B79" s="16">
        <v>21017</v>
      </c>
      <c r="C79" s="16">
        <v>45</v>
      </c>
      <c r="D79" s="16">
        <v>278.911</v>
      </c>
      <c r="E79" s="16">
        <v>23</v>
      </c>
      <c r="F79" s="16">
        <v>37</v>
      </c>
      <c r="G79" s="16">
        <v>0</v>
      </c>
      <c r="H79" s="10">
        <v>5.8059999999999987E-2</v>
      </c>
      <c r="I79" s="10">
        <v>0</v>
      </c>
      <c r="J79" s="10">
        <v>0.30941999999999997</v>
      </c>
      <c r="K79" s="10">
        <v>0.42338999999999999</v>
      </c>
      <c r="L79" s="18">
        <v>3</v>
      </c>
      <c r="M79" s="9">
        <f t="shared" si="6"/>
        <v>5.5572407874361586E-4</v>
      </c>
      <c r="N79">
        <f t="shared" si="7"/>
        <v>0.28205128205128205</v>
      </c>
      <c r="O79" s="9">
        <f t="shared" si="8"/>
        <v>3.9844428571428572E-2</v>
      </c>
      <c r="P79">
        <f t="shared" si="9"/>
        <v>2.9113924050632911E-3</v>
      </c>
      <c r="Q79">
        <f t="shared" si="10"/>
        <v>3.0327868852459017E-2</v>
      </c>
      <c r="R79">
        <f t="shared" si="11"/>
        <v>0</v>
      </c>
      <c r="S79" s="10">
        <v>5.8059999999999987E-2</v>
      </c>
      <c r="T79" s="10">
        <v>0</v>
      </c>
      <c r="U79" s="10">
        <v>0.30941999999999997</v>
      </c>
      <c r="V79" s="10">
        <v>0.42338999999999999</v>
      </c>
      <c r="W79" s="18">
        <v>3</v>
      </c>
    </row>
    <row r="80" spans="1:23" x14ac:dyDescent="0.25">
      <c r="A80" s="2" t="s">
        <v>385</v>
      </c>
      <c r="B80" s="16">
        <v>228</v>
      </c>
      <c r="C80" s="16">
        <v>4</v>
      </c>
      <c r="D80" s="16">
        <v>1483.5889999999999</v>
      </c>
      <c r="E80" s="16">
        <v>16</v>
      </c>
      <c r="F80" s="16">
        <v>22</v>
      </c>
      <c r="G80" s="16">
        <v>9</v>
      </c>
      <c r="H80" s="10">
        <v>0.24060000000000001</v>
      </c>
      <c r="I80" s="10">
        <v>0.21250000000000002</v>
      </c>
      <c r="J80" s="10">
        <v>0.37462000000000001</v>
      </c>
      <c r="K80" s="10">
        <v>0.13429000000000002</v>
      </c>
      <c r="L80" s="18">
        <v>3</v>
      </c>
      <c r="M80" s="9">
        <f t="shared" si="6"/>
        <v>6.0286953396557269E-6</v>
      </c>
      <c r="N80">
        <f t="shared" si="7"/>
        <v>1.9230769230769232E-2</v>
      </c>
      <c r="O80" s="9">
        <f t="shared" si="8"/>
        <v>0.21194128571428569</v>
      </c>
      <c r="P80">
        <f t="shared" si="9"/>
        <v>2.0253164556962027E-3</v>
      </c>
      <c r="Q80">
        <f t="shared" si="10"/>
        <v>1.8032786885245903E-2</v>
      </c>
      <c r="R80">
        <f t="shared" si="11"/>
        <v>5.4545454545454543E-2</v>
      </c>
      <c r="S80" s="10">
        <v>0.24060000000000001</v>
      </c>
      <c r="T80" s="10">
        <v>0.21250000000000002</v>
      </c>
      <c r="U80" s="10">
        <v>0.37462000000000001</v>
      </c>
      <c r="V80" s="10">
        <v>0.13429000000000002</v>
      </c>
      <c r="W80" s="18">
        <v>3</v>
      </c>
    </row>
    <row r="81" spans="1:23" x14ac:dyDescent="0.25">
      <c r="A81" s="2" t="s">
        <v>386</v>
      </c>
      <c r="B81" s="16">
        <v>615</v>
      </c>
      <c r="C81" s="16">
        <v>21</v>
      </c>
      <c r="D81" s="16">
        <v>3837.7979999999998</v>
      </c>
      <c r="E81" s="16">
        <v>0</v>
      </c>
      <c r="F81" s="16">
        <v>0</v>
      </c>
      <c r="G81" s="16">
        <v>0</v>
      </c>
      <c r="H81" s="10">
        <v>0.1358</v>
      </c>
      <c r="I81" s="10">
        <v>0</v>
      </c>
      <c r="J81" s="10">
        <v>0.11902000000000001</v>
      </c>
      <c r="K81" s="10">
        <v>0.45429000000000003</v>
      </c>
      <c r="L81" s="18">
        <v>3</v>
      </c>
      <c r="M81" s="9">
        <f t="shared" si="6"/>
        <v>1.6261612429334526E-5</v>
      </c>
      <c r="N81">
        <f t="shared" si="7"/>
        <v>0.12820512820512819</v>
      </c>
      <c r="O81" s="9">
        <f t="shared" si="8"/>
        <v>0.5482568571428571</v>
      </c>
      <c r="P81">
        <f t="shared" si="9"/>
        <v>0</v>
      </c>
      <c r="Q81">
        <f t="shared" si="10"/>
        <v>0</v>
      </c>
      <c r="R81">
        <f t="shared" si="11"/>
        <v>0</v>
      </c>
      <c r="S81" s="10">
        <v>0.1358</v>
      </c>
      <c r="T81" s="10">
        <v>0</v>
      </c>
      <c r="U81" s="10">
        <v>0.11902000000000001</v>
      </c>
      <c r="V81" s="10">
        <v>0.45429000000000003</v>
      </c>
      <c r="W81" s="18">
        <v>3</v>
      </c>
    </row>
    <row r="82" spans="1:23" x14ac:dyDescent="0.25">
      <c r="A82" s="2" t="s">
        <v>387</v>
      </c>
      <c r="B82" s="16">
        <v>268</v>
      </c>
      <c r="C82" s="16">
        <v>16</v>
      </c>
      <c r="D82" s="16">
        <v>195.70400000000001</v>
      </c>
      <c r="E82" s="16">
        <v>36</v>
      </c>
      <c r="F82" s="16">
        <v>115</v>
      </c>
      <c r="G82" s="16">
        <v>0</v>
      </c>
      <c r="H82" s="10">
        <v>7.3330000000000006E-2</v>
      </c>
      <c r="I82" s="10">
        <v>0</v>
      </c>
      <c r="J82" s="10">
        <v>0.38411999999999996</v>
      </c>
      <c r="K82" s="10">
        <v>0.30919000000000002</v>
      </c>
      <c r="L82" s="18">
        <v>3</v>
      </c>
      <c r="M82" s="9">
        <f t="shared" si="6"/>
        <v>7.0863611887181356E-6</v>
      </c>
      <c r="N82">
        <f t="shared" si="7"/>
        <v>9.6153846153846159E-2</v>
      </c>
      <c r="O82" s="9">
        <f t="shared" si="8"/>
        <v>2.7957714285714287E-2</v>
      </c>
      <c r="P82">
        <f t="shared" si="9"/>
        <v>4.5569620253164559E-3</v>
      </c>
      <c r="Q82">
        <f t="shared" si="10"/>
        <v>9.4262295081967207E-2</v>
      </c>
      <c r="R82">
        <f t="shared" si="11"/>
        <v>0</v>
      </c>
      <c r="S82" s="10">
        <v>7.3330000000000006E-2</v>
      </c>
      <c r="T82" s="10">
        <v>0</v>
      </c>
      <c r="U82" s="10">
        <v>0.38411999999999996</v>
      </c>
      <c r="V82" s="10">
        <v>0.30919000000000002</v>
      </c>
      <c r="W82" s="18">
        <v>3</v>
      </c>
    </row>
    <row r="83" spans="1:23" x14ac:dyDescent="0.25">
      <c r="A83" s="2" t="s">
        <v>388</v>
      </c>
      <c r="B83" s="16">
        <v>622</v>
      </c>
      <c r="C83" s="16">
        <v>69</v>
      </c>
      <c r="D83" s="16">
        <v>193.51900000000001</v>
      </c>
      <c r="E83" s="16">
        <v>62</v>
      </c>
      <c r="F83" s="16">
        <v>17</v>
      </c>
      <c r="G83" s="16">
        <v>6</v>
      </c>
      <c r="H83" s="10">
        <v>0.19140000000000001</v>
      </c>
      <c r="I83" s="10">
        <v>0.13009999999999999</v>
      </c>
      <c r="J83" s="10">
        <v>0.46621999999999997</v>
      </c>
      <c r="K83" s="10">
        <v>0</v>
      </c>
      <c r="L83" s="18">
        <v>3</v>
      </c>
      <c r="M83" s="9">
        <f t="shared" si="6"/>
        <v>1.6446703952920449E-5</v>
      </c>
      <c r="N83">
        <f t="shared" si="7"/>
        <v>0.4358974358974359</v>
      </c>
      <c r="O83" s="9">
        <f t="shared" si="8"/>
        <v>2.7645571428571429E-2</v>
      </c>
      <c r="P83">
        <f t="shared" si="9"/>
        <v>7.8481012658227853E-3</v>
      </c>
      <c r="Q83">
        <f t="shared" si="10"/>
        <v>1.3934426229508197E-2</v>
      </c>
      <c r="R83">
        <f t="shared" si="11"/>
        <v>3.6363636363636362E-2</v>
      </c>
      <c r="S83" s="10">
        <v>0.19140000000000001</v>
      </c>
      <c r="T83" s="10">
        <v>0.13009999999999999</v>
      </c>
      <c r="U83" s="10">
        <v>0.46621999999999997</v>
      </c>
      <c r="V83" s="10">
        <v>0</v>
      </c>
      <c r="W83" s="18">
        <v>3</v>
      </c>
    </row>
    <row r="84" spans="1:23" x14ac:dyDescent="0.25">
      <c r="A84" s="2" t="s">
        <v>389</v>
      </c>
      <c r="B84" s="16">
        <v>181</v>
      </c>
      <c r="C84" s="16">
        <v>45</v>
      </c>
      <c r="D84" s="16">
        <v>91.204999999999998</v>
      </c>
      <c r="E84" s="16">
        <v>44</v>
      </c>
      <c r="F84" s="16">
        <v>99</v>
      </c>
      <c r="G84" s="16">
        <v>0</v>
      </c>
      <c r="H84" s="10">
        <v>0.33579999999999999</v>
      </c>
      <c r="I84" s="10">
        <v>0</v>
      </c>
      <c r="J84" s="10">
        <v>0.50791999999999982</v>
      </c>
      <c r="K84" s="10">
        <v>0</v>
      </c>
      <c r="L84" s="18">
        <v>3</v>
      </c>
      <c r="M84" s="9">
        <f t="shared" si="6"/>
        <v>4.7859379670073975E-6</v>
      </c>
      <c r="N84">
        <f t="shared" si="7"/>
        <v>0.28205128205128205</v>
      </c>
      <c r="O84" s="9">
        <f t="shared" si="8"/>
        <v>1.3029285714285714E-2</v>
      </c>
      <c r="P84">
        <f t="shared" si="9"/>
        <v>5.569620253164557E-3</v>
      </c>
      <c r="Q84">
        <f t="shared" si="10"/>
        <v>8.1147540983606561E-2</v>
      </c>
      <c r="R84">
        <f t="shared" si="11"/>
        <v>0</v>
      </c>
      <c r="S84" s="10">
        <v>0.33579999999999999</v>
      </c>
      <c r="T84" s="10">
        <v>0</v>
      </c>
      <c r="U84" s="10">
        <v>0.50791999999999982</v>
      </c>
      <c r="V84" s="10">
        <v>0</v>
      </c>
      <c r="W84" s="18">
        <v>3</v>
      </c>
    </row>
    <row r="85" spans="1:23" x14ac:dyDescent="0.25">
      <c r="A85" s="2" t="s">
        <v>390</v>
      </c>
      <c r="B85" s="16">
        <v>37819102</v>
      </c>
      <c r="C85" s="16">
        <v>105</v>
      </c>
      <c r="D85" s="16">
        <v>145.16900000000001</v>
      </c>
      <c r="E85" s="16">
        <v>48</v>
      </c>
      <c r="F85" s="16">
        <v>144</v>
      </c>
      <c r="G85" s="16">
        <v>24</v>
      </c>
      <c r="H85" s="10">
        <v>1.4379999999999997E-2</v>
      </c>
      <c r="I85" s="10">
        <v>0.3987</v>
      </c>
      <c r="J85" s="10">
        <v>0.61141999999999985</v>
      </c>
      <c r="K85" s="10">
        <v>8.5019999999999971E-2</v>
      </c>
      <c r="L85" s="18">
        <v>3</v>
      </c>
      <c r="M85" s="9">
        <f t="shared" si="6"/>
        <v>0.99999931569019562</v>
      </c>
      <c r="N85">
        <f t="shared" si="7"/>
        <v>0.66666666666666663</v>
      </c>
      <c r="O85" s="9">
        <f t="shared" si="8"/>
        <v>2.0738428571428574E-2</v>
      </c>
      <c r="P85">
        <f t="shared" si="9"/>
        <v>6.0759493670886075E-3</v>
      </c>
      <c r="Q85">
        <f t="shared" si="10"/>
        <v>0.11803278688524591</v>
      </c>
      <c r="R85">
        <f t="shared" si="11"/>
        <v>0.14545454545454545</v>
      </c>
      <c r="S85" s="10">
        <v>1.4379999999999997E-2</v>
      </c>
      <c r="T85" s="10">
        <v>0.3987</v>
      </c>
      <c r="U85" s="10">
        <v>0.61141999999999985</v>
      </c>
      <c r="V85" s="10">
        <v>8.5019999999999971E-2</v>
      </c>
      <c r="W85" s="18">
        <v>3</v>
      </c>
    </row>
    <row r="86" spans="1:23" x14ac:dyDescent="0.25">
      <c r="A86" s="2" t="s">
        <v>391</v>
      </c>
      <c r="B86" s="16">
        <v>35122161</v>
      </c>
      <c r="C86" s="16">
        <v>93</v>
      </c>
      <c r="D86" s="16">
        <v>1.383</v>
      </c>
      <c r="E86" s="16">
        <v>0</v>
      </c>
      <c r="F86" s="16">
        <v>0</v>
      </c>
      <c r="G86" s="16">
        <v>8</v>
      </c>
      <c r="H86" s="10">
        <v>3.8730000000000001E-3</v>
      </c>
      <c r="I86" s="10">
        <v>1.7840000000000002E-2</v>
      </c>
      <c r="J86" s="10">
        <v>0.49972</v>
      </c>
      <c r="K86" s="10">
        <v>6.4210000000000003E-2</v>
      </c>
      <c r="L86" s="18">
        <v>3</v>
      </c>
      <c r="M86" s="9">
        <f t="shared" si="6"/>
        <v>0.92868775587429009</v>
      </c>
      <c r="N86">
        <f t="shared" si="7"/>
        <v>0.58974358974358976</v>
      </c>
      <c r="O86" s="9">
        <f t="shared" si="8"/>
        <v>1.9757142857142857E-4</v>
      </c>
      <c r="P86">
        <f t="shared" si="9"/>
        <v>0</v>
      </c>
      <c r="Q86">
        <f t="shared" si="10"/>
        <v>0</v>
      </c>
      <c r="R86">
        <f t="shared" si="11"/>
        <v>4.8484848484848485E-2</v>
      </c>
      <c r="S86" s="10">
        <v>3.8730000000000001E-3</v>
      </c>
      <c r="T86" s="10">
        <v>1.7840000000000002E-2</v>
      </c>
      <c r="U86" s="10">
        <v>0.49972</v>
      </c>
      <c r="V86" s="10">
        <v>6.4210000000000003E-2</v>
      </c>
      <c r="W86" s="18">
        <v>3</v>
      </c>
    </row>
    <row r="87" spans="1:23" x14ac:dyDescent="0.25">
      <c r="A87" s="2" t="s">
        <v>392</v>
      </c>
      <c r="B87" s="16">
        <v>19269588</v>
      </c>
      <c r="C87" s="16">
        <v>19</v>
      </c>
      <c r="D87" s="16">
        <v>37.46</v>
      </c>
      <c r="E87" s="16">
        <v>0</v>
      </c>
      <c r="F87" s="16">
        <v>0</v>
      </c>
      <c r="G87" s="16">
        <v>26</v>
      </c>
      <c r="H87" s="10">
        <v>3.5590000000000001E-3</v>
      </c>
      <c r="I87" s="10">
        <v>2.9430000000000005E-2</v>
      </c>
      <c r="J87" s="10">
        <v>0.42831999999999998</v>
      </c>
      <c r="K87" s="10">
        <v>0.31129000000000001</v>
      </c>
      <c r="L87" s="18">
        <v>3</v>
      </c>
      <c r="M87" s="9">
        <f t="shared" si="6"/>
        <v>0.50951962882756985</v>
      </c>
      <c r="N87">
        <f t="shared" si="7"/>
        <v>0.11538461538461539</v>
      </c>
      <c r="O87" s="9">
        <f t="shared" si="8"/>
        <v>5.3514285714285712E-3</v>
      </c>
      <c r="P87">
        <f t="shared" si="9"/>
        <v>0</v>
      </c>
      <c r="Q87">
        <f t="shared" si="10"/>
        <v>0</v>
      </c>
      <c r="R87">
        <f t="shared" si="11"/>
        <v>0.15757575757575756</v>
      </c>
      <c r="S87" s="10">
        <v>3.5590000000000001E-3</v>
      </c>
      <c r="T87" s="10">
        <v>2.9430000000000005E-2</v>
      </c>
      <c r="U87" s="10">
        <v>0.42831999999999998</v>
      </c>
      <c r="V87" s="10">
        <v>0.31129000000000001</v>
      </c>
      <c r="W87" s="18">
        <v>3</v>
      </c>
    </row>
    <row r="88" spans="1:23" x14ac:dyDescent="0.25">
      <c r="A88" s="2" t="s">
        <v>393</v>
      </c>
      <c r="B88" s="16">
        <v>18837373</v>
      </c>
      <c r="C88" s="16">
        <v>45</v>
      </c>
      <c r="D88" s="16">
        <v>6927.27</v>
      </c>
      <c r="E88" s="16">
        <v>0</v>
      </c>
      <c r="F88" s="16">
        <v>0</v>
      </c>
      <c r="G88" s="16">
        <v>20</v>
      </c>
      <c r="H88" s="10">
        <v>0.2525</v>
      </c>
      <c r="I88" s="10">
        <v>0</v>
      </c>
      <c r="J88" s="10">
        <v>0.50791999999999982</v>
      </c>
      <c r="K88" s="10">
        <v>0</v>
      </c>
      <c r="L88" s="18">
        <v>3</v>
      </c>
      <c r="M88" s="9">
        <f t="shared" si="6"/>
        <v>0.49809115270375715</v>
      </c>
      <c r="N88">
        <f t="shared" si="7"/>
        <v>0.28205128205128205</v>
      </c>
      <c r="O88" s="9">
        <f t="shared" si="8"/>
        <v>0.9896100000000001</v>
      </c>
      <c r="P88">
        <f t="shared" si="9"/>
        <v>0</v>
      </c>
      <c r="Q88">
        <f t="shared" si="10"/>
        <v>0</v>
      </c>
      <c r="R88">
        <f t="shared" si="11"/>
        <v>0.12121212121212122</v>
      </c>
      <c r="S88" s="10">
        <v>0.2525</v>
      </c>
      <c r="T88" s="10">
        <v>0</v>
      </c>
      <c r="U88" s="10">
        <v>0.50791999999999982</v>
      </c>
      <c r="V88" s="10">
        <v>0</v>
      </c>
      <c r="W88" s="18">
        <v>3</v>
      </c>
    </row>
    <row r="89" spans="1:23" x14ac:dyDescent="0.25">
      <c r="A89" s="2" t="s">
        <v>394</v>
      </c>
      <c r="B89" s="16">
        <v>9466050</v>
      </c>
      <c r="C89" s="16">
        <v>129</v>
      </c>
      <c r="D89" s="16">
        <v>114.893</v>
      </c>
      <c r="E89" s="16">
        <v>0</v>
      </c>
      <c r="F89" s="16">
        <v>0</v>
      </c>
      <c r="G89" s="16">
        <v>0</v>
      </c>
      <c r="H89" s="10">
        <v>0</v>
      </c>
      <c r="I89" s="10">
        <v>0</v>
      </c>
      <c r="J89" s="10">
        <v>0</v>
      </c>
      <c r="K89" s="10">
        <v>0</v>
      </c>
      <c r="L89" s="18">
        <v>3</v>
      </c>
      <c r="M89" s="9">
        <f t="shared" si="6"/>
        <v>0.25029794526293025</v>
      </c>
      <c r="N89">
        <f t="shared" si="7"/>
        <v>0.82051282051282048</v>
      </c>
      <c r="O89" s="9">
        <f t="shared" si="8"/>
        <v>1.6413285714285714E-2</v>
      </c>
      <c r="P89">
        <f t="shared" si="9"/>
        <v>0</v>
      </c>
      <c r="Q89">
        <f t="shared" si="10"/>
        <v>0</v>
      </c>
      <c r="R89">
        <f t="shared" si="11"/>
        <v>0</v>
      </c>
      <c r="S89" s="10">
        <v>0</v>
      </c>
      <c r="T89" s="10">
        <v>0</v>
      </c>
      <c r="U89" s="10">
        <v>0</v>
      </c>
      <c r="V89" s="10">
        <v>0</v>
      </c>
      <c r="W89" s="18">
        <v>3</v>
      </c>
    </row>
    <row r="90" spans="1:23" x14ac:dyDescent="0.25">
      <c r="A90" s="2" t="s">
        <v>395</v>
      </c>
      <c r="B90" s="16">
        <v>8474189</v>
      </c>
      <c r="C90" s="16">
        <v>93</v>
      </c>
      <c r="D90" s="16">
        <v>7514.3559999999998</v>
      </c>
      <c r="E90" s="16">
        <v>0</v>
      </c>
      <c r="F90" s="16">
        <v>0</v>
      </c>
      <c r="G90" s="16">
        <v>0</v>
      </c>
      <c r="H90" s="10">
        <v>0</v>
      </c>
      <c r="I90" s="10">
        <v>0</v>
      </c>
      <c r="J90" s="10">
        <v>0</v>
      </c>
      <c r="K90" s="10">
        <v>0</v>
      </c>
      <c r="L90" s="18">
        <v>3</v>
      </c>
      <c r="M90" s="9">
        <f t="shared" si="6"/>
        <v>0.22407150759500802</v>
      </c>
      <c r="N90">
        <f t="shared" si="7"/>
        <v>0.58974358974358976</v>
      </c>
      <c r="O90" s="9">
        <f t="shared" si="8"/>
        <v>1.0734794285714286</v>
      </c>
      <c r="P90">
        <f t="shared" si="9"/>
        <v>0</v>
      </c>
      <c r="Q90">
        <f t="shared" si="10"/>
        <v>0</v>
      </c>
      <c r="R90">
        <f t="shared" si="11"/>
        <v>0</v>
      </c>
      <c r="S90" s="10">
        <v>0</v>
      </c>
      <c r="T90" s="10">
        <v>0</v>
      </c>
      <c r="U90" s="10">
        <v>0</v>
      </c>
      <c r="V90" s="10">
        <v>0</v>
      </c>
      <c r="W90" s="18">
        <v>3</v>
      </c>
    </row>
    <row r="91" spans="1:23" x14ac:dyDescent="0.25">
      <c r="A91" s="2" t="s">
        <v>396</v>
      </c>
      <c r="B91" s="16">
        <v>7627974</v>
      </c>
      <c r="C91" s="16">
        <v>69</v>
      </c>
      <c r="D91" s="16">
        <v>82.221000000000004</v>
      </c>
      <c r="E91" s="16">
        <v>0</v>
      </c>
      <c r="F91" s="16">
        <v>0</v>
      </c>
      <c r="G91" s="16">
        <v>0</v>
      </c>
      <c r="H91" s="10">
        <v>3.8209999999999987E-2</v>
      </c>
      <c r="I91" s="10">
        <v>0</v>
      </c>
      <c r="J91" s="10">
        <v>0.16892000000000001</v>
      </c>
      <c r="K91" s="10">
        <v>0.65378999999999998</v>
      </c>
      <c r="L91" s="18">
        <v>3</v>
      </c>
      <c r="M91" s="9">
        <f t="shared" si="6"/>
        <v>0.20169618993339938</v>
      </c>
      <c r="N91">
        <f t="shared" si="7"/>
        <v>0.4358974358974359</v>
      </c>
      <c r="O91" s="9">
        <f t="shared" si="8"/>
        <v>1.1745857142857143E-2</v>
      </c>
      <c r="P91">
        <f t="shared" si="9"/>
        <v>0</v>
      </c>
      <c r="Q91">
        <f t="shared" si="10"/>
        <v>0</v>
      </c>
      <c r="R91">
        <f t="shared" si="11"/>
        <v>0</v>
      </c>
      <c r="S91" s="10">
        <v>3.8209999999999987E-2</v>
      </c>
      <c r="T91" s="10">
        <v>0</v>
      </c>
      <c r="U91" s="10">
        <v>0.16892000000000001</v>
      </c>
      <c r="V91" s="10">
        <v>0.65378999999999998</v>
      </c>
      <c r="W91" s="18">
        <v>3</v>
      </c>
    </row>
    <row r="92" spans="1:23" x14ac:dyDescent="0.25">
      <c r="A92" s="2" t="s">
        <v>397</v>
      </c>
      <c r="B92" s="16">
        <v>7410532</v>
      </c>
      <c r="C92" s="16">
        <v>105</v>
      </c>
      <c r="D92" s="16">
        <v>4083.9070000000002</v>
      </c>
      <c r="E92" s="16">
        <v>0</v>
      </c>
      <c r="F92" s="16">
        <v>0</v>
      </c>
      <c r="G92" s="16">
        <v>0</v>
      </c>
      <c r="H92" s="10">
        <v>0</v>
      </c>
      <c r="I92" s="10">
        <v>0</v>
      </c>
      <c r="J92" s="10">
        <v>0</v>
      </c>
      <c r="K92" s="10">
        <v>0</v>
      </c>
      <c r="L92" s="18">
        <v>3</v>
      </c>
      <c r="M92" s="9">
        <f t="shared" si="6"/>
        <v>0.19594666549460366</v>
      </c>
      <c r="N92">
        <f t="shared" si="7"/>
        <v>0.66666666666666663</v>
      </c>
      <c r="O92" s="9">
        <f t="shared" si="8"/>
        <v>0.58341528571428569</v>
      </c>
      <c r="P92">
        <f t="shared" si="9"/>
        <v>0</v>
      </c>
      <c r="Q92">
        <f t="shared" si="10"/>
        <v>0</v>
      </c>
      <c r="R92">
        <f t="shared" si="11"/>
        <v>0</v>
      </c>
      <c r="S92" s="10">
        <v>0</v>
      </c>
      <c r="T92" s="10">
        <v>0</v>
      </c>
      <c r="U92" s="10">
        <v>0</v>
      </c>
      <c r="V92" s="10">
        <v>0</v>
      </c>
      <c r="W92" s="18">
        <v>3</v>
      </c>
    </row>
    <row r="93" spans="1:23" x14ac:dyDescent="0.25">
      <c r="A93" s="2" t="s">
        <v>398</v>
      </c>
      <c r="B93" s="16">
        <v>7099694</v>
      </c>
      <c r="C93" s="16">
        <v>81</v>
      </c>
      <c r="D93" s="16">
        <v>5966.01</v>
      </c>
      <c r="E93" s="16">
        <v>15</v>
      </c>
      <c r="F93" s="16">
        <v>8</v>
      </c>
      <c r="G93" s="16">
        <v>0</v>
      </c>
      <c r="H93" s="10">
        <v>0</v>
      </c>
      <c r="I93" s="10">
        <v>0</v>
      </c>
      <c r="J93" s="10">
        <v>0</v>
      </c>
      <c r="K93" s="10">
        <v>0</v>
      </c>
      <c r="L93" s="18">
        <v>3</v>
      </c>
      <c r="M93" s="9">
        <f t="shared" si="6"/>
        <v>0.18772759706483214</v>
      </c>
      <c r="N93">
        <f t="shared" si="7"/>
        <v>0.51282051282051277</v>
      </c>
      <c r="O93" s="9">
        <f t="shared" si="8"/>
        <v>0.85228714285714291</v>
      </c>
      <c r="P93">
        <f t="shared" si="9"/>
        <v>1.8987341772151898E-3</v>
      </c>
      <c r="Q93">
        <f t="shared" si="10"/>
        <v>6.5573770491803279E-3</v>
      </c>
      <c r="R93">
        <f t="shared" si="11"/>
        <v>0</v>
      </c>
      <c r="S93" s="10">
        <v>0</v>
      </c>
      <c r="T93" s="10">
        <v>0</v>
      </c>
      <c r="U93" s="10">
        <v>0</v>
      </c>
      <c r="V93" s="10">
        <v>0</v>
      </c>
      <c r="W93" s="18">
        <v>3</v>
      </c>
    </row>
    <row r="94" spans="1:23" x14ac:dyDescent="0.25">
      <c r="A94" s="2" t="s">
        <v>399</v>
      </c>
      <c r="B94" s="16">
        <v>7083117</v>
      </c>
      <c r="C94" s="16">
        <v>81</v>
      </c>
      <c r="D94" s="16">
        <v>821.50099999999998</v>
      </c>
      <c r="E94" s="16">
        <v>0</v>
      </c>
      <c r="F94" s="16">
        <v>0</v>
      </c>
      <c r="G94" s="16">
        <v>9</v>
      </c>
      <c r="H94" s="10">
        <v>4.4220000000000006E-3</v>
      </c>
      <c r="I94" s="10">
        <v>8.2680000000000017E-2</v>
      </c>
      <c r="J94" s="10">
        <v>2.8719999999999996E-2</v>
      </c>
      <c r="K94" s="10">
        <v>0.92018999999999995</v>
      </c>
      <c r="L94" s="18">
        <v>3</v>
      </c>
      <c r="M94" s="9">
        <f t="shared" si="6"/>
        <v>0.18728927389533445</v>
      </c>
      <c r="N94">
        <f t="shared" si="7"/>
        <v>0.51282051282051277</v>
      </c>
      <c r="O94" s="9">
        <f t="shared" si="8"/>
        <v>0.11735728571428571</v>
      </c>
      <c r="P94">
        <f t="shared" si="9"/>
        <v>0</v>
      </c>
      <c r="Q94">
        <f t="shared" si="10"/>
        <v>0</v>
      </c>
      <c r="R94">
        <f t="shared" si="11"/>
        <v>5.4545454545454543E-2</v>
      </c>
      <c r="S94" s="10">
        <v>4.4220000000000006E-3</v>
      </c>
      <c r="T94" s="10">
        <v>8.2680000000000017E-2</v>
      </c>
      <c r="U94" s="10">
        <v>2.8719999999999996E-2</v>
      </c>
      <c r="V94" s="10">
        <v>0.92018999999999995</v>
      </c>
      <c r="W94" s="18">
        <v>3</v>
      </c>
    </row>
    <row r="95" spans="1:23" x14ac:dyDescent="0.25">
      <c r="A95" s="2" t="s">
        <v>400</v>
      </c>
      <c r="B95" s="16">
        <v>6379185</v>
      </c>
      <c r="C95" s="16">
        <v>117</v>
      </c>
      <c r="D95" s="16">
        <v>1.069</v>
      </c>
      <c r="E95" s="16">
        <v>17</v>
      </c>
      <c r="F95" s="16">
        <v>9</v>
      </c>
      <c r="G95" s="16">
        <v>44</v>
      </c>
      <c r="H95" s="10">
        <v>5.0039999999999998E-3</v>
      </c>
      <c r="I95" s="10">
        <v>2.3890000000000002E-2</v>
      </c>
      <c r="J95" s="10">
        <v>0.27011999999999997</v>
      </c>
      <c r="K95" s="10">
        <v>0.70248999999999995</v>
      </c>
      <c r="L95" s="18">
        <v>3</v>
      </c>
      <c r="M95" s="9">
        <f t="shared" si="6"/>
        <v>0.16867615298377947</v>
      </c>
      <c r="N95">
        <f t="shared" si="7"/>
        <v>0.74358974358974361</v>
      </c>
      <c r="O95" s="9">
        <f t="shared" si="8"/>
        <v>1.527142857142857E-4</v>
      </c>
      <c r="P95">
        <f t="shared" si="9"/>
        <v>2.1518987341772153E-3</v>
      </c>
      <c r="Q95">
        <f t="shared" si="10"/>
        <v>7.3770491803278691E-3</v>
      </c>
      <c r="R95">
        <f t="shared" si="11"/>
        <v>0.26666666666666666</v>
      </c>
      <c r="S95" s="10">
        <v>5.0039999999999998E-3</v>
      </c>
      <c r="T95" s="10">
        <v>2.3890000000000002E-2</v>
      </c>
      <c r="U95" s="10">
        <v>0.27011999999999997</v>
      </c>
      <c r="V95" s="10">
        <v>0.70248999999999995</v>
      </c>
      <c r="W95" s="18">
        <v>3</v>
      </c>
    </row>
    <row r="96" spans="1:23" x14ac:dyDescent="0.25">
      <c r="A96" s="2" t="s">
        <v>401</v>
      </c>
      <c r="B96" s="16">
        <v>6279588</v>
      </c>
      <c r="C96" s="16">
        <v>93</v>
      </c>
      <c r="D96" s="16">
        <v>1.8169999999999999</v>
      </c>
      <c r="E96" s="16">
        <v>16.081</v>
      </c>
      <c r="F96" s="16">
        <v>9.2940000000000005</v>
      </c>
      <c r="G96" s="16">
        <v>8</v>
      </c>
      <c r="H96" s="10">
        <v>3.9019999999999997E-3</v>
      </c>
      <c r="I96" s="10">
        <v>2.2580000000000003E-2</v>
      </c>
      <c r="J96" s="10">
        <v>0.47852</v>
      </c>
      <c r="K96" s="10">
        <v>0.18509</v>
      </c>
      <c r="L96" s="18">
        <v>3</v>
      </c>
      <c r="M96" s="9">
        <f t="shared" si="6"/>
        <v>0.16604264434455276</v>
      </c>
      <c r="N96">
        <f t="shared" si="7"/>
        <v>0.58974358974358976</v>
      </c>
      <c r="O96" s="9">
        <f t="shared" si="8"/>
        <v>2.5957142857142856E-4</v>
      </c>
      <c r="P96">
        <f t="shared" si="9"/>
        <v>2.0355696202531645E-3</v>
      </c>
      <c r="Q96">
        <f t="shared" si="10"/>
        <v>7.6180327868852465E-3</v>
      </c>
      <c r="R96">
        <f t="shared" si="11"/>
        <v>4.8484848484848485E-2</v>
      </c>
      <c r="S96" s="10">
        <v>3.9019999999999997E-3</v>
      </c>
      <c r="T96" s="10">
        <v>2.2580000000000003E-2</v>
      </c>
      <c r="U96" s="10">
        <v>0.47852</v>
      </c>
      <c r="V96" s="10">
        <v>0.18509</v>
      </c>
      <c r="W96" s="18">
        <v>3</v>
      </c>
    </row>
    <row r="97" spans="1:23" x14ac:dyDescent="0.25">
      <c r="A97" s="2" t="s">
        <v>402</v>
      </c>
      <c r="B97" s="16">
        <v>5469388</v>
      </c>
      <c r="C97" s="16">
        <v>69</v>
      </c>
      <c r="D97" s="16">
        <v>8.4640000000000004</v>
      </c>
      <c r="E97" s="16">
        <v>17.117000000000001</v>
      </c>
      <c r="F97" s="16">
        <v>892</v>
      </c>
      <c r="G97" s="16">
        <v>10</v>
      </c>
      <c r="H97" s="10">
        <v>1.2012999999999999E-2</v>
      </c>
      <c r="I97" s="10">
        <v>0</v>
      </c>
      <c r="J97" s="10">
        <v>0.35671999999999998</v>
      </c>
      <c r="K97" s="10">
        <v>0.40919</v>
      </c>
      <c r="L97" s="18">
        <v>3</v>
      </c>
      <c r="M97" s="9">
        <f t="shared" si="6"/>
        <v>0.14461962257179367</v>
      </c>
      <c r="N97">
        <f t="shared" si="7"/>
        <v>0.4358974358974359</v>
      </c>
      <c r="O97" s="9">
        <f t="shared" si="8"/>
        <v>1.2091428571428572E-3</v>
      </c>
      <c r="P97">
        <f t="shared" si="9"/>
        <v>2.1667088607594939E-3</v>
      </c>
      <c r="Q97">
        <f t="shared" si="10"/>
        <v>0.73114754098360657</v>
      </c>
      <c r="R97">
        <f t="shared" si="11"/>
        <v>6.0606060606060608E-2</v>
      </c>
      <c r="S97" s="10">
        <v>1.2012999999999999E-2</v>
      </c>
      <c r="T97" s="10">
        <v>0</v>
      </c>
      <c r="U97" s="10">
        <v>0.35671999999999998</v>
      </c>
      <c r="V97" s="10">
        <v>0.40919</v>
      </c>
      <c r="W97" s="18">
        <v>3</v>
      </c>
    </row>
    <row r="98" spans="1:23" x14ac:dyDescent="0.25">
      <c r="A98" s="2" t="s">
        <v>403</v>
      </c>
      <c r="B98" s="16">
        <v>5387737</v>
      </c>
      <c r="C98" s="16">
        <v>45</v>
      </c>
      <c r="D98" s="16">
        <v>5726.7650000000003</v>
      </c>
      <c r="E98" s="16">
        <v>0</v>
      </c>
      <c r="F98" s="16">
        <v>0</v>
      </c>
      <c r="G98" s="16">
        <v>13</v>
      </c>
      <c r="H98" s="10">
        <v>7.0660000000000002E-3</v>
      </c>
      <c r="I98" s="10">
        <v>0</v>
      </c>
      <c r="J98" s="10">
        <v>0.50791999999999982</v>
      </c>
      <c r="K98" s="10">
        <v>0</v>
      </c>
      <c r="L98" s="18">
        <v>3</v>
      </c>
      <c r="M98" s="9">
        <f t="shared" si="6"/>
        <v>0.14246063571574882</v>
      </c>
      <c r="N98">
        <f t="shared" si="7"/>
        <v>0.28205128205128205</v>
      </c>
      <c r="O98" s="9">
        <f t="shared" si="8"/>
        <v>0.81810928571428576</v>
      </c>
      <c r="P98">
        <f t="shared" si="9"/>
        <v>0</v>
      </c>
      <c r="Q98">
        <f t="shared" si="10"/>
        <v>0</v>
      </c>
      <c r="R98">
        <f t="shared" si="11"/>
        <v>7.8787878787878782E-2</v>
      </c>
      <c r="S98" s="10">
        <v>7.0660000000000002E-3</v>
      </c>
      <c r="T98" s="10">
        <v>0</v>
      </c>
      <c r="U98" s="10">
        <v>0.50791999999999982</v>
      </c>
      <c r="V98" s="10">
        <v>0</v>
      </c>
      <c r="W98" s="18">
        <v>3</v>
      </c>
    </row>
    <row r="99" spans="1:23" x14ac:dyDescent="0.25">
      <c r="A99" s="2" t="s">
        <v>404</v>
      </c>
      <c r="B99" s="16">
        <v>5370716</v>
      </c>
      <c r="C99" s="16">
        <v>57</v>
      </c>
      <c r="D99" s="16">
        <v>10.113</v>
      </c>
      <c r="E99" s="16">
        <v>223</v>
      </c>
      <c r="F99" s="16">
        <v>436</v>
      </c>
      <c r="G99" s="16">
        <v>20</v>
      </c>
      <c r="H99" s="10">
        <v>8.3969999999999982E-3</v>
      </c>
      <c r="I99" s="10">
        <v>0.51889999999999992</v>
      </c>
      <c r="J99" s="10">
        <v>0.12352000000000002</v>
      </c>
      <c r="K99" s="10">
        <v>0.87848999999999999</v>
      </c>
      <c r="L99" s="18">
        <v>3</v>
      </c>
      <c r="M99" s="9">
        <f t="shared" si="6"/>
        <v>0.14201057245532653</v>
      </c>
      <c r="N99">
        <f t="shared" si="7"/>
        <v>0.35897435897435898</v>
      </c>
      <c r="O99" s="9">
        <f t="shared" si="8"/>
        <v>1.4447142857142857E-3</v>
      </c>
      <c r="P99">
        <f t="shared" si="9"/>
        <v>2.8227848101265822E-2</v>
      </c>
      <c r="Q99">
        <f t="shared" si="10"/>
        <v>0.35737704918032787</v>
      </c>
      <c r="R99">
        <f t="shared" si="11"/>
        <v>0.12121212121212122</v>
      </c>
      <c r="S99" s="10">
        <v>8.3969999999999982E-3</v>
      </c>
      <c r="T99" s="10">
        <v>0.51889999999999992</v>
      </c>
      <c r="U99" s="10">
        <v>0.12352000000000002</v>
      </c>
      <c r="V99" s="10">
        <v>0.87848999999999999</v>
      </c>
      <c r="W99" s="18">
        <v>3</v>
      </c>
    </row>
    <row r="100" spans="1:23" x14ac:dyDescent="0.25">
      <c r="A100" s="2" t="s">
        <v>405</v>
      </c>
      <c r="B100" s="16">
        <v>5137955</v>
      </c>
      <c r="C100" s="16">
        <v>105</v>
      </c>
      <c r="D100" s="16">
        <v>5.4370000000000003</v>
      </c>
      <c r="E100" s="16">
        <v>675</v>
      </c>
      <c r="F100" s="16">
        <v>8.57</v>
      </c>
      <c r="G100" s="16">
        <v>8</v>
      </c>
      <c r="H100" s="10">
        <v>3.6840000000000002E-3</v>
      </c>
      <c r="I100" s="10">
        <v>3.2149999999999998E-2</v>
      </c>
      <c r="J100" s="10">
        <v>0.47192000000000001</v>
      </c>
      <c r="K100" s="10">
        <v>0.19819000000000001</v>
      </c>
      <c r="L100" s="18">
        <v>3</v>
      </c>
      <c r="M100" s="9">
        <f t="shared" si="6"/>
        <v>0.13585598843798616</v>
      </c>
      <c r="N100">
        <f t="shared" si="7"/>
        <v>0.66666666666666663</v>
      </c>
      <c r="O100" s="9">
        <f t="shared" si="8"/>
        <v>7.7671428571428574E-4</v>
      </c>
      <c r="P100">
        <f t="shared" si="9"/>
        <v>8.5443037974683542E-2</v>
      </c>
      <c r="Q100">
        <f t="shared" si="10"/>
        <v>7.0245901639344266E-3</v>
      </c>
      <c r="R100">
        <f t="shared" si="11"/>
        <v>4.8484848484848485E-2</v>
      </c>
      <c r="S100" s="10">
        <v>3.6840000000000002E-3</v>
      </c>
      <c r="T100" s="10">
        <v>3.2149999999999998E-2</v>
      </c>
      <c r="U100" s="10">
        <v>0.47192000000000001</v>
      </c>
      <c r="V100" s="10">
        <v>0.19819000000000001</v>
      </c>
      <c r="W100" s="18">
        <v>3</v>
      </c>
    </row>
    <row r="101" spans="1:23" x14ac:dyDescent="0.25">
      <c r="A101" s="2" t="s">
        <v>406</v>
      </c>
      <c r="B101" s="16">
        <v>5095069</v>
      </c>
      <c r="C101" s="16">
        <v>45</v>
      </c>
      <c r="D101" s="16">
        <v>16.138000000000002</v>
      </c>
      <c r="E101" s="16">
        <v>0</v>
      </c>
      <c r="F101" s="16">
        <v>0</v>
      </c>
      <c r="G101" s="16">
        <v>33</v>
      </c>
      <c r="H101" s="10">
        <v>3.7880000000000001E-3</v>
      </c>
      <c r="I101" s="10">
        <v>0.12120000000000002</v>
      </c>
      <c r="J101" s="10">
        <v>0.53541999999999978</v>
      </c>
      <c r="K101" s="10">
        <v>0</v>
      </c>
      <c r="L101" s="18">
        <v>3</v>
      </c>
      <c r="M101" s="9">
        <f t="shared" si="6"/>
        <v>0.13472201199791389</v>
      </c>
      <c r="N101">
        <f t="shared" si="7"/>
        <v>0.28205128205128205</v>
      </c>
      <c r="O101" s="9">
        <f t="shared" si="8"/>
        <v>2.3054285714285716E-3</v>
      </c>
      <c r="P101">
        <f t="shared" si="9"/>
        <v>0</v>
      </c>
      <c r="Q101">
        <f t="shared" si="10"/>
        <v>0</v>
      </c>
      <c r="R101">
        <f t="shared" si="11"/>
        <v>0.2</v>
      </c>
      <c r="S101" s="10">
        <v>3.7880000000000001E-3</v>
      </c>
      <c r="T101" s="10">
        <v>0.12120000000000002</v>
      </c>
      <c r="U101" s="10">
        <v>0.53541999999999978</v>
      </c>
      <c r="V101" s="10">
        <v>0</v>
      </c>
      <c r="W101" s="18">
        <v>3</v>
      </c>
    </row>
    <row r="102" spans="1:23" x14ac:dyDescent="0.25">
      <c r="A102" s="2" t="s">
        <v>407</v>
      </c>
      <c r="B102" s="16">
        <v>5042006</v>
      </c>
      <c r="C102" s="16">
        <v>93</v>
      </c>
      <c r="D102" s="16">
        <v>7.7949999999999999</v>
      </c>
      <c r="E102" s="16">
        <v>0</v>
      </c>
      <c r="F102" s="16">
        <v>0</v>
      </c>
      <c r="G102" s="16">
        <v>8</v>
      </c>
      <c r="H102" s="10">
        <v>3.8E-3</v>
      </c>
      <c r="I102" s="10">
        <v>1.5118000000000001E-2</v>
      </c>
      <c r="J102" s="10">
        <v>0.49021999999999999</v>
      </c>
      <c r="K102" s="10">
        <v>7.7929999999999985E-2</v>
      </c>
      <c r="L102" s="18">
        <v>3</v>
      </c>
      <c r="M102" s="9">
        <f t="shared" si="6"/>
        <v>0.13331893892419391</v>
      </c>
      <c r="N102">
        <f t="shared" si="7"/>
        <v>0.58974358974358976</v>
      </c>
      <c r="O102" s="9">
        <f t="shared" si="8"/>
        <v>1.1135714285714286E-3</v>
      </c>
      <c r="P102">
        <f t="shared" si="9"/>
        <v>0</v>
      </c>
      <c r="Q102">
        <f t="shared" si="10"/>
        <v>0</v>
      </c>
      <c r="R102">
        <f t="shared" si="11"/>
        <v>4.8484848484848485E-2</v>
      </c>
      <c r="S102" s="10">
        <v>3.8E-3</v>
      </c>
      <c r="T102" s="10">
        <v>1.5118000000000001E-2</v>
      </c>
      <c r="U102" s="10">
        <v>0.49021999999999999</v>
      </c>
      <c r="V102" s="10">
        <v>7.7929999999999985E-2</v>
      </c>
      <c r="W102" s="18">
        <v>3</v>
      </c>
    </row>
    <row r="103" spans="1:23" x14ac:dyDescent="0.25">
      <c r="A103" s="2" t="s">
        <v>408</v>
      </c>
      <c r="B103" s="16">
        <v>4857603</v>
      </c>
      <c r="C103" s="16">
        <v>81</v>
      </c>
      <c r="D103" s="16">
        <v>5.0940000000000003</v>
      </c>
      <c r="E103" s="16">
        <v>19</v>
      </c>
      <c r="F103" s="16">
        <v>19</v>
      </c>
      <c r="G103" s="16">
        <v>23</v>
      </c>
      <c r="H103" s="10">
        <v>7.5780000000000005E-3</v>
      </c>
      <c r="I103" s="10">
        <v>0.58179999999999998</v>
      </c>
      <c r="J103" s="10">
        <v>0.48862</v>
      </c>
      <c r="K103" s="10">
        <v>0.35119</v>
      </c>
      <c r="L103" s="18">
        <v>3</v>
      </c>
      <c r="M103" s="9">
        <f t="shared" si="6"/>
        <v>0.12844302003507754</v>
      </c>
      <c r="N103">
        <f t="shared" si="7"/>
        <v>0.51282051282051277</v>
      </c>
      <c r="O103" s="9">
        <f t="shared" si="8"/>
        <v>7.2771428571428575E-4</v>
      </c>
      <c r="P103">
        <f t="shared" si="9"/>
        <v>2.4050632911392406E-3</v>
      </c>
      <c r="Q103">
        <f t="shared" si="10"/>
        <v>1.5573770491803279E-2</v>
      </c>
      <c r="R103">
        <f t="shared" si="11"/>
        <v>0.1393939393939394</v>
      </c>
      <c r="S103" s="10">
        <v>7.5780000000000005E-3</v>
      </c>
      <c r="T103" s="10">
        <v>0.58179999999999998</v>
      </c>
      <c r="U103" s="10">
        <v>0.48862</v>
      </c>
      <c r="V103" s="10">
        <v>0.35119</v>
      </c>
      <c r="W103" s="18">
        <v>3</v>
      </c>
    </row>
    <row r="104" spans="1:23" x14ac:dyDescent="0.25">
      <c r="A104" s="2" t="s">
        <v>409</v>
      </c>
      <c r="B104" s="16">
        <v>4701037</v>
      </c>
      <c r="C104" s="16">
        <v>117</v>
      </c>
      <c r="D104" s="16">
        <v>27.802</v>
      </c>
      <c r="E104" s="16">
        <v>31</v>
      </c>
      <c r="F104" s="16">
        <v>57</v>
      </c>
      <c r="G104" s="16">
        <v>47</v>
      </c>
      <c r="H104" s="10">
        <v>4.5529999999999998E-3</v>
      </c>
      <c r="I104" s="10">
        <v>0.30990000000000001</v>
      </c>
      <c r="J104" s="10">
        <v>0.27731999999999996</v>
      </c>
      <c r="K104" s="10">
        <v>0.58288999999999991</v>
      </c>
      <c r="L104" s="18">
        <v>3</v>
      </c>
      <c r="M104" s="9">
        <f t="shared" si="6"/>
        <v>0.12430315725196991</v>
      </c>
      <c r="N104">
        <f t="shared" si="7"/>
        <v>0.74358974358974361</v>
      </c>
      <c r="O104" s="9">
        <f t="shared" si="8"/>
        <v>3.9717142857142859E-3</v>
      </c>
      <c r="P104">
        <f t="shared" si="9"/>
        <v>3.9240506329113927E-3</v>
      </c>
      <c r="Q104">
        <f t="shared" si="10"/>
        <v>4.6721311475409838E-2</v>
      </c>
      <c r="R104">
        <f t="shared" si="11"/>
        <v>0.28484848484848485</v>
      </c>
      <c r="S104" s="10">
        <v>4.5529999999999998E-3</v>
      </c>
      <c r="T104" s="10">
        <v>0.30990000000000001</v>
      </c>
      <c r="U104" s="10">
        <v>0.27731999999999996</v>
      </c>
      <c r="V104" s="10">
        <v>0.58288999999999991</v>
      </c>
      <c r="W104" s="18">
        <v>3</v>
      </c>
    </row>
    <row r="105" spans="1:23" x14ac:dyDescent="0.25">
      <c r="A105" s="2" t="s">
        <v>410</v>
      </c>
      <c r="B105" s="16">
        <v>4428286</v>
      </c>
      <c r="C105" s="16">
        <v>93</v>
      </c>
      <c r="D105" s="16">
        <v>581</v>
      </c>
      <c r="E105" s="16">
        <v>21</v>
      </c>
      <c r="F105" s="16">
        <v>12</v>
      </c>
      <c r="G105" s="16">
        <v>12</v>
      </c>
      <c r="H105" s="10">
        <v>5.6190000000000007E-3</v>
      </c>
      <c r="I105" s="10">
        <v>1.7308000000000004E-2</v>
      </c>
      <c r="J105" s="10">
        <v>0.35202</v>
      </c>
      <c r="K105" s="10">
        <v>0.54098999999999997</v>
      </c>
      <c r="L105" s="18">
        <v>3</v>
      </c>
      <c r="M105" s="9">
        <f t="shared" si="6"/>
        <v>0.1170911718020294</v>
      </c>
      <c r="N105">
        <f t="shared" si="7"/>
        <v>0.58974358974358976</v>
      </c>
      <c r="O105" s="9">
        <f t="shared" si="8"/>
        <v>8.3000000000000004E-2</v>
      </c>
      <c r="P105">
        <f t="shared" si="9"/>
        <v>2.6582278481012659E-3</v>
      </c>
      <c r="Q105">
        <f t="shared" si="10"/>
        <v>9.8360655737704927E-3</v>
      </c>
      <c r="R105">
        <f t="shared" si="11"/>
        <v>7.2727272727272724E-2</v>
      </c>
      <c r="S105" s="10">
        <v>5.6190000000000007E-3</v>
      </c>
      <c r="T105" s="10">
        <v>1.7308000000000004E-2</v>
      </c>
      <c r="U105" s="10">
        <v>0.35202</v>
      </c>
      <c r="V105" s="10">
        <v>0.54098999999999997</v>
      </c>
      <c r="W105" s="18">
        <v>3</v>
      </c>
    </row>
    <row r="106" spans="1:23" x14ac:dyDescent="0.25">
      <c r="A106" s="2" t="s">
        <v>411</v>
      </c>
      <c r="B106" s="16">
        <v>4297770</v>
      </c>
      <c r="C106" s="16">
        <v>93</v>
      </c>
      <c r="D106" s="16">
        <v>120.108</v>
      </c>
      <c r="E106" s="16">
        <v>0</v>
      </c>
      <c r="F106" s="16">
        <v>0</v>
      </c>
      <c r="G106" s="16">
        <v>9</v>
      </c>
      <c r="H106" s="10">
        <v>4.052E-3</v>
      </c>
      <c r="I106" s="10">
        <v>0</v>
      </c>
      <c r="J106" s="10">
        <v>5.5479999999999988E-2</v>
      </c>
      <c r="K106" s="10">
        <v>0.97148999999999996</v>
      </c>
      <c r="L106" s="18">
        <v>3</v>
      </c>
      <c r="M106" s="9">
        <f t="shared" si="6"/>
        <v>0.11364011390312366</v>
      </c>
      <c r="N106">
        <f t="shared" si="7"/>
        <v>0.58974358974358976</v>
      </c>
      <c r="O106" s="9">
        <f t="shared" si="8"/>
        <v>1.7158285714285716E-2</v>
      </c>
      <c r="P106">
        <f t="shared" si="9"/>
        <v>0</v>
      </c>
      <c r="Q106">
        <f t="shared" si="10"/>
        <v>0</v>
      </c>
      <c r="R106">
        <f t="shared" si="11"/>
        <v>5.4545454545454543E-2</v>
      </c>
      <c r="S106" s="10">
        <v>4.052E-3</v>
      </c>
      <c r="T106" s="10">
        <v>0</v>
      </c>
      <c r="U106" s="10">
        <v>5.5479999999999988E-2</v>
      </c>
      <c r="V106" s="10">
        <v>0.97148999999999996</v>
      </c>
      <c r="W106" s="18">
        <v>3</v>
      </c>
    </row>
    <row r="107" spans="1:23" x14ac:dyDescent="0.25">
      <c r="A107" s="2">
        <v>87095</v>
      </c>
      <c r="B107" s="16">
        <v>4060863</v>
      </c>
      <c r="C107" s="16">
        <v>33</v>
      </c>
      <c r="D107" s="16">
        <v>446.94400000000002</v>
      </c>
      <c r="E107" s="16">
        <v>0</v>
      </c>
      <c r="F107" s="16">
        <v>0</v>
      </c>
      <c r="G107" s="16">
        <v>0</v>
      </c>
      <c r="H107" s="10">
        <v>0.50250000000000006</v>
      </c>
      <c r="I107" s="10">
        <v>0</v>
      </c>
      <c r="J107" s="10">
        <v>0</v>
      </c>
      <c r="K107" s="10">
        <v>0</v>
      </c>
      <c r="L107" s="18">
        <v>3</v>
      </c>
      <c r="M107" s="9">
        <f t="shared" si="6"/>
        <v>0.10737590282052796</v>
      </c>
      <c r="N107">
        <f t="shared" si="7"/>
        <v>0.20512820512820512</v>
      </c>
      <c r="O107" s="9">
        <f t="shared" si="8"/>
        <v>6.3849142857142854E-2</v>
      </c>
      <c r="P107">
        <f t="shared" si="9"/>
        <v>0</v>
      </c>
      <c r="Q107">
        <f t="shared" si="10"/>
        <v>0</v>
      </c>
      <c r="R107">
        <f t="shared" si="11"/>
        <v>0</v>
      </c>
      <c r="S107" s="10">
        <v>0.50250000000000006</v>
      </c>
      <c r="T107" s="10">
        <v>0</v>
      </c>
      <c r="U107" s="10">
        <v>0</v>
      </c>
      <c r="V107" s="10">
        <v>0</v>
      </c>
      <c r="W107" s="18">
        <v>3</v>
      </c>
    </row>
    <row r="108" spans="1:23" x14ac:dyDescent="0.25">
      <c r="A108" s="2" t="s">
        <v>412</v>
      </c>
      <c r="B108" s="16">
        <v>4010229</v>
      </c>
      <c r="C108" s="16">
        <v>81</v>
      </c>
      <c r="D108" s="16">
        <v>483.72800000000001</v>
      </c>
      <c r="E108" s="16">
        <v>0</v>
      </c>
      <c r="F108" s="16">
        <v>0</v>
      </c>
      <c r="G108" s="16">
        <v>0</v>
      </c>
      <c r="H108" s="10">
        <v>0</v>
      </c>
      <c r="I108" s="10">
        <v>0</v>
      </c>
      <c r="J108" s="10">
        <v>0</v>
      </c>
      <c r="K108" s="10">
        <v>0</v>
      </c>
      <c r="L108" s="18">
        <v>3</v>
      </c>
      <c r="M108" s="9">
        <f t="shared" si="6"/>
        <v>0.10603705650549232</v>
      </c>
      <c r="N108">
        <f t="shared" si="7"/>
        <v>0.51282051282051277</v>
      </c>
      <c r="O108" s="9">
        <f t="shared" si="8"/>
        <v>6.9103999999999999E-2</v>
      </c>
      <c r="P108">
        <f t="shared" si="9"/>
        <v>0</v>
      </c>
      <c r="Q108">
        <f t="shared" si="10"/>
        <v>0</v>
      </c>
      <c r="R108">
        <f t="shared" si="11"/>
        <v>0</v>
      </c>
      <c r="S108" s="10">
        <v>0</v>
      </c>
      <c r="T108" s="10">
        <v>0</v>
      </c>
      <c r="U108" s="10">
        <v>0</v>
      </c>
      <c r="V108" s="10">
        <v>0</v>
      </c>
      <c r="W108" s="18">
        <v>3</v>
      </c>
    </row>
    <row r="109" spans="1:23" x14ac:dyDescent="0.25">
      <c r="A109" s="2" t="s">
        <v>413</v>
      </c>
      <c r="B109" s="16">
        <v>3650619</v>
      </c>
      <c r="C109" s="16">
        <v>105</v>
      </c>
      <c r="D109" s="16">
        <v>8.8610000000000007</v>
      </c>
      <c r="E109" s="16">
        <v>15</v>
      </c>
      <c r="F109" s="16">
        <v>8</v>
      </c>
      <c r="G109" s="16">
        <v>8</v>
      </c>
      <c r="H109" s="10">
        <v>1.1622999999999998E-2</v>
      </c>
      <c r="I109" s="10">
        <v>2.393E-2</v>
      </c>
      <c r="J109" s="10">
        <v>0.33682000000000001</v>
      </c>
      <c r="K109" s="10">
        <v>0.59609000000000001</v>
      </c>
      <c r="L109" s="18">
        <v>3</v>
      </c>
      <c r="M109" s="9">
        <f t="shared" si="6"/>
        <v>9.6528376105958991E-2</v>
      </c>
      <c r="N109">
        <f t="shared" si="7"/>
        <v>0.66666666666666663</v>
      </c>
      <c r="O109" s="9">
        <f t="shared" si="8"/>
        <v>1.265857142857143E-3</v>
      </c>
      <c r="P109">
        <f t="shared" si="9"/>
        <v>1.8987341772151898E-3</v>
      </c>
      <c r="Q109">
        <f t="shared" si="10"/>
        <v>6.5573770491803279E-3</v>
      </c>
      <c r="R109">
        <f t="shared" si="11"/>
        <v>4.8484848484848485E-2</v>
      </c>
      <c r="S109" s="10">
        <v>1.1622999999999998E-2</v>
      </c>
      <c r="T109" s="10">
        <v>2.393E-2</v>
      </c>
      <c r="U109" s="10">
        <v>0.33682000000000001</v>
      </c>
      <c r="V109" s="10">
        <v>0.59609000000000001</v>
      </c>
      <c r="W109" s="18">
        <v>3</v>
      </c>
    </row>
    <row r="110" spans="1:23" x14ac:dyDescent="0.25">
      <c r="A110" s="2" t="s">
        <v>414</v>
      </c>
      <c r="B110" s="16">
        <v>3641056</v>
      </c>
      <c r="C110" s="16">
        <v>57</v>
      </c>
      <c r="D110" s="16">
        <v>5893.8379999999997</v>
      </c>
      <c r="E110" s="16">
        <v>0</v>
      </c>
      <c r="F110" s="16">
        <v>0</v>
      </c>
      <c r="G110" s="16">
        <v>0</v>
      </c>
      <c r="H110" s="10">
        <v>0</v>
      </c>
      <c r="I110" s="10">
        <v>0</v>
      </c>
      <c r="J110" s="10">
        <v>0</v>
      </c>
      <c r="K110" s="10">
        <v>0</v>
      </c>
      <c r="L110" s="18">
        <v>3</v>
      </c>
      <c r="M110" s="9">
        <f t="shared" si="6"/>
        <v>9.6275514643094404E-2</v>
      </c>
      <c r="N110">
        <f t="shared" si="7"/>
        <v>0.35897435897435898</v>
      </c>
      <c r="O110" s="9">
        <f t="shared" si="8"/>
        <v>0.84197685714285708</v>
      </c>
      <c r="P110">
        <f t="shared" si="9"/>
        <v>0</v>
      </c>
      <c r="Q110">
        <f t="shared" si="10"/>
        <v>0</v>
      </c>
      <c r="R110">
        <f t="shared" si="11"/>
        <v>0</v>
      </c>
      <c r="S110" s="10">
        <v>0</v>
      </c>
      <c r="T110" s="10">
        <v>0</v>
      </c>
      <c r="U110" s="10">
        <v>0</v>
      </c>
      <c r="V110" s="10">
        <v>0</v>
      </c>
      <c r="W110" s="18">
        <v>3</v>
      </c>
    </row>
    <row r="111" spans="1:23" x14ac:dyDescent="0.25">
      <c r="A111" s="2" t="s">
        <v>415</v>
      </c>
      <c r="B111" s="16">
        <v>3341177</v>
      </c>
      <c r="C111" s="16">
        <v>81</v>
      </c>
      <c r="D111" s="16">
        <v>15.859</v>
      </c>
      <c r="E111" s="16">
        <v>15</v>
      </c>
      <c r="F111" s="16">
        <v>0</v>
      </c>
      <c r="G111" s="16">
        <v>9</v>
      </c>
      <c r="H111" s="10">
        <v>4.4039999999999989E-2</v>
      </c>
      <c r="I111" s="10">
        <v>8.6569999999999994E-2</v>
      </c>
      <c r="J111" s="10">
        <v>0.43961999999999996</v>
      </c>
      <c r="K111" s="10">
        <v>0.21799000000000002</v>
      </c>
      <c r="L111" s="18">
        <v>3</v>
      </c>
      <c r="M111" s="9">
        <f t="shared" si="6"/>
        <v>8.8346220214319759E-2</v>
      </c>
      <c r="N111">
        <f t="shared" si="7"/>
        <v>0.51282051282051277</v>
      </c>
      <c r="O111" s="9">
        <f t="shared" si="8"/>
        <v>2.2655714285714284E-3</v>
      </c>
      <c r="P111">
        <f t="shared" si="9"/>
        <v>1.8987341772151898E-3</v>
      </c>
      <c r="Q111">
        <f t="shared" si="10"/>
        <v>0</v>
      </c>
      <c r="R111">
        <f t="shared" si="11"/>
        <v>5.4545454545454543E-2</v>
      </c>
      <c r="S111" s="10">
        <v>4.4039999999999989E-2</v>
      </c>
      <c r="T111" s="10">
        <v>8.6569999999999994E-2</v>
      </c>
      <c r="U111" s="10">
        <v>0.43961999999999996</v>
      </c>
      <c r="V111" s="10">
        <v>0.21799000000000002</v>
      </c>
      <c r="W111" s="18">
        <v>3</v>
      </c>
    </row>
    <row r="112" spans="1:23" x14ac:dyDescent="0.25">
      <c r="A112" s="2" t="s">
        <v>416</v>
      </c>
      <c r="B112" s="16">
        <v>3326430</v>
      </c>
      <c r="C112" s="16">
        <v>93</v>
      </c>
      <c r="D112" s="16">
        <v>6.4530000000000003</v>
      </c>
      <c r="E112" s="16">
        <v>18</v>
      </c>
      <c r="F112" s="16">
        <v>9</v>
      </c>
      <c r="G112" s="16">
        <v>24</v>
      </c>
      <c r="H112" s="10">
        <v>7.9889999999999996E-3</v>
      </c>
      <c r="I112" s="10">
        <v>2.7779999999999999E-2</v>
      </c>
      <c r="J112" s="10">
        <v>0.24132000000000001</v>
      </c>
      <c r="K112" s="10">
        <v>0.72228999999999999</v>
      </c>
      <c r="L112" s="18">
        <v>3</v>
      </c>
      <c r="M112" s="9">
        <f t="shared" si="6"/>
        <v>8.7956285257416666E-2</v>
      </c>
      <c r="N112">
        <f t="shared" si="7"/>
        <v>0.58974358974358976</v>
      </c>
      <c r="O112" s="9">
        <f t="shared" si="8"/>
        <v>9.2185714285714288E-4</v>
      </c>
      <c r="P112">
        <f t="shared" si="9"/>
        <v>2.2784810126582279E-3</v>
      </c>
      <c r="Q112">
        <f t="shared" si="10"/>
        <v>7.3770491803278691E-3</v>
      </c>
      <c r="R112">
        <f t="shared" si="11"/>
        <v>0.14545454545454545</v>
      </c>
      <c r="S112" s="10">
        <v>7.9889999999999996E-3</v>
      </c>
      <c r="T112" s="10">
        <v>2.7779999999999999E-2</v>
      </c>
      <c r="U112" s="10">
        <v>0.24132000000000001</v>
      </c>
      <c r="V112" s="10">
        <v>0.72228999999999999</v>
      </c>
      <c r="W112" s="18">
        <v>3</v>
      </c>
    </row>
    <row r="113" spans="1:23" x14ac:dyDescent="0.25">
      <c r="A113" s="2" t="s">
        <v>417</v>
      </c>
      <c r="B113" s="16">
        <v>3274234</v>
      </c>
      <c r="C113" s="16">
        <v>105</v>
      </c>
      <c r="D113" s="16">
        <v>1384.4659999999999</v>
      </c>
      <c r="E113" s="16">
        <v>0</v>
      </c>
      <c r="F113" s="16">
        <v>0</v>
      </c>
      <c r="G113" s="16">
        <v>0</v>
      </c>
      <c r="H113" s="10">
        <v>0</v>
      </c>
      <c r="I113" s="10">
        <v>0</v>
      </c>
      <c r="J113" s="10">
        <v>0</v>
      </c>
      <c r="K113" s="10">
        <v>0</v>
      </c>
      <c r="L113" s="18">
        <v>3</v>
      </c>
      <c r="M113" s="9">
        <f t="shared" si="6"/>
        <v>8.6576137090975128E-2</v>
      </c>
      <c r="N113">
        <f t="shared" si="7"/>
        <v>0.66666666666666663</v>
      </c>
      <c r="O113" s="9">
        <f t="shared" si="8"/>
        <v>0.19778085714285712</v>
      </c>
      <c r="P113">
        <f t="shared" si="9"/>
        <v>0</v>
      </c>
      <c r="Q113">
        <f t="shared" si="10"/>
        <v>0</v>
      </c>
      <c r="R113">
        <f t="shared" si="11"/>
        <v>0</v>
      </c>
      <c r="S113" s="10">
        <v>0</v>
      </c>
      <c r="T113" s="10">
        <v>0</v>
      </c>
      <c r="U113" s="10">
        <v>0</v>
      </c>
      <c r="V113" s="10">
        <v>0</v>
      </c>
      <c r="W113" s="18">
        <v>3</v>
      </c>
    </row>
    <row r="114" spans="1:23" x14ac:dyDescent="0.25">
      <c r="A114" s="2" t="s">
        <v>418</v>
      </c>
      <c r="B114" s="16">
        <v>3252468</v>
      </c>
      <c r="C114" s="16">
        <v>57</v>
      </c>
      <c r="D114" s="16">
        <v>13.077999999999999</v>
      </c>
      <c r="E114" s="16">
        <v>19.439</v>
      </c>
      <c r="F114" s="16">
        <v>8.6870000000000012</v>
      </c>
      <c r="G114" s="16">
        <v>8</v>
      </c>
      <c r="H114" s="10">
        <v>1.0404999999999998E-2</v>
      </c>
      <c r="I114" s="10">
        <v>5.4459999999999995E-2</v>
      </c>
      <c r="J114" s="10">
        <v>0.35971999999999998</v>
      </c>
      <c r="K114" s="10">
        <v>0.54618999999999995</v>
      </c>
      <c r="L114" s="18">
        <v>3</v>
      </c>
      <c r="M114" s="9">
        <f t="shared" si="6"/>
        <v>8.6000608219207825E-2</v>
      </c>
      <c r="N114">
        <f t="shared" si="7"/>
        <v>0.35897435897435898</v>
      </c>
      <c r="O114" s="9">
        <f t="shared" si="8"/>
        <v>1.8682857142857143E-3</v>
      </c>
      <c r="P114">
        <f t="shared" si="9"/>
        <v>2.460632911392405E-3</v>
      </c>
      <c r="Q114">
        <f t="shared" si="10"/>
        <v>7.1204918032786897E-3</v>
      </c>
      <c r="R114">
        <f t="shared" si="11"/>
        <v>4.8484848484848485E-2</v>
      </c>
      <c r="S114" s="10">
        <v>1.0404999999999998E-2</v>
      </c>
      <c r="T114" s="10">
        <v>5.4459999999999995E-2</v>
      </c>
      <c r="U114" s="10">
        <v>0.35971999999999998</v>
      </c>
      <c r="V114" s="10">
        <v>0.54618999999999995</v>
      </c>
      <c r="W114" s="18">
        <v>3</v>
      </c>
    </row>
    <row r="115" spans="1:23" x14ac:dyDescent="0.25">
      <c r="A115" s="2" t="s">
        <v>419</v>
      </c>
      <c r="B115" s="16">
        <v>3227045</v>
      </c>
      <c r="C115" s="16">
        <v>93</v>
      </c>
      <c r="D115" s="16">
        <v>25.66</v>
      </c>
      <c r="E115" s="16">
        <v>0</v>
      </c>
      <c r="F115" s="16">
        <v>0</v>
      </c>
      <c r="G115" s="16">
        <v>22</v>
      </c>
      <c r="H115" s="10">
        <v>6.9459999999999999E-3</v>
      </c>
      <c r="I115" s="10">
        <v>0.68299999999999994</v>
      </c>
      <c r="J115" s="10">
        <v>0.71391999999999978</v>
      </c>
      <c r="K115" s="10">
        <v>0.25668999999999997</v>
      </c>
      <c r="L115" s="18">
        <v>3</v>
      </c>
      <c r="M115" s="9">
        <f t="shared" si="6"/>
        <v>8.5328382247189985E-2</v>
      </c>
      <c r="N115">
        <f t="shared" si="7"/>
        <v>0.58974358974358976</v>
      </c>
      <c r="O115" s="9">
        <f t="shared" si="8"/>
        <v>3.6657142857142856E-3</v>
      </c>
      <c r="P115">
        <f t="shared" si="9"/>
        <v>0</v>
      </c>
      <c r="Q115">
        <f t="shared" si="10"/>
        <v>0</v>
      </c>
      <c r="R115">
        <f t="shared" si="11"/>
        <v>0.13333333333333333</v>
      </c>
      <c r="S115" s="10">
        <v>6.9459999999999999E-3</v>
      </c>
      <c r="T115" s="10">
        <v>0.68299999999999994</v>
      </c>
      <c r="U115" s="10">
        <v>0.71391999999999978</v>
      </c>
      <c r="V115" s="10">
        <v>0.25668999999999997</v>
      </c>
      <c r="W115" s="18">
        <v>3</v>
      </c>
    </row>
    <row r="116" spans="1:23" x14ac:dyDescent="0.25">
      <c r="A116" s="2" t="s">
        <v>420</v>
      </c>
      <c r="B116" s="16">
        <v>3222969</v>
      </c>
      <c r="C116" s="16">
        <v>81</v>
      </c>
      <c r="D116" s="16">
        <v>34.436999999999998</v>
      </c>
      <c r="E116" s="16">
        <v>0</v>
      </c>
      <c r="F116" s="16">
        <v>13</v>
      </c>
      <c r="G116" s="16">
        <v>15</v>
      </c>
      <c r="H116" s="10">
        <v>4.7720000000000002E-3</v>
      </c>
      <c r="I116" s="10">
        <v>0.19770000000000001</v>
      </c>
      <c r="J116" s="10">
        <v>0.23432</v>
      </c>
      <c r="K116" s="10">
        <v>0.74868999999999997</v>
      </c>
      <c r="L116" s="18">
        <v>3</v>
      </c>
      <c r="M116" s="9">
        <f t="shared" si="6"/>
        <v>8.5220606097170526E-2</v>
      </c>
      <c r="N116">
        <f t="shared" si="7"/>
        <v>0.51282051282051277</v>
      </c>
      <c r="O116" s="9">
        <f t="shared" si="8"/>
        <v>4.9195714285714285E-3</v>
      </c>
      <c r="P116">
        <f t="shared" si="9"/>
        <v>0</v>
      </c>
      <c r="Q116">
        <f t="shared" si="10"/>
        <v>1.0655737704918032E-2</v>
      </c>
      <c r="R116">
        <f t="shared" si="11"/>
        <v>9.0909090909090912E-2</v>
      </c>
      <c r="S116" s="10">
        <v>4.7720000000000002E-3</v>
      </c>
      <c r="T116" s="10">
        <v>0.19770000000000001</v>
      </c>
      <c r="U116" s="10">
        <v>0.23432</v>
      </c>
      <c r="V116" s="10">
        <v>0.74868999999999997</v>
      </c>
      <c r="W116" s="18">
        <v>3</v>
      </c>
    </row>
    <row r="117" spans="1:23" x14ac:dyDescent="0.25">
      <c r="A117" s="2" t="s">
        <v>421</v>
      </c>
      <c r="B117" s="16">
        <v>3156955</v>
      </c>
      <c r="C117" s="16">
        <v>105</v>
      </c>
      <c r="D117" s="16">
        <v>724.702</v>
      </c>
      <c r="E117" s="16">
        <v>0</v>
      </c>
      <c r="F117" s="16">
        <v>0</v>
      </c>
      <c r="G117" s="16">
        <v>0</v>
      </c>
      <c r="H117" s="10">
        <v>0.33579999999999999</v>
      </c>
      <c r="I117" s="10">
        <v>0</v>
      </c>
      <c r="J117" s="10">
        <v>0.50791999999999982</v>
      </c>
      <c r="K117" s="10">
        <v>0</v>
      </c>
      <c r="L117" s="18">
        <v>3</v>
      </c>
      <c r="M117" s="9">
        <f t="shared" si="6"/>
        <v>8.3475087263170378E-2</v>
      </c>
      <c r="N117">
        <f t="shared" si="7"/>
        <v>0.66666666666666663</v>
      </c>
      <c r="O117" s="9">
        <f t="shared" si="8"/>
        <v>0.10352885714285714</v>
      </c>
      <c r="P117">
        <f t="shared" si="9"/>
        <v>0</v>
      </c>
      <c r="Q117">
        <f t="shared" si="10"/>
        <v>0</v>
      </c>
      <c r="R117">
        <f t="shared" si="11"/>
        <v>0</v>
      </c>
      <c r="S117" s="10">
        <v>0.33579999999999999</v>
      </c>
      <c r="T117" s="10">
        <v>0</v>
      </c>
      <c r="U117" s="10">
        <v>0.50791999999999982</v>
      </c>
      <c r="V117" s="10">
        <v>0</v>
      </c>
      <c r="W117" s="18">
        <v>3</v>
      </c>
    </row>
    <row r="118" spans="1:23" x14ac:dyDescent="0.25">
      <c r="A118" s="2" t="s">
        <v>422</v>
      </c>
      <c r="B118" s="16">
        <v>3132591</v>
      </c>
      <c r="C118" s="16">
        <v>57</v>
      </c>
      <c r="D118" s="16">
        <v>526.60699999999997</v>
      </c>
      <c r="E118" s="16">
        <v>0</v>
      </c>
      <c r="F118" s="16">
        <v>0</v>
      </c>
      <c r="G118" s="16">
        <v>17</v>
      </c>
      <c r="H118" s="10">
        <v>1.4859999999999998E-2</v>
      </c>
      <c r="I118" s="10">
        <v>7.3109999999999994E-2</v>
      </c>
      <c r="J118" s="10">
        <v>0.45491999999999999</v>
      </c>
      <c r="K118" s="10">
        <v>0.29059000000000001</v>
      </c>
      <c r="L118" s="18">
        <v>3</v>
      </c>
      <c r="M118" s="9">
        <f t="shared" si="6"/>
        <v>8.2830862994506468E-2</v>
      </c>
      <c r="N118">
        <f t="shared" si="7"/>
        <v>0.35897435897435898</v>
      </c>
      <c r="O118" s="9">
        <f t="shared" si="8"/>
        <v>7.5229571428571423E-2</v>
      </c>
      <c r="P118">
        <f t="shared" si="9"/>
        <v>0</v>
      </c>
      <c r="Q118">
        <f t="shared" si="10"/>
        <v>0</v>
      </c>
      <c r="R118">
        <f t="shared" si="11"/>
        <v>0.10303030303030303</v>
      </c>
      <c r="S118" s="10">
        <v>1.4859999999999998E-2</v>
      </c>
      <c r="T118" s="10">
        <v>7.3109999999999994E-2</v>
      </c>
      <c r="U118" s="10">
        <v>0.45491999999999999</v>
      </c>
      <c r="V118" s="10">
        <v>0.29059000000000001</v>
      </c>
      <c r="W118" s="18">
        <v>3</v>
      </c>
    </row>
    <row r="119" spans="1:23" x14ac:dyDescent="0.25">
      <c r="A119" s="2" t="s">
        <v>423</v>
      </c>
      <c r="B119" s="16">
        <v>3113136</v>
      </c>
      <c r="C119" s="16">
        <v>93</v>
      </c>
      <c r="D119" s="16">
        <v>16.768999999999998</v>
      </c>
      <c r="E119" s="16">
        <v>634</v>
      </c>
      <c r="F119" s="16">
        <v>562</v>
      </c>
      <c r="G119" s="16">
        <v>9</v>
      </c>
      <c r="H119" s="10">
        <v>5.28E-3</v>
      </c>
      <c r="I119" s="10">
        <v>1.8654000000000004E-2</v>
      </c>
      <c r="J119" s="10">
        <v>0.33361999999999997</v>
      </c>
      <c r="K119" s="10">
        <v>0.64178999999999997</v>
      </c>
      <c r="L119" s="18">
        <v>3</v>
      </c>
      <c r="M119" s="9">
        <f t="shared" si="6"/>
        <v>8.2316440767168736E-2</v>
      </c>
      <c r="N119">
        <f t="shared" si="7"/>
        <v>0.58974358974358976</v>
      </c>
      <c r="O119" s="9">
        <f t="shared" si="8"/>
        <v>2.3955714285714283E-3</v>
      </c>
      <c r="P119">
        <f t="shared" si="9"/>
        <v>8.025316455696202E-2</v>
      </c>
      <c r="Q119">
        <f t="shared" si="10"/>
        <v>0.46065573770491802</v>
      </c>
      <c r="R119">
        <f t="shared" si="11"/>
        <v>5.4545454545454543E-2</v>
      </c>
      <c r="S119" s="10">
        <v>5.28E-3</v>
      </c>
      <c r="T119" s="10">
        <v>1.8654000000000004E-2</v>
      </c>
      <c r="U119" s="10">
        <v>0.33361999999999997</v>
      </c>
      <c r="V119" s="10">
        <v>0.64178999999999997</v>
      </c>
      <c r="W119" s="18">
        <v>3</v>
      </c>
    </row>
    <row r="120" spans="1:23" x14ac:dyDescent="0.25">
      <c r="A120" s="2" t="s">
        <v>424</v>
      </c>
      <c r="B120" s="16">
        <v>3097552</v>
      </c>
      <c r="C120" s="16">
        <v>57</v>
      </c>
      <c r="D120" s="16">
        <v>2195.8380000000002</v>
      </c>
      <c r="E120" s="16">
        <v>0</v>
      </c>
      <c r="F120" s="16">
        <v>0</v>
      </c>
      <c r="G120" s="16">
        <v>0</v>
      </c>
      <c r="H120" s="10">
        <v>0</v>
      </c>
      <c r="I120" s="10">
        <v>0</v>
      </c>
      <c r="J120" s="10">
        <v>0</v>
      </c>
      <c r="K120" s="10">
        <v>0</v>
      </c>
      <c r="L120" s="18">
        <v>3</v>
      </c>
      <c r="M120" s="9">
        <f t="shared" si="6"/>
        <v>8.1904374152374018E-2</v>
      </c>
      <c r="N120">
        <f t="shared" si="7"/>
        <v>0.35897435897435898</v>
      </c>
      <c r="O120" s="9">
        <f t="shared" si="8"/>
        <v>0.31369114285714289</v>
      </c>
      <c r="P120">
        <f t="shared" si="9"/>
        <v>0</v>
      </c>
      <c r="Q120">
        <f t="shared" si="10"/>
        <v>0</v>
      </c>
      <c r="R120">
        <f t="shared" si="11"/>
        <v>0</v>
      </c>
      <c r="S120" s="10">
        <v>0</v>
      </c>
      <c r="T120" s="10">
        <v>0</v>
      </c>
      <c r="U120" s="10">
        <v>0</v>
      </c>
      <c r="V120" s="10">
        <v>0</v>
      </c>
      <c r="W120" s="18">
        <v>3</v>
      </c>
    </row>
    <row r="121" spans="1:23" x14ac:dyDescent="0.25">
      <c r="A121" s="2" t="s">
        <v>425</v>
      </c>
      <c r="B121" s="16">
        <v>3087199</v>
      </c>
      <c r="C121" s="16">
        <v>105</v>
      </c>
      <c r="D121" s="16">
        <v>3618.355</v>
      </c>
      <c r="E121" s="16">
        <v>0</v>
      </c>
      <c r="F121" s="16">
        <v>0</v>
      </c>
      <c r="G121" s="16">
        <v>0</v>
      </c>
      <c r="H121" s="10">
        <v>0</v>
      </c>
      <c r="I121" s="10">
        <v>0</v>
      </c>
      <c r="J121" s="10">
        <v>0</v>
      </c>
      <c r="K121" s="10">
        <v>0</v>
      </c>
      <c r="L121" s="18">
        <v>3</v>
      </c>
      <c r="M121" s="9">
        <f t="shared" si="6"/>
        <v>8.1630623788990442E-2</v>
      </c>
      <c r="N121">
        <f t="shared" si="7"/>
        <v>0.66666666666666663</v>
      </c>
      <c r="O121" s="9">
        <f t="shared" si="8"/>
        <v>0.51690785714285714</v>
      </c>
      <c r="P121">
        <f t="shared" si="9"/>
        <v>0</v>
      </c>
      <c r="Q121">
        <f t="shared" si="10"/>
        <v>0</v>
      </c>
      <c r="R121">
        <f t="shared" si="11"/>
        <v>0</v>
      </c>
      <c r="S121" s="10">
        <v>0</v>
      </c>
      <c r="T121" s="10">
        <v>0</v>
      </c>
      <c r="U121" s="10">
        <v>0</v>
      </c>
      <c r="V121" s="10">
        <v>0</v>
      </c>
      <c r="W121" s="18">
        <v>3</v>
      </c>
    </row>
    <row r="122" spans="1:23" x14ac:dyDescent="0.25">
      <c r="A122" s="2" t="s">
        <v>426</v>
      </c>
      <c r="B122" s="16">
        <v>3077865</v>
      </c>
      <c r="C122" s="16">
        <v>105</v>
      </c>
      <c r="D122" s="16">
        <v>1053.4079999999999</v>
      </c>
      <c r="E122" s="16">
        <v>0</v>
      </c>
      <c r="F122" s="16">
        <v>0</v>
      </c>
      <c r="G122" s="16">
        <v>0</v>
      </c>
      <c r="H122" s="10">
        <v>0</v>
      </c>
      <c r="I122" s="10">
        <v>0</v>
      </c>
      <c r="J122" s="10">
        <v>0</v>
      </c>
      <c r="K122" s="10">
        <v>0</v>
      </c>
      <c r="L122" s="18">
        <v>3</v>
      </c>
      <c r="M122" s="9">
        <f t="shared" si="6"/>
        <v>8.1383817463111727E-2</v>
      </c>
      <c r="N122">
        <f t="shared" si="7"/>
        <v>0.66666666666666663</v>
      </c>
      <c r="O122" s="9">
        <f t="shared" si="8"/>
        <v>0.15048685714285712</v>
      </c>
      <c r="P122">
        <f t="shared" si="9"/>
        <v>0</v>
      </c>
      <c r="Q122">
        <f t="shared" si="10"/>
        <v>0</v>
      </c>
      <c r="R122">
        <f t="shared" si="11"/>
        <v>0</v>
      </c>
      <c r="S122" s="10">
        <v>0</v>
      </c>
      <c r="T122" s="10">
        <v>0</v>
      </c>
      <c r="U122" s="10">
        <v>0</v>
      </c>
      <c r="V122" s="10">
        <v>0</v>
      </c>
      <c r="W122" s="18">
        <v>3</v>
      </c>
    </row>
    <row r="123" spans="1:23" x14ac:dyDescent="0.25">
      <c r="A123" s="2" t="s">
        <v>427</v>
      </c>
      <c r="B123" s="16">
        <v>2995549</v>
      </c>
      <c r="C123" s="16">
        <v>105</v>
      </c>
      <c r="D123" s="16">
        <v>36.101999999999997</v>
      </c>
      <c r="E123" s="16">
        <v>15</v>
      </c>
      <c r="F123" s="16">
        <v>11</v>
      </c>
      <c r="G123" s="16">
        <v>19</v>
      </c>
      <c r="H123" s="10">
        <v>6.023999999999999E-3</v>
      </c>
      <c r="I123" s="10">
        <v>0.5262</v>
      </c>
      <c r="J123" s="10">
        <v>0.63381999999999983</v>
      </c>
      <c r="K123" s="10">
        <v>0.23579</v>
      </c>
      <c r="L123" s="18">
        <v>3</v>
      </c>
      <c r="M123" s="9">
        <f t="shared" si="6"/>
        <v>7.9207246912326196E-2</v>
      </c>
      <c r="N123">
        <f t="shared" si="7"/>
        <v>0.66666666666666663</v>
      </c>
      <c r="O123" s="9">
        <f t="shared" si="8"/>
        <v>5.1574285714285706E-3</v>
      </c>
      <c r="P123">
        <f t="shared" si="9"/>
        <v>1.8987341772151898E-3</v>
      </c>
      <c r="Q123">
        <f t="shared" si="10"/>
        <v>9.0163934426229515E-3</v>
      </c>
      <c r="R123">
        <f t="shared" si="11"/>
        <v>0.11515151515151516</v>
      </c>
      <c r="S123" s="10">
        <v>6.023999999999999E-3</v>
      </c>
      <c r="T123" s="10">
        <v>0.5262</v>
      </c>
      <c r="U123" s="10">
        <v>0.63381999999999983</v>
      </c>
      <c r="V123" s="10">
        <v>0.23579</v>
      </c>
      <c r="W123" s="18">
        <v>3</v>
      </c>
    </row>
    <row r="124" spans="1:23" x14ac:dyDescent="0.25">
      <c r="A124" s="2" t="s">
        <v>428</v>
      </c>
      <c r="B124" s="16">
        <v>2993556</v>
      </c>
      <c r="C124" s="16">
        <v>105</v>
      </c>
      <c r="D124" s="16">
        <v>6.0780000000000003</v>
      </c>
      <c r="E124" s="16">
        <v>187</v>
      </c>
      <c r="F124" s="16">
        <v>943</v>
      </c>
      <c r="G124" s="16">
        <v>31</v>
      </c>
      <c r="H124" s="10">
        <v>7.2249999999999997E-3</v>
      </c>
      <c r="I124" s="10">
        <v>0.20880000000000001</v>
      </c>
      <c r="J124" s="10">
        <v>0.35491999999999996</v>
      </c>
      <c r="K124" s="10">
        <v>0.41539000000000004</v>
      </c>
      <c r="L124" s="18">
        <v>3</v>
      </c>
      <c r="M124" s="9">
        <f t="shared" si="6"/>
        <v>7.9154548711396669E-2</v>
      </c>
      <c r="N124">
        <f t="shared" si="7"/>
        <v>0.66666666666666663</v>
      </c>
      <c r="O124" s="9">
        <f t="shared" si="8"/>
        <v>8.6828571428571434E-4</v>
      </c>
      <c r="P124">
        <f t="shared" si="9"/>
        <v>2.3670886075949367E-2</v>
      </c>
      <c r="Q124">
        <f t="shared" si="10"/>
        <v>0.7729508196721312</v>
      </c>
      <c r="R124">
        <f t="shared" si="11"/>
        <v>0.18787878787878787</v>
      </c>
      <c r="S124" s="10">
        <v>7.2249999999999997E-3</v>
      </c>
      <c r="T124" s="10">
        <v>0.20880000000000001</v>
      </c>
      <c r="U124" s="10">
        <v>0.35491999999999996</v>
      </c>
      <c r="V124" s="10">
        <v>0.41539000000000004</v>
      </c>
      <c r="W124" s="18">
        <v>3</v>
      </c>
    </row>
    <row r="125" spans="1:23" x14ac:dyDescent="0.25">
      <c r="A125" s="2" t="s">
        <v>429</v>
      </c>
      <c r="B125" s="16">
        <v>2988605</v>
      </c>
      <c r="C125" s="16">
        <v>105</v>
      </c>
      <c r="D125" s="16">
        <v>34.652999999999999</v>
      </c>
      <c r="E125" s="16">
        <v>0</v>
      </c>
      <c r="F125" s="16">
        <v>0</v>
      </c>
      <c r="G125" s="16">
        <v>0</v>
      </c>
      <c r="H125" s="10">
        <v>0</v>
      </c>
      <c r="I125" s="10">
        <v>0</v>
      </c>
      <c r="J125" s="10">
        <v>0</v>
      </c>
      <c r="K125" s="10">
        <v>0</v>
      </c>
      <c r="L125" s="18">
        <v>3</v>
      </c>
      <c r="M125" s="9">
        <f t="shared" si="6"/>
        <v>7.9023636120928969E-2</v>
      </c>
      <c r="N125">
        <f t="shared" si="7"/>
        <v>0.66666666666666663</v>
      </c>
      <c r="O125" s="9">
        <f t="shared" si="8"/>
        <v>4.9504285714285709E-3</v>
      </c>
      <c r="P125">
        <f t="shared" si="9"/>
        <v>0</v>
      </c>
      <c r="Q125">
        <f t="shared" si="10"/>
        <v>0</v>
      </c>
      <c r="R125">
        <f t="shared" si="11"/>
        <v>0</v>
      </c>
      <c r="S125" s="10">
        <v>0</v>
      </c>
      <c r="T125" s="10">
        <v>0</v>
      </c>
      <c r="U125" s="10">
        <v>0</v>
      </c>
      <c r="V125" s="10">
        <v>0</v>
      </c>
      <c r="W125" s="18">
        <v>3</v>
      </c>
    </row>
    <row r="126" spans="1:23" x14ac:dyDescent="0.25">
      <c r="A126" s="2" t="s">
        <v>430</v>
      </c>
      <c r="B126" s="16">
        <v>2975401</v>
      </c>
      <c r="C126" s="16">
        <v>117</v>
      </c>
      <c r="D126" s="16">
        <v>28.138000000000002</v>
      </c>
      <c r="E126" s="16">
        <v>0</v>
      </c>
      <c r="F126" s="16">
        <v>0</v>
      </c>
      <c r="G126" s="16">
        <v>23</v>
      </c>
      <c r="H126" s="10">
        <v>4.81E-3</v>
      </c>
      <c r="I126" s="10">
        <v>0.24180000000000001</v>
      </c>
      <c r="J126" s="10">
        <v>0.41502</v>
      </c>
      <c r="K126" s="10">
        <v>0.55828999999999995</v>
      </c>
      <c r="L126" s="18">
        <v>3</v>
      </c>
      <c r="M126" s="9">
        <f t="shared" si="6"/>
        <v>7.8674500624153473E-2</v>
      </c>
      <c r="N126">
        <f t="shared" si="7"/>
        <v>0.74358974358974361</v>
      </c>
      <c r="O126" s="9">
        <f t="shared" si="8"/>
        <v>4.0197142857142862E-3</v>
      </c>
      <c r="P126">
        <f t="shared" si="9"/>
        <v>0</v>
      </c>
      <c r="Q126">
        <f t="shared" si="10"/>
        <v>0</v>
      </c>
      <c r="R126">
        <f t="shared" si="11"/>
        <v>0.1393939393939394</v>
      </c>
      <c r="S126" s="10">
        <v>4.81E-3</v>
      </c>
      <c r="T126" s="10">
        <v>0.24180000000000001</v>
      </c>
      <c r="U126" s="10">
        <v>0.41502</v>
      </c>
      <c r="V126" s="10">
        <v>0.55828999999999995</v>
      </c>
      <c r="W126" s="18">
        <v>3</v>
      </c>
    </row>
    <row r="127" spans="1:23" x14ac:dyDescent="0.25">
      <c r="A127" s="2" t="s">
        <v>431</v>
      </c>
      <c r="B127" s="16">
        <v>2938528</v>
      </c>
      <c r="C127" s="16">
        <v>105</v>
      </c>
      <c r="D127" s="16">
        <v>1249.316</v>
      </c>
      <c r="E127" s="16">
        <v>0</v>
      </c>
      <c r="F127" s="16">
        <v>0</v>
      </c>
      <c r="G127" s="16">
        <v>0</v>
      </c>
      <c r="H127" s="10">
        <v>0</v>
      </c>
      <c r="I127" s="10">
        <v>0</v>
      </c>
      <c r="J127" s="10">
        <v>0</v>
      </c>
      <c r="K127" s="10">
        <v>0</v>
      </c>
      <c r="L127" s="18">
        <v>3</v>
      </c>
      <c r="M127" s="9">
        <f t="shared" si="6"/>
        <v>7.7699517802841511E-2</v>
      </c>
      <c r="N127">
        <f t="shared" si="7"/>
        <v>0.66666666666666663</v>
      </c>
      <c r="O127" s="9">
        <f t="shared" si="8"/>
        <v>0.17847371428571429</v>
      </c>
      <c r="P127">
        <f t="shared" si="9"/>
        <v>0</v>
      </c>
      <c r="Q127">
        <f t="shared" si="10"/>
        <v>0</v>
      </c>
      <c r="R127">
        <f t="shared" si="11"/>
        <v>0</v>
      </c>
      <c r="S127" s="10">
        <v>0</v>
      </c>
      <c r="T127" s="10">
        <v>0</v>
      </c>
      <c r="U127" s="10">
        <v>0</v>
      </c>
      <c r="V127" s="10">
        <v>0</v>
      </c>
      <c r="W127" s="18">
        <v>3</v>
      </c>
    </row>
    <row r="128" spans="1:23" x14ac:dyDescent="0.25">
      <c r="A128" s="2" t="s">
        <v>432</v>
      </c>
      <c r="B128" s="16">
        <v>2882283</v>
      </c>
      <c r="C128" s="16">
        <v>33</v>
      </c>
      <c r="D128" s="16">
        <v>5138.8620000000001</v>
      </c>
      <c r="E128" s="16">
        <v>0</v>
      </c>
      <c r="F128" s="16">
        <v>0</v>
      </c>
      <c r="G128" s="16">
        <v>0</v>
      </c>
      <c r="H128" s="10">
        <v>0</v>
      </c>
      <c r="I128" s="10">
        <v>0</v>
      </c>
      <c r="J128" s="10">
        <v>0</v>
      </c>
      <c r="K128" s="10">
        <v>0</v>
      </c>
      <c r="L128" s="18">
        <v>3</v>
      </c>
      <c r="M128" s="9">
        <f t="shared" si="6"/>
        <v>7.6212307410828628E-2</v>
      </c>
      <c r="N128">
        <f t="shared" si="7"/>
        <v>0.20512820512820512</v>
      </c>
      <c r="O128" s="9">
        <f t="shared" si="8"/>
        <v>0.73412314285714286</v>
      </c>
      <c r="P128">
        <f t="shared" si="9"/>
        <v>0</v>
      </c>
      <c r="Q128">
        <f t="shared" si="10"/>
        <v>0</v>
      </c>
      <c r="R128">
        <f t="shared" si="11"/>
        <v>0</v>
      </c>
      <c r="S128" s="10">
        <v>0</v>
      </c>
      <c r="T128" s="10">
        <v>0</v>
      </c>
      <c r="U128" s="10">
        <v>0</v>
      </c>
      <c r="V128" s="10">
        <v>0</v>
      </c>
      <c r="W128" s="18">
        <v>3</v>
      </c>
    </row>
    <row r="129" spans="1:23" x14ac:dyDescent="0.25">
      <c r="A129" s="2" t="s">
        <v>433</v>
      </c>
      <c r="B129" s="16">
        <v>2864387</v>
      </c>
      <c r="C129" s="16">
        <v>93</v>
      </c>
      <c r="D129" s="16">
        <v>269.80500000000001</v>
      </c>
      <c r="E129" s="16">
        <v>0</v>
      </c>
      <c r="F129" s="16">
        <v>0</v>
      </c>
      <c r="G129" s="16">
        <v>0</v>
      </c>
      <c r="H129" s="10">
        <v>5.2499999999999991E-2</v>
      </c>
      <c r="I129" s="10">
        <v>0.1792</v>
      </c>
      <c r="J129" s="10">
        <v>6.5059999999999993E-2</v>
      </c>
      <c r="K129" s="10">
        <v>0.71478999999999993</v>
      </c>
      <c r="L129" s="18">
        <v>3</v>
      </c>
      <c r="M129" s="9">
        <f t="shared" si="6"/>
        <v>7.5739107709958106E-2</v>
      </c>
      <c r="N129">
        <f t="shared" si="7"/>
        <v>0.58974358974358976</v>
      </c>
      <c r="O129" s="9">
        <f t="shared" si="8"/>
        <v>3.8543571428571427E-2</v>
      </c>
      <c r="P129">
        <f t="shared" si="9"/>
        <v>0</v>
      </c>
      <c r="Q129">
        <f t="shared" si="10"/>
        <v>0</v>
      </c>
      <c r="R129">
        <f t="shared" si="11"/>
        <v>0</v>
      </c>
      <c r="S129" s="10">
        <v>5.2499999999999991E-2</v>
      </c>
      <c r="T129" s="10">
        <v>0.1792</v>
      </c>
      <c r="U129" s="10">
        <v>6.5059999999999993E-2</v>
      </c>
      <c r="V129" s="10">
        <v>0.71478999999999993</v>
      </c>
      <c r="W129" s="18">
        <v>3</v>
      </c>
    </row>
    <row r="130" spans="1:23" x14ac:dyDescent="0.25">
      <c r="A130" s="2" t="s">
        <v>434</v>
      </c>
      <c r="B130" s="16">
        <v>2810660</v>
      </c>
      <c r="C130" s="16">
        <v>105</v>
      </c>
      <c r="D130" s="16">
        <v>1783.231</v>
      </c>
      <c r="E130" s="16">
        <v>0</v>
      </c>
      <c r="F130" s="16">
        <v>0</v>
      </c>
      <c r="G130" s="16">
        <v>0</v>
      </c>
      <c r="H130" s="10">
        <v>0</v>
      </c>
      <c r="I130" s="10">
        <v>0</v>
      </c>
      <c r="J130" s="10">
        <v>0</v>
      </c>
      <c r="K130" s="10">
        <v>0</v>
      </c>
      <c r="L130" s="18">
        <v>3</v>
      </c>
      <c r="M130" s="9">
        <f t="shared" si="6"/>
        <v>7.4318477383143705E-2</v>
      </c>
      <c r="N130">
        <f t="shared" si="7"/>
        <v>0.66666666666666663</v>
      </c>
      <c r="O130" s="9">
        <f t="shared" si="8"/>
        <v>0.25474728571428573</v>
      </c>
      <c r="P130">
        <f t="shared" si="9"/>
        <v>0</v>
      </c>
      <c r="Q130">
        <f t="shared" si="10"/>
        <v>0</v>
      </c>
      <c r="R130">
        <f t="shared" si="11"/>
        <v>0</v>
      </c>
      <c r="S130" s="10">
        <v>0</v>
      </c>
      <c r="T130" s="10">
        <v>0</v>
      </c>
      <c r="U130" s="10">
        <v>0</v>
      </c>
      <c r="V130" s="10">
        <v>0</v>
      </c>
      <c r="W130" s="18">
        <v>3</v>
      </c>
    </row>
    <row r="131" spans="1:23" x14ac:dyDescent="0.25">
      <c r="A131" s="2" t="s">
        <v>435</v>
      </c>
      <c r="B131" s="16">
        <v>2777600</v>
      </c>
      <c r="C131" s="16">
        <v>69</v>
      </c>
      <c r="D131" s="16">
        <v>388.79899999999998</v>
      </c>
      <c r="E131" s="16">
        <v>0</v>
      </c>
      <c r="F131" s="16">
        <v>0</v>
      </c>
      <c r="G131" s="16">
        <v>22</v>
      </c>
      <c r="H131" s="10">
        <v>4.4360000000000007E-3</v>
      </c>
      <c r="I131" s="10">
        <v>0.12039999999999999</v>
      </c>
      <c r="J131" s="10">
        <v>0.53231999999999979</v>
      </c>
      <c r="K131" s="10">
        <v>0.10594999999999997</v>
      </c>
      <c r="L131" s="18">
        <v>3</v>
      </c>
      <c r="M131" s="9">
        <f t="shared" si="6"/>
        <v>7.3444316558893635E-2</v>
      </c>
      <c r="N131">
        <f t="shared" si="7"/>
        <v>0.4358974358974359</v>
      </c>
      <c r="O131" s="9">
        <f t="shared" si="8"/>
        <v>5.5542714285714286E-2</v>
      </c>
      <c r="P131">
        <f t="shared" si="9"/>
        <v>0</v>
      </c>
      <c r="Q131">
        <f t="shared" si="10"/>
        <v>0</v>
      </c>
      <c r="R131">
        <f t="shared" si="11"/>
        <v>0.13333333333333333</v>
      </c>
      <c r="S131" s="10">
        <v>4.4360000000000007E-3</v>
      </c>
      <c r="T131" s="10">
        <v>0.12039999999999999</v>
      </c>
      <c r="U131" s="10">
        <v>0.53231999999999979</v>
      </c>
      <c r="V131" s="10">
        <v>0.10594999999999997</v>
      </c>
      <c r="W131" s="18">
        <v>3</v>
      </c>
    </row>
    <row r="132" spans="1:23" x14ac:dyDescent="0.25">
      <c r="A132" s="2" t="s">
        <v>436</v>
      </c>
      <c r="B132" s="16">
        <v>2768012</v>
      </c>
      <c r="C132" s="16">
        <v>69</v>
      </c>
      <c r="D132" s="16">
        <v>2768.0619999999999</v>
      </c>
      <c r="E132" s="16">
        <v>15</v>
      </c>
      <c r="F132" s="16">
        <v>11</v>
      </c>
      <c r="G132" s="16">
        <v>0</v>
      </c>
      <c r="H132" s="10">
        <v>0</v>
      </c>
      <c r="I132" s="10">
        <v>0</v>
      </c>
      <c r="J132" s="10">
        <v>0</v>
      </c>
      <c r="K132" s="10">
        <v>0</v>
      </c>
      <c r="L132" s="18">
        <v>3</v>
      </c>
      <c r="M132" s="9">
        <f t="shared" ref="M132:M195" si="12">B132/37819127.88</f>
        <v>7.3190794054873373E-2</v>
      </c>
      <c r="N132">
        <f t="shared" ref="N132:N195" si="13">(C132-1)/156</f>
        <v>0.4358974358974359</v>
      </c>
      <c r="O132" s="9">
        <f t="shared" ref="O132:O195" si="14">D132/7000</f>
        <v>0.39543742857142855</v>
      </c>
      <c r="P132">
        <f t="shared" ref="P132:P195" si="15">E132/7900</f>
        <v>1.8987341772151898E-3</v>
      </c>
      <c r="Q132">
        <f t="shared" ref="Q132:Q195" si="16">F132/1220</f>
        <v>9.0163934426229515E-3</v>
      </c>
      <c r="R132">
        <f t="shared" ref="R132:R195" si="17">G132/165</f>
        <v>0</v>
      </c>
      <c r="S132" s="10">
        <v>0</v>
      </c>
      <c r="T132" s="10">
        <v>0</v>
      </c>
      <c r="U132" s="10">
        <v>0</v>
      </c>
      <c r="V132" s="10">
        <v>0</v>
      </c>
      <c r="W132" s="18">
        <v>3</v>
      </c>
    </row>
    <row r="133" spans="1:23" x14ac:dyDescent="0.25">
      <c r="A133" s="2" t="s">
        <v>437</v>
      </c>
      <c r="B133" s="16">
        <v>2761727</v>
      </c>
      <c r="C133" s="16">
        <v>21</v>
      </c>
      <c r="D133" s="16">
        <v>14.343</v>
      </c>
      <c r="E133" s="16">
        <v>0</v>
      </c>
      <c r="F133" s="16">
        <v>0</v>
      </c>
      <c r="G133" s="16">
        <v>7</v>
      </c>
      <c r="H133" s="10">
        <v>1.6389999999999998E-2</v>
      </c>
      <c r="I133" s="10">
        <v>0</v>
      </c>
      <c r="J133" s="10">
        <v>0.50071999999999994</v>
      </c>
      <c r="K133" s="10">
        <v>2.9830000000000002E-2</v>
      </c>
      <c r="L133" s="18">
        <v>3</v>
      </c>
      <c r="M133" s="9">
        <f t="shared" si="12"/>
        <v>7.3024608308339442E-2</v>
      </c>
      <c r="N133">
        <f t="shared" si="13"/>
        <v>0.12820512820512819</v>
      </c>
      <c r="O133" s="9">
        <f t="shared" si="14"/>
        <v>2.049E-3</v>
      </c>
      <c r="P133">
        <f t="shared" si="15"/>
        <v>0</v>
      </c>
      <c r="Q133">
        <f t="shared" si="16"/>
        <v>0</v>
      </c>
      <c r="R133">
        <f t="shared" si="17"/>
        <v>4.2424242424242427E-2</v>
      </c>
      <c r="S133" s="10">
        <v>1.6389999999999998E-2</v>
      </c>
      <c r="T133" s="10">
        <v>0</v>
      </c>
      <c r="U133" s="10">
        <v>0.50071999999999994</v>
      </c>
      <c r="V133" s="10">
        <v>2.9830000000000002E-2</v>
      </c>
      <c r="W133" s="18">
        <v>3</v>
      </c>
    </row>
    <row r="134" spans="1:23" x14ac:dyDescent="0.25">
      <c r="A134" s="2" t="s">
        <v>438</v>
      </c>
      <c r="B134" s="16">
        <v>2739213</v>
      </c>
      <c r="C134" s="16">
        <v>117</v>
      </c>
      <c r="D134" s="16">
        <v>2379.86</v>
      </c>
      <c r="E134" s="16">
        <v>0</v>
      </c>
      <c r="F134" s="16">
        <v>0</v>
      </c>
      <c r="G134" s="16">
        <v>0</v>
      </c>
      <c r="H134" s="10">
        <v>0.1096</v>
      </c>
      <c r="I134" s="10">
        <v>0</v>
      </c>
      <c r="J134" s="10">
        <v>0.34121999999999997</v>
      </c>
      <c r="K134" s="10">
        <v>0.28769</v>
      </c>
      <c r="L134" s="18">
        <v>3</v>
      </c>
      <c r="M134" s="9">
        <f t="shared" si="12"/>
        <v>7.2429301085194658E-2</v>
      </c>
      <c r="N134">
        <f t="shared" si="13"/>
        <v>0.74358974358974361</v>
      </c>
      <c r="O134" s="9">
        <f t="shared" si="14"/>
        <v>0.33998</v>
      </c>
      <c r="P134">
        <f t="shared" si="15"/>
        <v>0</v>
      </c>
      <c r="Q134">
        <f t="shared" si="16"/>
        <v>0</v>
      </c>
      <c r="R134">
        <f t="shared" si="17"/>
        <v>0</v>
      </c>
      <c r="S134" s="10">
        <v>0.1096</v>
      </c>
      <c r="T134" s="10">
        <v>0</v>
      </c>
      <c r="U134" s="10">
        <v>0.34121999999999997</v>
      </c>
      <c r="V134" s="10">
        <v>0.28769</v>
      </c>
      <c r="W134" s="18">
        <v>3</v>
      </c>
    </row>
    <row r="135" spans="1:23" x14ac:dyDescent="0.25">
      <c r="A135" s="2" t="s">
        <v>439</v>
      </c>
      <c r="B135" s="16">
        <v>2678842</v>
      </c>
      <c r="C135" s="16">
        <v>93</v>
      </c>
      <c r="D135" s="16">
        <v>5.8929999999999998</v>
      </c>
      <c r="E135" s="16">
        <v>0</v>
      </c>
      <c r="F135" s="16">
        <v>0</v>
      </c>
      <c r="G135" s="16">
        <v>16</v>
      </c>
      <c r="H135" s="10">
        <v>5.8059999999999995E-3</v>
      </c>
      <c r="I135" s="10">
        <v>0.41389999999999999</v>
      </c>
      <c r="J135" s="10">
        <v>0.61571999999999982</v>
      </c>
      <c r="K135" s="10">
        <v>0.39399000000000001</v>
      </c>
      <c r="L135" s="18">
        <v>3</v>
      </c>
      <c r="M135" s="9">
        <f t="shared" si="12"/>
        <v>7.0832992460850994E-2</v>
      </c>
      <c r="N135">
        <f t="shared" si="13"/>
        <v>0.58974358974358976</v>
      </c>
      <c r="O135" s="9">
        <f t="shared" si="14"/>
        <v>8.4185714285714278E-4</v>
      </c>
      <c r="P135">
        <f t="shared" si="15"/>
        <v>0</v>
      </c>
      <c r="Q135">
        <f t="shared" si="16"/>
        <v>0</v>
      </c>
      <c r="R135">
        <f t="shared" si="17"/>
        <v>9.696969696969697E-2</v>
      </c>
      <c r="S135" s="10">
        <v>5.8059999999999995E-3</v>
      </c>
      <c r="T135" s="10">
        <v>0.41389999999999999</v>
      </c>
      <c r="U135" s="10">
        <v>0.61571999999999982</v>
      </c>
      <c r="V135" s="10">
        <v>0.39399000000000001</v>
      </c>
      <c r="W135" s="18">
        <v>3</v>
      </c>
    </row>
    <row r="136" spans="1:23" x14ac:dyDescent="0.25">
      <c r="A136" s="2" t="s">
        <v>440</v>
      </c>
      <c r="B136" s="16">
        <v>2672656</v>
      </c>
      <c r="C136" s="16">
        <v>16</v>
      </c>
      <c r="D136" s="16">
        <v>284.09199999999998</v>
      </c>
      <c r="E136" s="16">
        <v>0</v>
      </c>
      <c r="F136" s="16">
        <v>0</v>
      </c>
      <c r="G136" s="16">
        <v>0</v>
      </c>
      <c r="H136" s="10">
        <v>3.8939999999999989E-2</v>
      </c>
      <c r="I136" s="10">
        <v>4.9540000000000001E-2</v>
      </c>
      <c r="J136" s="10">
        <v>0.14982000000000001</v>
      </c>
      <c r="K136" s="10">
        <v>0.5889899999999999</v>
      </c>
      <c r="L136" s="18">
        <v>3</v>
      </c>
      <c r="M136" s="9">
        <f t="shared" si="12"/>
        <v>7.0669424437293502E-2</v>
      </c>
      <c r="N136">
        <f t="shared" si="13"/>
        <v>9.6153846153846159E-2</v>
      </c>
      <c r="O136" s="9">
        <f t="shared" si="14"/>
        <v>4.0584571428571428E-2</v>
      </c>
      <c r="P136">
        <f t="shared" si="15"/>
        <v>0</v>
      </c>
      <c r="Q136">
        <f t="shared" si="16"/>
        <v>0</v>
      </c>
      <c r="R136">
        <f t="shared" si="17"/>
        <v>0</v>
      </c>
      <c r="S136" s="10">
        <v>3.8939999999999989E-2</v>
      </c>
      <c r="T136" s="10">
        <v>4.9540000000000001E-2</v>
      </c>
      <c r="U136" s="10">
        <v>0.14982000000000001</v>
      </c>
      <c r="V136" s="10">
        <v>0.5889899999999999</v>
      </c>
      <c r="W136" s="18">
        <v>3</v>
      </c>
    </row>
    <row r="137" spans="1:23" x14ac:dyDescent="0.25">
      <c r="A137" s="2" t="s">
        <v>441</v>
      </c>
      <c r="B137" s="16">
        <v>2667877</v>
      </c>
      <c r="C137" s="16">
        <v>81</v>
      </c>
      <c r="D137" s="16">
        <v>95.506</v>
      </c>
      <c r="E137" s="16">
        <v>0</v>
      </c>
      <c r="F137" s="16">
        <v>0</v>
      </c>
      <c r="G137" s="16">
        <v>0</v>
      </c>
      <c r="H137" s="10">
        <v>0.1192</v>
      </c>
      <c r="I137" s="10">
        <v>0</v>
      </c>
      <c r="J137" s="10">
        <v>0.40792</v>
      </c>
      <c r="K137" s="10">
        <v>0</v>
      </c>
      <c r="L137" s="18">
        <v>3</v>
      </c>
      <c r="M137" s="9">
        <f t="shared" si="12"/>
        <v>7.0543059809976771E-2</v>
      </c>
      <c r="N137">
        <f t="shared" si="13"/>
        <v>0.51282051282051277</v>
      </c>
      <c r="O137" s="9">
        <f t="shared" si="14"/>
        <v>1.3643714285714285E-2</v>
      </c>
      <c r="P137">
        <f t="shared" si="15"/>
        <v>0</v>
      </c>
      <c r="Q137">
        <f t="shared" si="16"/>
        <v>0</v>
      </c>
      <c r="R137">
        <f t="shared" si="17"/>
        <v>0</v>
      </c>
      <c r="S137" s="10">
        <v>0.1192</v>
      </c>
      <c r="T137" s="10">
        <v>0</v>
      </c>
      <c r="U137" s="10">
        <v>0.40792</v>
      </c>
      <c r="V137" s="10">
        <v>0</v>
      </c>
      <c r="W137" s="18">
        <v>3</v>
      </c>
    </row>
    <row r="138" spans="1:23" x14ac:dyDescent="0.25">
      <c r="A138" s="2" t="s">
        <v>442</v>
      </c>
      <c r="B138" s="16">
        <v>2658417</v>
      </c>
      <c r="C138" s="16">
        <v>45</v>
      </c>
      <c r="D138" s="16">
        <v>1501.4880000000001</v>
      </c>
      <c r="E138" s="16">
        <v>0</v>
      </c>
      <c r="F138" s="16">
        <v>0</v>
      </c>
      <c r="G138" s="16">
        <v>10</v>
      </c>
      <c r="H138" s="10">
        <v>5.5370000000000003E-3</v>
      </c>
      <c r="I138" s="10">
        <v>0.27529999999999999</v>
      </c>
      <c r="J138" s="10">
        <v>4.0209999999999996E-2</v>
      </c>
      <c r="K138" s="10">
        <v>0.95278999999999991</v>
      </c>
      <c r="L138" s="18">
        <v>3</v>
      </c>
      <c r="M138" s="9">
        <f t="shared" si="12"/>
        <v>7.0292921836673503E-2</v>
      </c>
      <c r="N138">
        <f t="shared" si="13"/>
        <v>0.28205128205128205</v>
      </c>
      <c r="O138" s="9">
        <f t="shared" si="14"/>
        <v>0.21449828571428572</v>
      </c>
      <c r="P138">
        <f t="shared" si="15"/>
        <v>0</v>
      </c>
      <c r="Q138">
        <f t="shared" si="16"/>
        <v>0</v>
      </c>
      <c r="R138">
        <f t="shared" si="17"/>
        <v>6.0606060606060608E-2</v>
      </c>
      <c r="S138" s="10">
        <v>5.5370000000000003E-3</v>
      </c>
      <c r="T138" s="10">
        <v>0.27529999999999999</v>
      </c>
      <c r="U138" s="10">
        <v>4.0209999999999996E-2</v>
      </c>
      <c r="V138" s="10">
        <v>0.95278999999999991</v>
      </c>
      <c r="W138" s="18">
        <v>3</v>
      </c>
    </row>
    <row r="139" spans="1:23" x14ac:dyDescent="0.25">
      <c r="A139" s="2" t="s">
        <v>443</v>
      </c>
      <c r="B139" s="16">
        <v>2656662</v>
      </c>
      <c r="C139" s="16">
        <v>105</v>
      </c>
      <c r="D139" s="16">
        <v>522.68799999999999</v>
      </c>
      <c r="E139" s="16">
        <v>15</v>
      </c>
      <c r="F139" s="16">
        <v>9</v>
      </c>
      <c r="G139" s="16">
        <v>23</v>
      </c>
      <c r="H139" s="10">
        <v>0.50250000000000006</v>
      </c>
      <c r="I139" s="10">
        <v>0</v>
      </c>
      <c r="J139" s="10">
        <v>0</v>
      </c>
      <c r="K139" s="10">
        <v>0</v>
      </c>
      <c r="L139" s="18">
        <v>3</v>
      </c>
      <c r="M139" s="9">
        <f t="shared" si="12"/>
        <v>7.0246516747545895E-2</v>
      </c>
      <c r="N139">
        <f t="shared" si="13"/>
        <v>0.66666666666666663</v>
      </c>
      <c r="O139" s="9">
        <f t="shared" si="14"/>
        <v>7.4669714285714284E-2</v>
      </c>
      <c r="P139">
        <f t="shared" si="15"/>
        <v>1.8987341772151898E-3</v>
      </c>
      <c r="Q139">
        <f t="shared" si="16"/>
        <v>7.3770491803278691E-3</v>
      </c>
      <c r="R139">
        <f t="shared" si="17"/>
        <v>0.1393939393939394</v>
      </c>
      <c r="S139" s="10">
        <v>0.50250000000000006</v>
      </c>
      <c r="T139" s="10">
        <v>0</v>
      </c>
      <c r="U139" s="10">
        <v>0</v>
      </c>
      <c r="V139" s="10">
        <v>0</v>
      </c>
      <c r="W139" s="18">
        <v>3</v>
      </c>
    </row>
    <row r="140" spans="1:23" x14ac:dyDescent="0.25">
      <c r="A140" s="2" t="s">
        <v>444</v>
      </c>
      <c r="B140" s="16">
        <v>2631733</v>
      </c>
      <c r="C140" s="16">
        <v>93</v>
      </c>
      <c r="D140" s="16">
        <v>5.9720000000000004</v>
      </c>
      <c r="E140" s="16">
        <v>15</v>
      </c>
      <c r="F140" s="16">
        <v>26</v>
      </c>
      <c r="G140" s="16">
        <v>18</v>
      </c>
      <c r="H140" s="10">
        <v>4.3309999999999998E-3</v>
      </c>
      <c r="I140" s="10">
        <v>2.5579999999999999E-2</v>
      </c>
      <c r="J140" s="10">
        <v>0.36962</v>
      </c>
      <c r="K140" s="10">
        <v>0.51298999999999995</v>
      </c>
      <c r="L140" s="18">
        <v>3</v>
      </c>
      <c r="M140" s="9">
        <f t="shared" si="12"/>
        <v>6.9587352948763975E-2</v>
      </c>
      <c r="N140">
        <f t="shared" si="13"/>
        <v>0.58974358974358976</v>
      </c>
      <c r="O140" s="9">
        <f t="shared" si="14"/>
        <v>8.5314285714285722E-4</v>
      </c>
      <c r="P140">
        <f t="shared" si="15"/>
        <v>1.8987341772151898E-3</v>
      </c>
      <c r="Q140">
        <f t="shared" si="16"/>
        <v>2.1311475409836064E-2</v>
      </c>
      <c r="R140">
        <f t="shared" si="17"/>
        <v>0.10909090909090909</v>
      </c>
      <c r="S140" s="10">
        <v>4.3309999999999998E-3</v>
      </c>
      <c r="T140" s="10">
        <v>2.5579999999999999E-2</v>
      </c>
      <c r="U140" s="10">
        <v>0.36962</v>
      </c>
      <c r="V140" s="10">
        <v>0.51298999999999995</v>
      </c>
      <c r="W140" s="18">
        <v>3</v>
      </c>
    </row>
    <row r="141" spans="1:23" x14ac:dyDescent="0.25">
      <c r="A141" s="2" t="s">
        <v>445</v>
      </c>
      <c r="B141" s="16">
        <v>2608350</v>
      </c>
      <c r="C141" s="16">
        <v>93</v>
      </c>
      <c r="D141" s="16">
        <v>14.901</v>
      </c>
      <c r="E141" s="16">
        <v>0</v>
      </c>
      <c r="F141" s="16">
        <v>0</v>
      </c>
      <c r="G141" s="16">
        <v>0</v>
      </c>
      <c r="H141" s="10">
        <v>1.1784999999999997E-2</v>
      </c>
      <c r="I141" s="10">
        <v>2.477E-2</v>
      </c>
      <c r="J141" s="10">
        <v>0.10617000000000001</v>
      </c>
      <c r="K141" s="10">
        <v>0.81298999999999999</v>
      </c>
      <c r="L141" s="18">
        <v>3</v>
      </c>
      <c r="M141" s="9">
        <f t="shared" si="12"/>
        <v>6.8969067935048312E-2</v>
      </c>
      <c r="N141">
        <f t="shared" si="13"/>
        <v>0.58974358974358976</v>
      </c>
      <c r="O141" s="9">
        <f t="shared" si="14"/>
        <v>2.1287142857142859E-3</v>
      </c>
      <c r="P141">
        <f t="shared" si="15"/>
        <v>0</v>
      </c>
      <c r="Q141">
        <f t="shared" si="16"/>
        <v>0</v>
      </c>
      <c r="R141">
        <f t="shared" si="17"/>
        <v>0</v>
      </c>
      <c r="S141" s="10">
        <v>1.1784999999999997E-2</v>
      </c>
      <c r="T141" s="10">
        <v>2.477E-2</v>
      </c>
      <c r="U141" s="10">
        <v>0.10617000000000001</v>
      </c>
      <c r="V141" s="10">
        <v>0.81298999999999999</v>
      </c>
      <c r="W141" s="18">
        <v>3</v>
      </c>
    </row>
    <row r="142" spans="1:23" x14ac:dyDescent="0.25">
      <c r="A142" s="2" t="s">
        <v>446</v>
      </c>
      <c r="B142" s="16">
        <v>2601496</v>
      </c>
      <c r="C142" s="16">
        <v>57</v>
      </c>
      <c r="D142" s="16">
        <v>1483.5260000000001</v>
      </c>
      <c r="E142" s="16">
        <v>0</v>
      </c>
      <c r="F142" s="16">
        <v>0</v>
      </c>
      <c r="G142" s="16">
        <v>0</v>
      </c>
      <c r="H142" s="10">
        <v>0</v>
      </c>
      <c r="I142" s="10">
        <v>0</v>
      </c>
      <c r="J142" s="10">
        <v>0</v>
      </c>
      <c r="K142" s="10">
        <v>0</v>
      </c>
      <c r="L142" s="18">
        <v>3</v>
      </c>
      <c r="M142" s="9">
        <f t="shared" si="12"/>
        <v>6.8787836891811477E-2</v>
      </c>
      <c r="N142">
        <f t="shared" si="13"/>
        <v>0.35897435897435898</v>
      </c>
      <c r="O142" s="9">
        <f t="shared" si="14"/>
        <v>0.21193228571428571</v>
      </c>
      <c r="P142">
        <f t="shared" si="15"/>
        <v>0</v>
      </c>
      <c r="Q142">
        <f t="shared" si="16"/>
        <v>0</v>
      </c>
      <c r="R142">
        <f t="shared" si="17"/>
        <v>0</v>
      </c>
      <c r="S142" s="10">
        <v>0</v>
      </c>
      <c r="T142" s="10">
        <v>0</v>
      </c>
      <c r="U142" s="10">
        <v>0</v>
      </c>
      <c r="V142" s="10">
        <v>0</v>
      </c>
      <c r="W142" s="18">
        <v>3</v>
      </c>
    </row>
    <row r="143" spans="1:23" x14ac:dyDescent="0.25">
      <c r="A143" s="2" t="s">
        <v>447</v>
      </c>
      <c r="B143" s="16">
        <v>2587372</v>
      </c>
      <c r="C143" s="16">
        <v>33</v>
      </c>
      <c r="D143" s="16">
        <v>4020.6179999999999</v>
      </c>
      <c r="E143" s="16">
        <v>0</v>
      </c>
      <c r="F143" s="16">
        <v>0</v>
      </c>
      <c r="G143" s="16">
        <v>0</v>
      </c>
      <c r="H143" s="10">
        <v>0</v>
      </c>
      <c r="I143" s="10">
        <v>0</v>
      </c>
      <c r="J143" s="10">
        <v>0</v>
      </c>
      <c r="K143" s="10">
        <v>0</v>
      </c>
      <c r="L143" s="18">
        <v>3</v>
      </c>
      <c r="M143" s="9">
        <f t="shared" si="12"/>
        <v>6.8414375080507531E-2</v>
      </c>
      <c r="N143">
        <f t="shared" si="13"/>
        <v>0.20512820512820512</v>
      </c>
      <c r="O143" s="9">
        <f t="shared" si="14"/>
        <v>0.57437399999999994</v>
      </c>
      <c r="P143">
        <f t="shared" si="15"/>
        <v>0</v>
      </c>
      <c r="Q143">
        <f t="shared" si="16"/>
        <v>0</v>
      </c>
      <c r="R143">
        <f t="shared" si="17"/>
        <v>0</v>
      </c>
      <c r="S143" s="10">
        <v>0</v>
      </c>
      <c r="T143" s="10">
        <v>0</v>
      </c>
      <c r="U143" s="10">
        <v>0</v>
      </c>
      <c r="V143" s="10">
        <v>0</v>
      </c>
      <c r="W143" s="18">
        <v>3</v>
      </c>
    </row>
    <row r="144" spans="1:23" x14ac:dyDescent="0.25">
      <c r="A144" s="2" t="s">
        <v>448</v>
      </c>
      <c r="B144" s="16">
        <v>2586254</v>
      </c>
      <c r="C144" s="16">
        <v>105</v>
      </c>
      <c r="D144" s="16">
        <v>5068.576</v>
      </c>
      <c r="E144" s="16">
        <v>0</v>
      </c>
      <c r="F144" s="16">
        <v>0</v>
      </c>
      <c r="G144" s="16">
        <v>0</v>
      </c>
      <c r="H144" s="10">
        <v>0</v>
      </c>
      <c r="I144" s="10">
        <v>0</v>
      </c>
      <c r="J144" s="10">
        <v>0</v>
      </c>
      <c r="K144" s="10">
        <v>0</v>
      </c>
      <c r="L144" s="18">
        <v>3</v>
      </c>
      <c r="M144" s="9">
        <f t="shared" si="12"/>
        <v>6.8384813320026244E-2</v>
      </c>
      <c r="N144">
        <f t="shared" si="13"/>
        <v>0.66666666666666663</v>
      </c>
      <c r="O144" s="9">
        <f t="shared" si="14"/>
        <v>0.72408228571428568</v>
      </c>
      <c r="P144">
        <f t="shared" si="15"/>
        <v>0</v>
      </c>
      <c r="Q144">
        <f t="shared" si="16"/>
        <v>0</v>
      </c>
      <c r="R144">
        <f t="shared" si="17"/>
        <v>0</v>
      </c>
      <c r="S144" s="10">
        <v>0</v>
      </c>
      <c r="T144" s="10">
        <v>0</v>
      </c>
      <c r="U144" s="10">
        <v>0</v>
      </c>
      <c r="V144" s="10">
        <v>0</v>
      </c>
      <c r="W144" s="18">
        <v>3</v>
      </c>
    </row>
    <row r="145" spans="1:23" x14ac:dyDescent="0.25">
      <c r="A145" s="2" t="s">
        <v>449</v>
      </c>
      <c r="B145" s="16">
        <v>2566474</v>
      </c>
      <c r="C145" s="16">
        <v>21</v>
      </c>
      <c r="D145" s="16">
        <v>4634.7809999999999</v>
      </c>
      <c r="E145" s="16">
        <v>0</v>
      </c>
      <c r="F145" s="16">
        <v>0</v>
      </c>
      <c r="G145" s="16">
        <v>0</v>
      </c>
      <c r="H145" s="10">
        <v>0</v>
      </c>
      <c r="I145" s="10">
        <v>0</v>
      </c>
      <c r="J145" s="10">
        <v>0</v>
      </c>
      <c r="K145" s="10">
        <v>0</v>
      </c>
      <c r="L145" s="18">
        <v>3</v>
      </c>
      <c r="M145" s="9">
        <f t="shared" si="12"/>
        <v>6.7861797557664888E-2</v>
      </c>
      <c r="N145">
        <f t="shared" si="13"/>
        <v>0.12820512820512819</v>
      </c>
      <c r="O145" s="9">
        <f t="shared" si="14"/>
        <v>0.66211157142857147</v>
      </c>
      <c r="P145">
        <f t="shared" si="15"/>
        <v>0</v>
      </c>
      <c r="Q145">
        <f t="shared" si="16"/>
        <v>0</v>
      </c>
      <c r="R145">
        <f t="shared" si="17"/>
        <v>0</v>
      </c>
      <c r="S145" s="10">
        <v>0</v>
      </c>
      <c r="T145" s="10">
        <v>0</v>
      </c>
      <c r="U145" s="10">
        <v>0</v>
      </c>
      <c r="V145" s="10">
        <v>0</v>
      </c>
      <c r="W145" s="18">
        <v>3</v>
      </c>
    </row>
    <row r="146" spans="1:23" x14ac:dyDescent="0.25">
      <c r="A146" s="2" t="s">
        <v>450</v>
      </c>
      <c r="B146" s="16">
        <v>2531714</v>
      </c>
      <c r="C146" s="16">
        <v>105</v>
      </c>
      <c r="D146" s="16">
        <v>2422.6999999999998</v>
      </c>
      <c r="E146" s="16">
        <v>0</v>
      </c>
      <c r="F146" s="16">
        <v>0</v>
      </c>
      <c r="G146" s="16">
        <v>0</v>
      </c>
      <c r="H146" s="10">
        <v>0</v>
      </c>
      <c r="I146" s="10">
        <v>0</v>
      </c>
      <c r="J146" s="10">
        <v>0</v>
      </c>
      <c r="K146" s="10">
        <v>0</v>
      </c>
      <c r="L146" s="18">
        <v>3</v>
      </c>
      <c r="M146" s="9">
        <f t="shared" si="12"/>
        <v>6.6942685934829646E-2</v>
      </c>
      <c r="N146">
        <f t="shared" si="13"/>
        <v>0.66666666666666663</v>
      </c>
      <c r="O146" s="9">
        <f t="shared" si="14"/>
        <v>0.34609999999999996</v>
      </c>
      <c r="P146">
        <f t="shared" si="15"/>
        <v>0</v>
      </c>
      <c r="Q146">
        <f t="shared" si="16"/>
        <v>0</v>
      </c>
      <c r="R146">
        <f t="shared" si="17"/>
        <v>0</v>
      </c>
      <c r="S146" s="10">
        <v>0</v>
      </c>
      <c r="T146" s="10">
        <v>0</v>
      </c>
      <c r="U146" s="10">
        <v>0</v>
      </c>
      <c r="V146" s="10">
        <v>0</v>
      </c>
      <c r="W146" s="18">
        <v>3</v>
      </c>
    </row>
    <row r="147" spans="1:23" x14ac:dyDescent="0.25">
      <c r="A147" s="2" t="s">
        <v>451</v>
      </c>
      <c r="B147" s="16">
        <v>2524636</v>
      </c>
      <c r="C147" s="16">
        <v>69</v>
      </c>
      <c r="D147" s="16">
        <v>22.687999999999999</v>
      </c>
      <c r="E147" s="16">
        <v>15</v>
      </c>
      <c r="F147" s="16">
        <v>0</v>
      </c>
      <c r="G147" s="16">
        <v>6</v>
      </c>
      <c r="H147" s="10">
        <v>6.1310000000000002E-3</v>
      </c>
      <c r="I147" s="10">
        <v>1.4229000000000002E-2</v>
      </c>
      <c r="J147" s="10">
        <v>0.19462000000000002</v>
      </c>
      <c r="K147" s="10">
        <v>0.47619</v>
      </c>
      <c r="L147" s="18">
        <v>3</v>
      </c>
      <c r="M147" s="9">
        <f t="shared" si="12"/>
        <v>6.6755531962838052E-2</v>
      </c>
      <c r="N147">
        <f t="shared" si="13"/>
        <v>0.4358974358974359</v>
      </c>
      <c r="O147" s="9">
        <f t="shared" si="14"/>
        <v>3.2411428571428569E-3</v>
      </c>
      <c r="P147">
        <f t="shared" si="15"/>
        <v>1.8987341772151898E-3</v>
      </c>
      <c r="Q147">
        <f t="shared" si="16"/>
        <v>0</v>
      </c>
      <c r="R147">
        <f t="shared" si="17"/>
        <v>3.6363636363636362E-2</v>
      </c>
      <c r="S147" s="10">
        <v>6.1310000000000002E-3</v>
      </c>
      <c r="T147" s="10">
        <v>1.4229000000000002E-2</v>
      </c>
      <c r="U147" s="10">
        <v>0.19462000000000002</v>
      </c>
      <c r="V147" s="10">
        <v>0.47619</v>
      </c>
      <c r="W147" s="18">
        <v>3</v>
      </c>
    </row>
    <row r="148" spans="1:23" x14ac:dyDescent="0.25">
      <c r="A148" s="2" t="s">
        <v>452</v>
      </c>
      <c r="B148" s="16">
        <v>2497528</v>
      </c>
      <c r="C148" s="16">
        <v>81</v>
      </c>
      <c r="D148" s="16">
        <v>107.94</v>
      </c>
      <c r="E148" s="16">
        <v>0</v>
      </c>
      <c r="F148" s="16">
        <v>0</v>
      </c>
      <c r="G148" s="16">
        <v>0</v>
      </c>
      <c r="H148" s="10">
        <v>0</v>
      </c>
      <c r="I148" s="10">
        <v>0</v>
      </c>
      <c r="J148" s="10">
        <v>0</v>
      </c>
      <c r="K148" s="10">
        <v>0</v>
      </c>
      <c r="L148" s="18">
        <v>3</v>
      </c>
      <c r="M148" s="9">
        <f t="shared" si="12"/>
        <v>6.6038751816928462E-2</v>
      </c>
      <c r="N148">
        <f t="shared" si="13"/>
        <v>0.51282051282051277</v>
      </c>
      <c r="O148" s="9">
        <f t="shared" si="14"/>
        <v>1.542E-2</v>
      </c>
      <c r="P148">
        <f t="shared" si="15"/>
        <v>0</v>
      </c>
      <c r="Q148">
        <f t="shared" si="16"/>
        <v>0</v>
      </c>
      <c r="R148">
        <f t="shared" si="17"/>
        <v>0</v>
      </c>
      <c r="S148" s="10">
        <v>0</v>
      </c>
      <c r="T148" s="10">
        <v>0</v>
      </c>
      <c r="U148" s="10">
        <v>0</v>
      </c>
      <c r="V148" s="10">
        <v>0</v>
      </c>
      <c r="W148" s="18">
        <v>3</v>
      </c>
    </row>
    <row r="149" spans="1:23" x14ac:dyDescent="0.25">
      <c r="A149" s="2" t="s">
        <v>453</v>
      </c>
      <c r="B149" s="16">
        <v>2497490</v>
      </c>
      <c r="C149" s="16">
        <v>105</v>
      </c>
      <c r="D149" s="16">
        <v>367.93200000000002</v>
      </c>
      <c r="E149" s="16">
        <v>30</v>
      </c>
      <c r="F149" s="16">
        <v>35</v>
      </c>
      <c r="G149" s="16">
        <v>8</v>
      </c>
      <c r="H149" s="10">
        <v>6.5000000000000002E-2</v>
      </c>
      <c r="I149" s="10">
        <v>0</v>
      </c>
      <c r="J149" s="10">
        <v>0.31741999999999998</v>
      </c>
      <c r="K149" s="10">
        <v>0.45868999999999999</v>
      </c>
      <c r="L149" s="18">
        <v>3</v>
      </c>
      <c r="M149" s="9">
        <f t="shared" si="12"/>
        <v>6.6037747034371846E-2</v>
      </c>
      <c r="N149">
        <f t="shared" si="13"/>
        <v>0.66666666666666663</v>
      </c>
      <c r="O149" s="9">
        <f t="shared" si="14"/>
        <v>5.2561714285714288E-2</v>
      </c>
      <c r="P149">
        <f t="shared" si="15"/>
        <v>3.7974683544303796E-3</v>
      </c>
      <c r="Q149">
        <f t="shared" si="16"/>
        <v>2.8688524590163935E-2</v>
      </c>
      <c r="R149">
        <f t="shared" si="17"/>
        <v>4.8484848484848485E-2</v>
      </c>
      <c r="S149" s="10">
        <v>6.5000000000000002E-2</v>
      </c>
      <c r="T149" s="10">
        <v>0</v>
      </c>
      <c r="U149" s="10">
        <v>0.31741999999999998</v>
      </c>
      <c r="V149" s="10">
        <v>0.45868999999999999</v>
      </c>
      <c r="W149" s="18">
        <v>3</v>
      </c>
    </row>
    <row r="150" spans="1:23" x14ac:dyDescent="0.25">
      <c r="A150" s="2" t="s">
        <v>454</v>
      </c>
      <c r="B150" s="16">
        <v>2486572</v>
      </c>
      <c r="C150" s="16">
        <v>45</v>
      </c>
      <c r="D150" s="16">
        <v>2503.8980000000001</v>
      </c>
      <c r="E150" s="16">
        <v>0</v>
      </c>
      <c r="F150" s="16">
        <v>0</v>
      </c>
      <c r="G150" s="16">
        <v>0</v>
      </c>
      <c r="H150" s="10">
        <v>0</v>
      </c>
      <c r="I150" s="10">
        <v>0</v>
      </c>
      <c r="J150" s="10">
        <v>0</v>
      </c>
      <c r="K150" s="10">
        <v>0</v>
      </c>
      <c r="L150" s="18">
        <v>3</v>
      </c>
      <c r="M150" s="9">
        <f t="shared" si="12"/>
        <v>6.5749057140870273E-2</v>
      </c>
      <c r="N150">
        <f t="shared" si="13"/>
        <v>0.28205128205128205</v>
      </c>
      <c r="O150" s="9">
        <f t="shared" si="14"/>
        <v>0.35769971428571429</v>
      </c>
      <c r="P150">
        <f t="shared" si="15"/>
        <v>0</v>
      </c>
      <c r="Q150">
        <f t="shared" si="16"/>
        <v>0</v>
      </c>
      <c r="R150">
        <f t="shared" si="17"/>
        <v>0</v>
      </c>
      <c r="S150" s="10">
        <v>0</v>
      </c>
      <c r="T150" s="10">
        <v>0</v>
      </c>
      <c r="U150" s="10">
        <v>0</v>
      </c>
      <c r="V150" s="10">
        <v>0</v>
      </c>
      <c r="W150" s="18">
        <v>3</v>
      </c>
    </row>
    <row r="151" spans="1:23" x14ac:dyDescent="0.25">
      <c r="A151" s="2" t="s">
        <v>308</v>
      </c>
      <c r="B151" s="16">
        <v>49</v>
      </c>
      <c r="C151" s="16">
        <v>129</v>
      </c>
      <c r="D151" s="16">
        <v>402.495</v>
      </c>
      <c r="E151" s="16">
        <v>31</v>
      </c>
      <c r="F151" s="16">
        <v>28</v>
      </c>
      <c r="G151" s="16">
        <v>0</v>
      </c>
      <c r="H151" s="10">
        <v>0</v>
      </c>
      <c r="I151" s="10">
        <v>0</v>
      </c>
      <c r="J151" s="10">
        <v>0</v>
      </c>
      <c r="K151" s="10">
        <v>0</v>
      </c>
      <c r="L151" s="18">
        <v>3</v>
      </c>
      <c r="M151" s="9">
        <f t="shared" si="12"/>
        <v>1.2956406651014501E-6</v>
      </c>
      <c r="N151">
        <f t="shared" si="13"/>
        <v>0.82051282051282048</v>
      </c>
      <c r="O151" s="9">
        <f t="shared" si="14"/>
        <v>5.7499285714285718E-2</v>
      </c>
      <c r="P151">
        <f t="shared" si="15"/>
        <v>3.9240506329113927E-3</v>
      </c>
      <c r="Q151">
        <f t="shared" si="16"/>
        <v>2.2950819672131147E-2</v>
      </c>
      <c r="R151">
        <f t="shared" si="17"/>
        <v>0</v>
      </c>
      <c r="S151" s="10">
        <v>0</v>
      </c>
      <c r="T151" s="10">
        <v>0</v>
      </c>
      <c r="U151" s="10">
        <v>0</v>
      </c>
      <c r="V151" s="10">
        <v>0</v>
      </c>
      <c r="W151" s="18">
        <v>3</v>
      </c>
    </row>
    <row r="152" spans="1:23" x14ac:dyDescent="0.25">
      <c r="A152" s="2" t="s">
        <v>309</v>
      </c>
      <c r="B152" s="16">
        <v>18433</v>
      </c>
      <c r="C152" s="16">
        <v>105</v>
      </c>
      <c r="D152" s="16">
        <v>30.643999999999998</v>
      </c>
      <c r="E152" s="16">
        <v>38</v>
      </c>
      <c r="F152" s="16">
        <v>110</v>
      </c>
      <c r="G152" s="16">
        <v>0</v>
      </c>
      <c r="H152" s="10">
        <v>2.6290000000000001E-2</v>
      </c>
      <c r="I152" s="10">
        <v>6.1459999999999994E-2</v>
      </c>
      <c r="J152" s="10">
        <v>0.27501999999999999</v>
      </c>
      <c r="K152" s="10">
        <v>0.53937000000000002</v>
      </c>
      <c r="L152" s="18">
        <v>3</v>
      </c>
      <c r="M152" s="9">
        <f t="shared" si="12"/>
        <v>4.8739886489418432E-4</v>
      </c>
      <c r="N152">
        <f t="shared" si="13"/>
        <v>0.66666666666666663</v>
      </c>
      <c r="O152" s="9">
        <f t="shared" si="14"/>
        <v>4.3777142857142851E-3</v>
      </c>
      <c r="P152">
        <f t="shared" si="15"/>
        <v>4.8101265822784811E-3</v>
      </c>
      <c r="Q152">
        <f t="shared" si="16"/>
        <v>9.0163934426229511E-2</v>
      </c>
      <c r="R152">
        <f t="shared" si="17"/>
        <v>0</v>
      </c>
      <c r="S152" s="10">
        <v>2.6290000000000001E-2</v>
      </c>
      <c r="T152" s="10">
        <v>6.1459999999999994E-2</v>
      </c>
      <c r="U152" s="10">
        <v>0.27501999999999999</v>
      </c>
      <c r="V152" s="10">
        <v>0.53937000000000002</v>
      </c>
      <c r="W152" s="18">
        <v>3</v>
      </c>
    </row>
    <row r="153" spans="1:23" x14ac:dyDescent="0.25">
      <c r="A153" s="2" t="s">
        <v>310</v>
      </c>
      <c r="B153" s="16">
        <v>77569</v>
      </c>
      <c r="C153" s="16">
        <v>105</v>
      </c>
      <c r="D153" s="16">
        <v>15.484999999999999</v>
      </c>
      <c r="E153" s="16">
        <v>35</v>
      </c>
      <c r="F153" s="16">
        <v>84</v>
      </c>
      <c r="G153" s="16">
        <v>9</v>
      </c>
      <c r="H153" s="10">
        <v>3.82E-3</v>
      </c>
      <c r="I153" s="10">
        <v>5.1009999999999993E-2</v>
      </c>
      <c r="J153" s="10">
        <v>0.17242000000000002</v>
      </c>
      <c r="K153" s="10">
        <v>0.73656999999999995</v>
      </c>
      <c r="L153" s="18">
        <v>3</v>
      </c>
      <c r="M153" s="9">
        <f t="shared" si="12"/>
        <v>2.0510520561480487E-3</v>
      </c>
      <c r="N153">
        <f t="shared" si="13"/>
        <v>0.66666666666666663</v>
      </c>
      <c r="O153" s="9">
        <f t="shared" si="14"/>
        <v>2.212142857142857E-3</v>
      </c>
      <c r="P153">
        <f t="shared" si="15"/>
        <v>4.4303797468354432E-3</v>
      </c>
      <c r="Q153">
        <f t="shared" si="16"/>
        <v>6.8852459016393447E-2</v>
      </c>
      <c r="R153">
        <f t="shared" si="17"/>
        <v>5.4545454545454543E-2</v>
      </c>
      <c r="S153" s="10">
        <v>3.82E-3</v>
      </c>
      <c r="T153" s="10">
        <v>5.1009999999999993E-2</v>
      </c>
      <c r="U153" s="10">
        <v>0.17242000000000002</v>
      </c>
      <c r="V153" s="10">
        <v>0.73656999999999995</v>
      </c>
      <c r="W153" s="18">
        <v>3</v>
      </c>
    </row>
    <row r="154" spans="1:23" x14ac:dyDescent="0.25">
      <c r="A154" s="2" t="s">
        <v>311</v>
      </c>
      <c r="B154" s="16">
        <v>9546</v>
      </c>
      <c r="C154" s="16">
        <v>105</v>
      </c>
      <c r="D154" s="16">
        <v>51.389000000000003</v>
      </c>
      <c r="E154" s="16">
        <v>13</v>
      </c>
      <c r="F154" s="16">
        <v>8</v>
      </c>
      <c r="G154" s="16">
        <v>0</v>
      </c>
      <c r="H154" s="10">
        <v>8.4020000000000011E-2</v>
      </c>
      <c r="I154" s="10">
        <v>0</v>
      </c>
      <c r="J154" s="10">
        <v>0.24872000000000002</v>
      </c>
      <c r="K154" s="10">
        <v>0.42657</v>
      </c>
      <c r="L154" s="18">
        <v>3</v>
      </c>
      <c r="M154" s="9">
        <f t="shared" si="12"/>
        <v>2.5241195487874375E-4</v>
      </c>
      <c r="N154">
        <f t="shared" si="13"/>
        <v>0.66666666666666663</v>
      </c>
      <c r="O154" s="9">
        <f t="shared" si="14"/>
        <v>7.3412857142857151E-3</v>
      </c>
      <c r="P154">
        <f t="shared" si="15"/>
        <v>1.6455696202531645E-3</v>
      </c>
      <c r="Q154">
        <f t="shared" si="16"/>
        <v>6.5573770491803279E-3</v>
      </c>
      <c r="R154">
        <f t="shared" si="17"/>
        <v>0</v>
      </c>
      <c r="S154" s="10">
        <v>8.4020000000000011E-2</v>
      </c>
      <c r="T154" s="10">
        <v>0</v>
      </c>
      <c r="U154" s="10">
        <v>0.24872000000000002</v>
      </c>
      <c r="V154" s="10">
        <v>0.42657</v>
      </c>
      <c r="W154" s="18">
        <v>3</v>
      </c>
    </row>
    <row r="155" spans="1:23" x14ac:dyDescent="0.25">
      <c r="A155" s="2" t="s">
        <v>312</v>
      </c>
      <c r="B155" s="16">
        <v>1654</v>
      </c>
      <c r="C155" s="16">
        <v>33</v>
      </c>
      <c r="D155" s="16">
        <v>2972.944</v>
      </c>
      <c r="E155" s="16">
        <v>0</v>
      </c>
      <c r="F155" s="16">
        <v>0</v>
      </c>
      <c r="G155" s="16">
        <v>5</v>
      </c>
      <c r="H155" s="10">
        <v>1.7770000000000004E-3</v>
      </c>
      <c r="I155" s="10">
        <v>8.0860000000000029E-3</v>
      </c>
      <c r="J155" s="10">
        <v>4.5149999999999996E-2</v>
      </c>
      <c r="K155" s="10">
        <v>0.90176999999999996</v>
      </c>
      <c r="L155" s="18">
        <v>3</v>
      </c>
      <c r="M155" s="9">
        <f t="shared" si="12"/>
        <v>4.3734482858730584E-5</v>
      </c>
      <c r="N155">
        <f t="shared" si="13"/>
        <v>0.20512820512820512</v>
      </c>
      <c r="O155" s="9">
        <f t="shared" si="14"/>
        <v>0.4247062857142857</v>
      </c>
      <c r="P155">
        <f t="shared" si="15"/>
        <v>0</v>
      </c>
      <c r="Q155">
        <f t="shared" si="16"/>
        <v>0</v>
      </c>
      <c r="R155">
        <f t="shared" si="17"/>
        <v>3.0303030303030304E-2</v>
      </c>
      <c r="S155" s="10">
        <v>1.7770000000000004E-3</v>
      </c>
      <c r="T155" s="10">
        <v>8.0860000000000029E-3</v>
      </c>
      <c r="U155" s="10">
        <v>4.5149999999999996E-2</v>
      </c>
      <c r="V155" s="10">
        <v>0.90176999999999996</v>
      </c>
      <c r="W155" s="18">
        <v>3</v>
      </c>
    </row>
    <row r="156" spans="1:23" x14ac:dyDescent="0.25">
      <c r="A156" s="2" t="s">
        <v>313</v>
      </c>
      <c r="B156" s="16">
        <v>199</v>
      </c>
      <c r="C156" s="16">
        <v>33</v>
      </c>
      <c r="D156" s="16">
        <v>0</v>
      </c>
      <c r="E156" s="16">
        <v>0</v>
      </c>
      <c r="F156" s="16">
        <v>0</v>
      </c>
      <c r="G156" s="16">
        <v>117</v>
      </c>
      <c r="H156" s="10">
        <v>7.356999999999999E-3</v>
      </c>
      <c r="I156" s="10">
        <v>0</v>
      </c>
      <c r="J156" s="10">
        <v>0.50251999999999986</v>
      </c>
      <c r="K156" s="10">
        <v>0</v>
      </c>
      <c r="L156" s="18">
        <v>3</v>
      </c>
      <c r="M156" s="9">
        <f t="shared" si="12"/>
        <v>5.2618875990854809E-6</v>
      </c>
      <c r="N156">
        <f t="shared" si="13"/>
        <v>0.20512820512820512</v>
      </c>
      <c r="O156" s="9">
        <f t="shared" si="14"/>
        <v>0</v>
      </c>
      <c r="P156">
        <f t="shared" si="15"/>
        <v>0</v>
      </c>
      <c r="Q156">
        <f t="shared" si="16"/>
        <v>0</v>
      </c>
      <c r="R156">
        <f t="shared" si="17"/>
        <v>0.70909090909090911</v>
      </c>
      <c r="S156" s="10">
        <v>7.356999999999999E-3</v>
      </c>
      <c r="T156" s="10">
        <v>0</v>
      </c>
      <c r="U156" s="10">
        <v>0.50251999999999986</v>
      </c>
      <c r="V156" s="10">
        <v>0</v>
      </c>
      <c r="W156" s="18">
        <v>3</v>
      </c>
    </row>
    <row r="157" spans="1:23" x14ac:dyDescent="0.25">
      <c r="A157" s="2" t="s">
        <v>314</v>
      </c>
      <c r="B157" s="16">
        <v>13458</v>
      </c>
      <c r="C157" s="16">
        <v>33</v>
      </c>
      <c r="D157" s="16">
        <v>428.80200000000002</v>
      </c>
      <c r="E157" s="16">
        <v>13</v>
      </c>
      <c r="F157" s="16">
        <v>10</v>
      </c>
      <c r="G157" s="16">
        <v>0</v>
      </c>
      <c r="H157" s="10">
        <v>0.10058</v>
      </c>
      <c r="I157" s="10">
        <v>0.49270000000000003</v>
      </c>
      <c r="J157" s="10">
        <v>0.20242000000000002</v>
      </c>
      <c r="K157" s="10">
        <v>0.21747</v>
      </c>
      <c r="L157" s="18">
        <v>3</v>
      </c>
      <c r="M157" s="9">
        <f t="shared" si="12"/>
        <v>3.5585167491704729E-4</v>
      </c>
      <c r="N157">
        <f t="shared" si="13"/>
        <v>0.20512820512820512</v>
      </c>
      <c r="O157" s="9">
        <f t="shared" si="14"/>
        <v>6.1257428571428574E-2</v>
      </c>
      <c r="P157">
        <f t="shared" si="15"/>
        <v>1.6455696202531645E-3</v>
      </c>
      <c r="Q157">
        <f t="shared" si="16"/>
        <v>8.1967213114754103E-3</v>
      </c>
      <c r="R157">
        <f t="shared" si="17"/>
        <v>0</v>
      </c>
      <c r="S157" s="10">
        <v>0.10058</v>
      </c>
      <c r="T157" s="10">
        <v>0.49270000000000003</v>
      </c>
      <c r="U157" s="10">
        <v>0.20242000000000002</v>
      </c>
      <c r="V157" s="10">
        <v>0.21747</v>
      </c>
      <c r="W157" s="18">
        <v>3</v>
      </c>
    </row>
    <row r="158" spans="1:23" x14ac:dyDescent="0.25">
      <c r="A158" s="2" t="s">
        <v>315</v>
      </c>
      <c r="B158" s="16">
        <v>43124</v>
      </c>
      <c r="C158" s="16">
        <v>33</v>
      </c>
      <c r="D158" s="16">
        <v>4340.3900000000003</v>
      </c>
      <c r="E158" s="16">
        <v>0</v>
      </c>
      <c r="F158" s="16">
        <v>0</v>
      </c>
      <c r="G158" s="16">
        <v>0</v>
      </c>
      <c r="H158" s="10">
        <v>0</v>
      </c>
      <c r="I158" s="10">
        <v>0</v>
      </c>
      <c r="J158" s="10">
        <v>0</v>
      </c>
      <c r="K158" s="10">
        <v>0</v>
      </c>
      <c r="L158" s="18">
        <v>3</v>
      </c>
      <c r="M158" s="9">
        <f t="shared" si="12"/>
        <v>1.1402695518741824E-3</v>
      </c>
      <c r="N158">
        <f t="shared" si="13"/>
        <v>0.20512820512820512</v>
      </c>
      <c r="O158" s="9">
        <f t="shared" si="14"/>
        <v>0.62005571428571438</v>
      </c>
      <c r="P158">
        <f t="shared" si="15"/>
        <v>0</v>
      </c>
      <c r="Q158">
        <f t="shared" si="16"/>
        <v>0</v>
      </c>
      <c r="R158">
        <f t="shared" si="17"/>
        <v>0</v>
      </c>
      <c r="S158" s="10">
        <v>0</v>
      </c>
      <c r="T158" s="10">
        <v>0</v>
      </c>
      <c r="U158" s="10">
        <v>0</v>
      </c>
      <c r="V158" s="10">
        <v>0</v>
      </c>
      <c r="W158" s="18">
        <v>3</v>
      </c>
    </row>
    <row r="159" spans="1:23" x14ac:dyDescent="0.25">
      <c r="A159" s="2" t="s">
        <v>316</v>
      </c>
      <c r="B159" s="16">
        <v>45616</v>
      </c>
      <c r="C159" s="16">
        <v>57</v>
      </c>
      <c r="D159" s="16">
        <v>42.112000000000002</v>
      </c>
      <c r="E159" s="16">
        <v>49</v>
      </c>
      <c r="F159" s="16">
        <v>248</v>
      </c>
      <c r="G159" s="16">
        <v>25</v>
      </c>
      <c r="H159" s="10">
        <v>3.6319999999999991E-2</v>
      </c>
      <c r="I159" s="10">
        <v>7.0419999999999996E-2</v>
      </c>
      <c r="J159" s="10">
        <v>0.37071999999999999</v>
      </c>
      <c r="K159" s="10">
        <v>0.28317000000000003</v>
      </c>
      <c r="L159" s="18">
        <v>3</v>
      </c>
      <c r="M159" s="9">
        <f t="shared" si="12"/>
        <v>1.2061621342707705E-3</v>
      </c>
      <c r="N159">
        <f t="shared" si="13"/>
        <v>0.35897435897435898</v>
      </c>
      <c r="O159" s="9">
        <f t="shared" si="14"/>
        <v>6.0160000000000005E-3</v>
      </c>
      <c r="P159">
        <f t="shared" si="15"/>
        <v>6.2025316455696202E-3</v>
      </c>
      <c r="Q159">
        <f t="shared" si="16"/>
        <v>0.20327868852459016</v>
      </c>
      <c r="R159">
        <f t="shared" si="17"/>
        <v>0.15151515151515152</v>
      </c>
      <c r="S159" s="10">
        <v>3.6319999999999991E-2</v>
      </c>
      <c r="T159" s="10">
        <v>7.0419999999999996E-2</v>
      </c>
      <c r="U159" s="10">
        <v>0.37071999999999999</v>
      </c>
      <c r="V159" s="10">
        <v>0.28317000000000003</v>
      </c>
      <c r="W159" s="18">
        <v>3</v>
      </c>
    </row>
    <row r="160" spans="1:23" x14ac:dyDescent="0.25">
      <c r="A160" s="2" t="s">
        <v>317</v>
      </c>
      <c r="B160" s="16">
        <v>5691</v>
      </c>
      <c r="C160" s="16">
        <v>33</v>
      </c>
      <c r="D160" s="16">
        <v>565.66200000000003</v>
      </c>
      <c r="E160" s="16">
        <v>19</v>
      </c>
      <c r="F160" s="16">
        <v>23</v>
      </c>
      <c r="G160" s="16">
        <v>0</v>
      </c>
      <c r="H160" s="10">
        <v>0</v>
      </c>
      <c r="I160" s="10">
        <v>0</v>
      </c>
      <c r="J160" s="10">
        <v>0</v>
      </c>
      <c r="K160" s="10">
        <v>0</v>
      </c>
      <c r="L160" s="18">
        <v>3</v>
      </c>
      <c r="M160" s="9">
        <f t="shared" si="12"/>
        <v>1.5047940867535413E-4</v>
      </c>
      <c r="N160">
        <f t="shared" si="13"/>
        <v>0.20512820512820512</v>
      </c>
      <c r="O160" s="9">
        <f t="shared" si="14"/>
        <v>8.0808857142857154E-2</v>
      </c>
      <c r="P160">
        <f t="shared" si="15"/>
        <v>2.4050632911392406E-3</v>
      </c>
      <c r="Q160">
        <f t="shared" si="16"/>
        <v>1.8852459016393444E-2</v>
      </c>
      <c r="R160">
        <f t="shared" si="17"/>
        <v>0</v>
      </c>
      <c r="S160" s="10">
        <v>0</v>
      </c>
      <c r="T160" s="10">
        <v>0</v>
      </c>
      <c r="U160" s="10">
        <v>0</v>
      </c>
      <c r="V160" s="10">
        <v>0</v>
      </c>
      <c r="W160" s="18">
        <v>3</v>
      </c>
    </row>
    <row r="161" spans="1:23" x14ac:dyDescent="0.25">
      <c r="A161" s="2" t="s">
        <v>318</v>
      </c>
      <c r="B161" s="16">
        <v>16159</v>
      </c>
      <c r="C161" s="16">
        <v>33</v>
      </c>
      <c r="D161" s="16">
        <v>65.012</v>
      </c>
      <c r="E161" s="16">
        <v>96</v>
      </c>
      <c r="F161" s="16">
        <v>348</v>
      </c>
      <c r="G161" s="16">
        <v>9</v>
      </c>
      <c r="H161" s="10">
        <v>3.1329999999999999E-3</v>
      </c>
      <c r="I161" s="10">
        <v>6.2120000000000015E-2</v>
      </c>
      <c r="J161" s="10">
        <v>0.32741999999999999</v>
      </c>
      <c r="K161" s="10">
        <v>0.40927000000000002</v>
      </c>
      <c r="L161" s="18">
        <v>3</v>
      </c>
      <c r="M161" s="9">
        <f t="shared" si="12"/>
        <v>4.2727056137498637E-4</v>
      </c>
      <c r="N161">
        <f t="shared" si="13"/>
        <v>0.20512820512820512</v>
      </c>
      <c r="O161" s="9">
        <f t="shared" si="14"/>
        <v>9.2874285714285715E-3</v>
      </c>
      <c r="P161">
        <f t="shared" si="15"/>
        <v>1.2151898734177215E-2</v>
      </c>
      <c r="Q161">
        <f t="shared" si="16"/>
        <v>0.28524590163934427</v>
      </c>
      <c r="R161">
        <f t="shared" si="17"/>
        <v>5.4545454545454543E-2</v>
      </c>
      <c r="S161" s="10">
        <v>3.1329999999999999E-3</v>
      </c>
      <c r="T161" s="10">
        <v>6.2120000000000015E-2</v>
      </c>
      <c r="U161" s="10">
        <v>0.32741999999999999</v>
      </c>
      <c r="V161" s="10">
        <v>0.40927000000000002</v>
      </c>
      <c r="W161" s="18">
        <v>3</v>
      </c>
    </row>
    <row r="162" spans="1:23" x14ac:dyDescent="0.25">
      <c r="A162" s="2" t="s">
        <v>319</v>
      </c>
      <c r="B162" s="16">
        <v>32941</v>
      </c>
      <c r="C162" s="16">
        <v>33</v>
      </c>
      <c r="D162" s="16">
        <v>187.08199999999999</v>
      </c>
      <c r="E162" s="16">
        <v>16</v>
      </c>
      <c r="F162" s="16">
        <v>18</v>
      </c>
      <c r="G162" s="16">
        <v>9</v>
      </c>
      <c r="H162" s="10">
        <v>1.1039999999999998E-2</v>
      </c>
      <c r="I162" s="10">
        <v>3.6429999999999997E-2</v>
      </c>
      <c r="J162" s="10">
        <v>0.27831999999999996</v>
      </c>
      <c r="K162" s="10">
        <v>0.43167000000000005</v>
      </c>
      <c r="L162" s="18">
        <v>3</v>
      </c>
      <c r="M162" s="9">
        <f t="shared" si="12"/>
        <v>8.7101426834911976E-4</v>
      </c>
      <c r="N162">
        <f t="shared" si="13"/>
        <v>0.20512820512820512</v>
      </c>
      <c r="O162" s="9">
        <f t="shared" si="14"/>
        <v>2.6726E-2</v>
      </c>
      <c r="P162">
        <f t="shared" si="15"/>
        <v>2.0253164556962027E-3</v>
      </c>
      <c r="Q162">
        <f t="shared" si="16"/>
        <v>1.4754098360655738E-2</v>
      </c>
      <c r="R162">
        <f t="shared" si="17"/>
        <v>5.4545454545454543E-2</v>
      </c>
      <c r="S162" s="10">
        <v>1.1039999999999998E-2</v>
      </c>
      <c r="T162" s="10">
        <v>3.6429999999999997E-2</v>
      </c>
      <c r="U162" s="10">
        <v>0.27831999999999996</v>
      </c>
      <c r="V162" s="10">
        <v>0.43167000000000005</v>
      </c>
      <c r="W162" s="18">
        <v>3</v>
      </c>
    </row>
    <row r="163" spans="1:23" x14ac:dyDescent="0.25">
      <c r="A163" s="2" t="s">
        <v>320</v>
      </c>
      <c r="B163" s="16">
        <v>3824</v>
      </c>
      <c r="C163" s="16">
        <v>33</v>
      </c>
      <c r="D163" s="16">
        <v>0</v>
      </c>
      <c r="E163" s="16">
        <v>0</v>
      </c>
      <c r="F163" s="16">
        <v>0</v>
      </c>
      <c r="G163" s="16">
        <v>0</v>
      </c>
      <c r="H163" s="10">
        <v>7.4879999999999981E-3</v>
      </c>
      <c r="I163" s="10">
        <v>4.0990000000000006E-2</v>
      </c>
      <c r="J163" s="10">
        <v>5.4659999999999986E-2</v>
      </c>
      <c r="K163" s="10">
        <v>0.92347000000000001</v>
      </c>
      <c r="L163" s="18">
        <v>3</v>
      </c>
      <c r="M163" s="9">
        <f t="shared" si="12"/>
        <v>1.0111285517036623E-4</v>
      </c>
      <c r="N163">
        <f t="shared" si="13"/>
        <v>0.20512820512820512</v>
      </c>
      <c r="O163" s="9">
        <f t="shared" si="14"/>
        <v>0</v>
      </c>
      <c r="P163">
        <f t="shared" si="15"/>
        <v>0</v>
      </c>
      <c r="Q163">
        <f t="shared" si="16"/>
        <v>0</v>
      </c>
      <c r="R163">
        <f t="shared" si="17"/>
        <v>0</v>
      </c>
      <c r="S163" s="10">
        <v>7.4879999999999981E-3</v>
      </c>
      <c r="T163" s="10">
        <v>4.0990000000000006E-2</v>
      </c>
      <c r="U163" s="10">
        <v>5.4659999999999986E-2</v>
      </c>
      <c r="V163" s="10">
        <v>0.92347000000000001</v>
      </c>
      <c r="W163" s="18">
        <v>3</v>
      </c>
    </row>
    <row r="164" spans="1:23" x14ac:dyDescent="0.25">
      <c r="A164" s="2" t="s">
        <v>321</v>
      </c>
      <c r="B164" s="16">
        <v>0</v>
      </c>
      <c r="C164" s="16">
        <v>33</v>
      </c>
      <c r="D164" s="16">
        <v>295.79700000000003</v>
      </c>
      <c r="E164" s="16">
        <v>18</v>
      </c>
      <c r="F164" s="16">
        <v>22</v>
      </c>
      <c r="G164" s="16">
        <v>9</v>
      </c>
      <c r="H164" s="10">
        <v>3.6819999999999992E-2</v>
      </c>
      <c r="I164" s="10">
        <v>9.8920000000000022E-2</v>
      </c>
      <c r="J164" s="10">
        <v>0.27611999999999998</v>
      </c>
      <c r="K164" s="10">
        <v>0.44457000000000002</v>
      </c>
      <c r="L164" s="18">
        <v>3</v>
      </c>
      <c r="M164" s="9">
        <f t="shared" si="12"/>
        <v>0</v>
      </c>
      <c r="N164">
        <f t="shared" si="13"/>
        <v>0.20512820512820512</v>
      </c>
      <c r="O164" s="9">
        <f t="shared" si="14"/>
        <v>4.2256714285714286E-2</v>
      </c>
      <c r="P164">
        <f t="shared" si="15"/>
        <v>2.2784810126582279E-3</v>
      </c>
      <c r="Q164">
        <f t="shared" si="16"/>
        <v>1.8032786885245903E-2</v>
      </c>
      <c r="R164">
        <f t="shared" si="17"/>
        <v>5.4545454545454543E-2</v>
      </c>
      <c r="S164" s="10">
        <v>3.6819999999999992E-2</v>
      </c>
      <c r="T164" s="10">
        <v>9.8920000000000022E-2</v>
      </c>
      <c r="U164" s="10">
        <v>0.27611999999999998</v>
      </c>
      <c r="V164" s="10">
        <v>0.44457000000000002</v>
      </c>
      <c r="W164" s="18">
        <v>3</v>
      </c>
    </row>
    <row r="165" spans="1:23" x14ac:dyDescent="0.25">
      <c r="A165" s="2" t="s">
        <v>322</v>
      </c>
      <c r="B165" s="16">
        <v>29096</v>
      </c>
      <c r="C165" s="16">
        <v>33</v>
      </c>
      <c r="D165" s="16">
        <v>408.137</v>
      </c>
      <c r="E165" s="16">
        <v>0</v>
      </c>
      <c r="F165" s="16">
        <v>7</v>
      </c>
      <c r="G165" s="16">
        <v>0</v>
      </c>
      <c r="H165" s="10">
        <v>0.33399000000000001</v>
      </c>
      <c r="I165" s="10">
        <v>0</v>
      </c>
      <c r="J165" s="10">
        <v>0.50251999999999986</v>
      </c>
      <c r="K165" s="10">
        <v>0</v>
      </c>
      <c r="L165" s="18">
        <v>3</v>
      </c>
      <c r="M165" s="9">
        <f t="shared" si="12"/>
        <v>7.6934613860799581E-4</v>
      </c>
      <c r="N165">
        <f t="shared" si="13"/>
        <v>0.20512820512820512</v>
      </c>
      <c r="O165" s="9">
        <f t="shared" si="14"/>
        <v>5.8305285714285712E-2</v>
      </c>
      <c r="P165">
        <f t="shared" si="15"/>
        <v>0</v>
      </c>
      <c r="Q165">
        <f t="shared" si="16"/>
        <v>5.7377049180327867E-3</v>
      </c>
      <c r="R165">
        <f t="shared" si="17"/>
        <v>0</v>
      </c>
      <c r="S165" s="10">
        <v>0.33399000000000001</v>
      </c>
      <c r="T165" s="10">
        <v>0</v>
      </c>
      <c r="U165" s="10">
        <v>0.50251999999999986</v>
      </c>
      <c r="V165" s="10">
        <v>0</v>
      </c>
      <c r="W165" s="18">
        <v>3</v>
      </c>
    </row>
    <row r="166" spans="1:23" x14ac:dyDescent="0.25">
      <c r="A166" s="2" t="s">
        <v>323</v>
      </c>
      <c r="B166" s="16">
        <v>76199</v>
      </c>
      <c r="C166" s="16">
        <v>45</v>
      </c>
      <c r="D166" s="16">
        <v>763.3</v>
      </c>
      <c r="E166" s="16">
        <v>13</v>
      </c>
      <c r="F166" s="16">
        <v>8</v>
      </c>
      <c r="G166" s="16">
        <v>0</v>
      </c>
      <c r="H166" s="10">
        <v>0</v>
      </c>
      <c r="I166" s="10">
        <v>0</v>
      </c>
      <c r="J166" s="10">
        <v>0</v>
      </c>
      <c r="K166" s="10">
        <v>0</v>
      </c>
      <c r="L166" s="18">
        <v>3</v>
      </c>
      <c r="M166" s="9">
        <f t="shared" si="12"/>
        <v>2.0148270008176613E-3</v>
      </c>
      <c r="N166">
        <f t="shared" si="13"/>
        <v>0.28205128205128205</v>
      </c>
      <c r="O166" s="9">
        <f t="shared" si="14"/>
        <v>0.10904285714285714</v>
      </c>
      <c r="P166">
        <f t="shared" si="15"/>
        <v>1.6455696202531645E-3</v>
      </c>
      <c r="Q166">
        <f t="shared" si="16"/>
        <v>6.5573770491803279E-3</v>
      </c>
      <c r="R166">
        <f t="shared" si="17"/>
        <v>0</v>
      </c>
      <c r="S166" s="10">
        <v>0</v>
      </c>
      <c r="T166" s="10">
        <v>0</v>
      </c>
      <c r="U166" s="10">
        <v>0</v>
      </c>
      <c r="V166" s="10">
        <v>0</v>
      </c>
      <c r="W166" s="18">
        <v>3</v>
      </c>
    </row>
    <row r="167" spans="1:23" x14ac:dyDescent="0.25">
      <c r="A167" s="2" t="s">
        <v>324</v>
      </c>
      <c r="B167" s="16">
        <v>3477</v>
      </c>
      <c r="C167" s="16">
        <v>81</v>
      </c>
      <c r="D167" s="16">
        <v>57.375999999999998</v>
      </c>
      <c r="E167" s="16">
        <v>117</v>
      </c>
      <c r="F167" s="16">
        <v>614</v>
      </c>
      <c r="G167" s="16">
        <v>27</v>
      </c>
      <c r="H167" s="10">
        <v>2.8249999999999998E-3</v>
      </c>
      <c r="I167" s="10">
        <v>2.7049999999999998E-2</v>
      </c>
      <c r="J167" s="10">
        <v>0.40991999999999995</v>
      </c>
      <c r="K167" s="10">
        <v>0.42307</v>
      </c>
      <c r="L167" s="18">
        <v>3</v>
      </c>
      <c r="M167" s="9">
        <f t="shared" si="12"/>
        <v>9.1937603929749835E-5</v>
      </c>
      <c r="N167">
        <f t="shared" si="13"/>
        <v>0.51282051282051277</v>
      </c>
      <c r="O167" s="9">
        <f t="shared" si="14"/>
        <v>8.1965714285714281E-3</v>
      </c>
      <c r="P167">
        <f t="shared" si="15"/>
        <v>1.481012658227848E-2</v>
      </c>
      <c r="Q167">
        <f t="shared" si="16"/>
        <v>0.50327868852459012</v>
      </c>
      <c r="R167">
        <f t="shared" si="17"/>
        <v>0.16363636363636364</v>
      </c>
      <c r="S167" s="10">
        <v>2.8249999999999998E-3</v>
      </c>
      <c r="T167" s="10">
        <v>2.7049999999999998E-2</v>
      </c>
      <c r="U167" s="10">
        <v>0.40991999999999995</v>
      </c>
      <c r="V167" s="10">
        <v>0.42307</v>
      </c>
      <c r="W167" s="18">
        <v>3</v>
      </c>
    </row>
    <row r="168" spans="1:23" x14ac:dyDescent="0.25">
      <c r="A168" s="2" t="s">
        <v>325</v>
      </c>
      <c r="B168" s="16">
        <v>21</v>
      </c>
      <c r="C168" s="16">
        <v>69</v>
      </c>
      <c r="D168" s="16">
        <v>152.846</v>
      </c>
      <c r="E168" s="16">
        <v>796</v>
      </c>
      <c r="F168" s="16">
        <v>348</v>
      </c>
      <c r="G168" s="16">
        <v>0</v>
      </c>
      <c r="H168" s="10">
        <v>0.33399000000000001</v>
      </c>
      <c r="I168" s="10">
        <v>0</v>
      </c>
      <c r="J168" s="10">
        <v>0.50251999999999986</v>
      </c>
      <c r="K168" s="10">
        <v>0</v>
      </c>
      <c r="L168" s="18">
        <v>3</v>
      </c>
      <c r="M168" s="9">
        <f t="shared" si="12"/>
        <v>5.5527457075776433E-7</v>
      </c>
      <c r="N168">
        <f t="shared" si="13"/>
        <v>0.4358974358974359</v>
      </c>
      <c r="O168" s="9">
        <f t="shared" si="14"/>
        <v>2.1835142857142859E-2</v>
      </c>
      <c r="P168">
        <f t="shared" si="15"/>
        <v>0.10075949367088607</v>
      </c>
      <c r="Q168">
        <f t="shared" si="16"/>
        <v>0.28524590163934427</v>
      </c>
      <c r="R168">
        <f t="shared" si="17"/>
        <v>0</v>
      </c>
      <c r="S168" s="10">
        <v>0.33399000000000001</v>
      </c>
      <c r="T168" s="10">
        <v>0</v>
      </c>
      <c r="U168" s="10">
        <v>0.50251999999999986</v>
      </c>
      <c r="V168" s="10">
        <v>0</v>
      </c>
      <c r="W168" s="18">
        <v>3</v>
      </c>
    </row>
    <row r="169" spans="1:23" x14ac:dyDescent="0.25">
      <c r="A169" s="2" t="s">
        <v>326</v>
      </c>
      <c r="B169" s="16">
        <v>10237</v>
      </c>
      <c r="C169" s="16">
        <v>93</v>
      </c>
      <c r="D169" s="16">
        <v>3.359</v>
      </c>
      <c r="E169" s="16">
        <v>994</v>
      </c>
      <c r="F169" s="16">
        <v>9.8889999999999993</v>
      </c>
      <c r="G169" s="16">
        <v>16</v>
      </c>
      <c r="H169" s="10">
        <v>3.7369999999999994E-3</v>
      </c>
      <c r="I169" s="10">
        <v>6.4460000000000003E-2</v>
      </c>
      <c r="J169" s="10">
        <v>7.042000000000001E-2</v>
      </c>
      <c r="K169" s="10">
        <v>0.69196999999999997</v>
      </c>
      <c r="L169" s="18">
        <v>3</v>
      </c>
      <c r="M169" s="9">
        <f t="shared" si="12"/>
        <v>2.7068313242129683E-4</v>
      </c>
      <c r="N169">
        <f t="shared" si="13"/>
        <v>0.58974358974358976</v>
      </c>
      <c r="O169" s="9">
        <f t="shared" si="14"/>
        <v>4.7985714285714287E-4</v>
      </c>
      <c r="P169">
        <f t="shared" si="15"/>
        <v>0.12582278481012657</v>
      </c>
      <c r="Q169">
        <f t="shared" si="16"/>
        <v>8.1057377049180319E-3</v>
      </c>
      <c r="R169">
        <f t="shared" si="17"/>
        <v>9.696969696969697E-2</v>
      </c>
      <c r="S169" s="10">
        <v>3.7369999999999994E-3</v>
      </c>
      <c r="T169" s="10">
        <v>6.4460000000000003E-2</v>
      </c>
      <c r="U169" s="10">
        <v>7.042000000000001E-2</v>
      </c>
      <c r="V169" s="10">
        <v>0.69196999999999997</v>
      </c>
      <c r="W169" s="18">
        <v>3</v>
      </c>
    </row>
    <row r="170" spans="1:23" x14ac:dyDescent="0.25">
      <c r="A170" s="2" t="s">
        <v>327</v>
      </c>
      <c r="B170" s="16">
        <v>10481</v>
      </c>
      <c r="C170" s="16">
        <v>93</v>
      </c>
      <c r="D170" s="16">
        <v>798</v>
      </c>
      <c r="E170" s="16">
        <v>20.3</v>
      </c>
      <c r="F170" s="16">
        <v>42.161000000000001</v>
      </c>
      <c r="G170" s="16">
        <v>6</v>
      </c>
      <c r="H170" s="10">
        <v>1.9819999999999998E-3</v>
      </c>
      <c r="I170" s="10">
        <v>4.0600000000000004E-2</v>
      </c>
      <c r="J170" s="10">
        <v>0.34481999999999996</v>
      </c>
      <c r="K170" s="10">
        <v>0.57506999999999997</v>
      </c>
      <c r="L170" s="18">
        <v>3</v>
      </c>
      <c r="M170" s="9">
        <f t="shared" si="12"/>
        <v>2.7713489410057754E-4</v>
      </c>
      <c r="N170">
        <f t="shared" si="13"/>
        <v>0.58974358974358976</v>
      </c>
      <c r="O170" s="9">
        <f t="shared" si="14"/>
        <v>0.114</v>
      </c>
      <c r="P170">
        <f t="shared" si="15"/>
        <v>2.5696202531645569E-3</v>
      </c>
      <c r="Q170">
        <f t="shared" si="16"/>
        <v>3.4558196721311475E-2</v>
      </c>
      <c r="R170">
        <f t="shared" si="17"/>
        <v>3.6363636363636362E-2</v>
      </c>
      <c r="S170" s="10">
        <v>1.9819999999999998E-3</v>
      </c>
      <c r="T170" s="10">
        <v>4.0600000000000004E-2</v>
      </c>
      <c r="U170" s="10">
        <v>0.34481999999999996</v>
      </c>
      <c r="V170" s="10">
        <v>0.57506999999999997</v>
      </c>
      <c r="W170" s="18">
        <v>3</v>
      </c>
    </row>
    <row r="171" spans="1:23" x14ac:dyDescent="0.25">
      <c r="A171" s="2" t="s">
        <v>328</v>
      </c>
      <c r="B171" s="16">
        <v>914</v>
      </c>
      <c r="C171" s="16">
        <v>117</v>
      </c>
      <c r="D171" s="16">
        <v>526.29899999999998</v>
      </c>
      <c r="E171" s="16">
        <v>20</v>
      </c>
      <c r="F171" s="16">
        <v>9</v>
      </c>
      <c r="G171" s="16">
        <v>0</v>
      </c>
      <c r="H171" s="10">
        <v>0</v>
      </c>
      <c r="I171" s="10">
        <v>0</v>
      </c>
      <c r="J171" s="10">
        <v>0</v>
      </c>
      <c r="K171" s="10">
        <v>0</v>
      </c>
      <c r="L171" s="18">
        <v>3</v>
      </c>
      <c r="M171" s="9">
        <f t="shared" si="12"/>
        <v>2.4167664651076029E-5</v>
      </c>
      <c r="N171">
        <f t="shared" si="13"/>
        <v>0.74358974358974361</v>
      </c>
      <c r="O171" s="9">
        <f t="shared" si="14"/>
        <v>7.5185571428571421E-2</v>
      </c>
      <c r="P171">
        <f t="shared" si="15"/>
        <v>2.5316455696202532E-3</v>
      </c>
      <c r="Q171">
        <f t="shared" si="16"/>
        <v>7.3770491803278691E-3</v>
      </c>
      <c r="R171">
        <f t="shared" si="17"/>
        <v>0</v>
      </c>
      <c r="S171" s="10">
        <v>0</v>
      </c>
      <c r="T171" s="10">
        <v>0</v>
      </c>
      <c r="U171" s="10">
        <v>0</v>
      </c>
      <c r="V171" s="10">
        <v>0</v>
      </c>
      <c r="W171" s="18">
        <v>3</v>
      </c>
    </row>
    <row r="172" spans="1:23" x14ac:dyDescent="0.25">
      <c r="A172" s="2" t="s">
        <v>329</v>
      </c>
      <c r="B172" s="16">
        <v>1160</v>
      </c>
      <c r="C172" s="16">
        <v>117</v>
      </c>
      <c r="D172" s="16">
        <v>206.244</v>
      </c>
      <c r="E172" s="16">
        <v>45</v>
      </c>
      <c r="F172" s="16">
        <v>18</v>
      </c>
      <c r="G172" s="16">
        <v>9</v>
      </c>
      <c r="H172" s="10">
        <v>2.8670000000000002E-3</v>
      </c>
      <c r="I172" s="10">
        <v>4.2259999999999999E-2</v>
      </c>
      <c r="J172" s="10">
        <v>2.6649999999999997E-2</v>
      </c>
      <c r="K172" s="10">
        <v>0.92967</v>
      </c>
      <c r="L172" s="18">
        <v>3</v>
      </c>
      <c r="M172" s="9">
        <f t="shared" si="12"/>
        <v>3.067230962280984E-5</v>
      </c>
      <c r="N172">
        <f t="shared" si="13"/>
        <v>0.74358974358974361</v>
      </c>
      <c r="O172" s="9">
        <f t="shared" si="14"/>
        <v>2.9463428571428571E-2</v>
      </c>
      <c r="P172">
        <f t="shared" si="15"/>
        <v>5.6962025316455696E-3</v>
      </c>
      <c r="Q172">
        <f t="shared" si="16"/>
        <v>1.4754098360655738E-2</v>
      </c>
      <c r="R172">
        <f t="shared" si="17"/>
        <v>5.4545454545454543E-2</v>
      </c>
      <c r="S172" s="10">
        <v>2.8670000000000002E-3</v>
      </c>
      <c r="T172" s="10">
        <v>4.2259999999999999E-2</v>
      </c>
      <c r="U172" s="10">
        <v>2.6649999999999997E-2</v>
      </c>
      <c r="V172" s="10">
        <v>0.92967</v>
      </c>
      <c r="W172" s="18">
        <v>3</v>
      </c>
    </row>
    <row r="173" spans="1:23" x14ac:dyDescent="0.25">
      <c r="A173" s="2" t="s">
        <v>330</v>
      </c>
      <c r="B173" s="16">
        <v>4997</v>
      </c>
      <c r="C173" s="16">
        <v>105</v>
      </c>
      <c r="D173" s="16">
        <v>43.938000000000002</v>
      </c>
      <c r="E173" s="16">
        <v>122</v>
      </c>
      <c r="F173" s="16">
        <v>245</v>
      </c>
      <c r="G173" s="16">
        <v>5</v>
      </c>
      <c r="H173" s="10">
        <v>7.6880000000000004E-2</v>
      </c>
      <c r="I173" s="10">
        <v>0.13090000000000002</v>
      </c>
      <c r="J173" s="10">
        <v>0.28551999999999994</v>
      </c>
      <c r="K173" s="10">
        <v>0.42177000000000003</v>
      </c>
      <c r="L173" s="18">
        <v>3</v>
      </c>
      <c r="M173" s="9">
        <f t="shared" si="12"/>
        <v>1.3212890619412136E-4</v>
      </c>
      <c r="N173">
        <f t="shared" si="13"/>
        <v>0.66666666666666663</v>
      </c>
      <c r="O173" s="9">
        <f t="shared" si="14"/>
        <v>6.2768571428571431E-3</v>
      </c>
      <c r="P173">
        <f t="shared" si="15"/>
        <v>1.5443037974683544E-2</v>
      </c>
      <c r="Q173">
        <f t="shared" si="16"/>
        <v>0.20081967213114754</v>
      </c>
      <c r="R173">
        <f t="shared" si="17"/>
        <v>3.0303030303030304E-2</v>
      </c>
      <c r="S173" s="10">
        <v>7.6880000000000004E-2</v>
      </c>
      <c r="T173" s="10">
        <v>0.13090000000000002</v>
      </c>
      <c r="U173" s="10">
        <v>0.28551999999999994</v>
      </c>
      <c r="V173" s="10">
        <v>0.42177000000000003</v>
      </c>
      <c r="W173" s="18">
        <v>3</v>
      </c>
    </row>
    <row r="174" spans="1:23" x14ac:dyDescent="0.25">
      <c r="A174" s="2" t="s">
        <v>331</v>
      </c>
      <c r="B174" s="16">
        <v>2287</v>
      </c>
      <c r="C174" s="16">
        <v>81</v>
      </c>
      <c r="D174" s="16">
        <v>16.173999999999999</v>
      </c>
      <c r="E174" s="16">
        <v>817</v>
      </c>
      <c r="F174" s="16">
        <v>7.4930000000000003</v>
      </c>
      <c r="G174" s="16">
        <v>53</v>
      </c>
      <c r="H174" s="10">
        <v>3.4899999999999996E-3</v>
      </c>
      <c r="I174" s="10">
        <v>1.4122000000000003E-2</v>
      </c>
      <c r="J174" s="10">
        <v>0.13942000000000002</v>
      </c>
      <c r="K174" s="10">
        <v>0.76876999999999995</v>
      </c>
      <c r="L174" s="18">
        <v>3</v>
      </c>
      <c r="M174" s="9">
        <f t="shared" si="12"/>
        <v>6.0472044920143193E-5</v>
      </c>
      <c r="N174">
        <f t="shared" si="13"/>
        <v>0.51282051282051277</v>
      </c>
      <c r="O174" s="9">
        <f t="shared" si="14"/>
        <v>2.3105714285714283E-3</v>
      </c>
      <c r="P174">
        <f t="shared" si="15"/>
        <v>0.10341772151898734</v>
      </c>
      <c r="Q174">
        <f t="shared" si="16"/>
        <v>6.1418032786885249E-3</v>
      </c>
      <c r="R174">
        <f t="shared" si="17"/>
        <v>0.32121212121212123</v>
      </c>
      <c r="S174" s="10">
        <v>3.4899999999999996E-3</v>
      </c>
      <c r="T174" s="10">
        <v>1.4122000000000003E-2</v>
      </c>
      <c r="U174" s="10">
        <v>0.13942000000000002</v>
      </c>
      <c r="V174" s="10">
        <v>0.76876999999999995</v>
      </c>
      <c r="W174" s="18">
        <v>3</v>
      </c>
    </row>
    <row r="175" spans="1:23" x14ac:dyDescent="0.25">
      <c r="A175" s="2" t="s">
        <v>332</v>
      </c>
      <c r="B175" s="16">
        <v>2049</v>
      </c>
      <c r="C175" s="16">
        <v>129</v>
      </c>
      <c r="D175" s="16">
        <v>15.344999999999999</v>
      </c>
      <c r="E175" s="16">
        <v>190</v>
      </c>
      <c r="F175" s="16">
        <v>482</v>
      </c>
      <c r="G175" s="16">
        <v>20</v>
      </c>
      <c r="H175" s="10">
        <v>6.2260000000000006E-3</v>
      </c>
      <c r="I175" s="10">
        <v>4.419E-2</v>
      </c>
      <c r="J175" s="10">
        <v>6.9820000000000007E-2</v>
      </c>
      <c r="K175" s="10">
        <v>0.59436999999999995</v>
      </c>
      <c r="L175" s="18">
        <v>3</v>
      </c>
      <c r="M175" s="9">
        <f t="shared" si="12"/>
        <v>5.4178933118221867E-5</v>
      </c>
      <c r="N175">
        <f t="shared" si="13"/>
        <v>0.82051282051282048</v>
      </c>
      <c r="O175" s="9">
        <f t="shared" si="14"/>
        <v>2.1921428571428569E-3</v>
      </c>
      <c r="P175">
        <f t="shared" si="15"/>
        <v>2.4050632911392405E-2</v>
      </c>
      <c r="Q175">
        <f t="shared" si="16"/>
        <v>0.39508196721311473</v>
      </c>
      <c r="R175">
        <f t="shared" si="17"/>
        <v>0.12121212121212122</v>
      </c>
      <c r="S175" s="10">
        <v>6.2260000000000006E-3</v>
      </c>
      <c r="T175" s="10">
        <v>4.419E-2</v>
      </c>
      <c r="U175" s="10">
        <v>6.9820000000000007E-2</v>
      </c>
      <c r="V175" s="10">
        <v>0.59436999999999995</v>
      </c>
      <c r="W175" s="18">
        <v>3</v>
      </c>
    </row>
    <row r="176" spans="1:23" x14ac:dyDescent="0.25">
      <c r="A176" s="2" t="s">
        <v>333</v>
      </c>
      <c r="B176" s="16">
        <v>2590</v>
      </c>
      <c r="C176" s="16">
        <v>69</v>
      </c>
      <c r="D176" s="16">
        <v>27.844000000000001</v>
      </c>
      <c r="E176" s="16">
        <v>261</v>
      </c>
      <c r="F176" s="16">
        <v>7.0069999999999997</v>
      </c>
      <c r="G176" s="16">
        <v>7</v>
      </c>
      <c r="H176" s="10">
        <v>3.6949999999999999E-3</v>
      </c>
      <c r="I176" s="10">
        <v>4.6620000000000002E-2</v>
      </c>
      <c r="J176" s="10">
        <v>0.35381999999999997</v>
      </c>
      <c r="K176" s="10">
        <v>0.45747000000000004</v>
      </c>
      <c r="L176" s="18">
        <v>3</v>
      </c>
      <c r="M176" s="9">
        <f t="shared" si="12"/>
        <v>6.8483863726790937E-5</v>
      </c>
      <c r="N176">
        <f t="shared" si="13"/>
        <v>0.4358974358974359</v>
      </c>
      <c r="O176" s="9">
        <f t="shared" si="14"/>
        <v>3.9777142857142858E-3</v>
      </c>
      <c r="P176">
        <f t="shared" si="15"/>
        <v>3.3037974683544302E-2</v>
      </c>
      <c r="Q176">
        <f t="shared" si="16"/>
        <v>5.743442622950819E-3</v>
      </c>
      <c r="R176">
        <f t="shared" si="17"/>
        <v>4.2424242424242427E-2</v>
      </c>
      <c r="S176" s="10">
        <v>3.6949999999999999E-3</v>
      </c>
      <c r="T176" s="10">
        <v>4.6620000000000002E-2</v>
      </c>
      <c r="U176" s="10">
        <v>0.35381999999999997</v>
      </c>
      <c r="V176" s="10">
        <v>0.45747000000000004</v>
      </c>
      <c r="W176" s="18">
        <v>3</v>
      </c>
    </row>
    <row r="177" spans="1:23" x14ac:dyDescent="0.25">
      <c r="A177" s="2" t="s">
        <v>334</v>
      </c>
      <c r="B177" s="16">
        <v>3773</v>
      </c>
      <c r="C177" s="16">
        <v>81</v>
      </c>
      <c r="D177" s="16">
        <v>19.989000000000001</v>
      </c>
      <c r="E177" s="16">
        <v>743</v>
      </c>
      <c r="F177" s="16">
        <v>8.254999999999999</v>
      </c>
      <c r="G177" s="16">
        <v>0</v>
      </c>
      <c r="H177" s="10">
        <v>1.4619999999999998E-2</v>
      </c>
      <c r="I177" s="10">
        <v>0.17980000000000002</v>
      </c>
      <c r="J177" s="10">
        <v>0.20022000000000001</v>
      </c>
      <c r="K177" s="10">
        <v>0.67647000000000002</v>
      </c>
      <c r="L177" s="18">
        <v>3</v>
      </c>
      <c r="M177" s="9">
        <f t="shared" si="12"/>
        <v>9.9764331212811655E-5</v>
      </c>
      <c r="N177">
        <f t="shared" si="13"/>
        <v>0.51282051282051277</v>
      </c>
      <c r="O177" s="9">
        <f t="shared" si="14"/>
        <v>2.8555714285714287E-3</v>
      </c>
      <c r="P177">
        <f t="shared" si="15"/>
        <v>9.4050632911392401E-2</v>
      </c>
      <c r="Q177">
        <f t="shared" si="16"/>
        <v>6.7663934426229503E-3</v>
      </c>
      <c r="R177">
        <f t="shared" si="17"/>
        <v>0</v>
      </c>
      <c r="S177" s="10">
        <v>1.4619999999999998E-2</v>
      </c>
      <c r="T177" s="10">
        <v>0.17980000000000002</v>
      </c>
      <c r="U177" s="10">
        <v>0.20022000000000001</v>
      </c>
      <c r="V177" s="10">
        <v>0.67647000000000002</v>
      </c>
      <c r="W177" s="18">
        <v>3</v>
      </c>
    </row>
    <row r="178" spans="1:23" x14ac:dyDescent="0.25">
      <c r="A178" s="2" t="s">
        <v>335</v>
      </c>
      <c r="B178" s="16">
        <v>472</v>
      </c>
      <c r="C178" s="16">
        <v>3</v>
      </c>
      <c r="D178" s="16">
        <v>5722.9960000000001</v>
      </c>
      <c r="E178" s="16">
        <v>0</v>
      </c>
      <c r="F178" s="16">
        <v>0</v>
      </c>
      <c r="G178" s="16">
        <v>6</v>
      </c>
      <c r="H178" s="10">
        <v>2.6550000000000001E-2</v>
      </c>
      <c r="I178" s="10">
        <v>0.22210000000000002</v>
      </c>
      <c r="J178" s="10">
        <v>0.43611999999999995</v>
      </c>
      <c r="K178" s="10">
        <v>0.33127000000000001</v>
      </c>
      <c r="L178" s="18">
        <v>3</v>
      </c>
      <c r="M178" s="9">
        <f t="shared" si="12"/>
        <v>1.2480457018936419E-5</v>
      </c>
      <c r="N178">
        <f t="shared" si="13"/>
        <v>1.282051282051282E-2</v>
      </c>
      <c r="O178" s="9">
        <f t="shared" si="14"/>
        <v>0.81757085714285715</v>
      </c>
      <c r="P178">
        <f t="shared" si="15"/>
        <v>0</v>
      </c>
      <c r="Q178">
        <f t="shared" si="16"/>
        <v>0</v>
      </c>
      <c r="R178">
        <f t="shared" si="17"/>
        <v>3.6363636363636362E-2</v>
      </c>
      <c r="S178" s="10">
        <v>2.6550000000000001E-2</v>
      </c>
      <c r="T178" s="10">
        <v>0.22210000000000002</v>
      </c>
      <c r="U178" s="10">
        <v>0.43611999999999995</v>
      </c>
      <c r="V178" s="10">
        <v>0.33127000000000001</v>
      </c>
      <c r="W178" s="18">
        <v>3</v>
      </c>
    </row>
    <row r="179" spans="1:23" x14ac:dyDescent="0.25">
      <c r="A179" s="2" t="s">
        <v>336</v>
      </c>
      <c r="B179" s="16">
        <v>25573</v>
      </c>
      <c r="C179" s="16">
        <v>10</v>
      </c>
      <c r="D179" s="16">
        <v>2493.0279999999998</v>
      </c>
      <c r="E179" s="16">
        <v>0</v>
      </c>
      <c r="F179" s="16">
        <v>0</v>
      </c>
      <c r="G179" s="16">
        <v>5</v>
      </c>
      <c r="H179" s="10">
        <v>0.13399</v>
      </c>
      <c r="I179" s="10">
        <v>0</v>
      </c>
      <c r="J179" s="10">
        <v>0.25251999999999997</v>
      </c>
      <c r="K179" s="10">
        <v>0.24837000000000004</v>
      </c>
      <c r="L179" s="18">
        <v>3</v>
      </c>
      <c r="M179" s="9">
        <f t="shared" si="12"/>
        <v>6.7619221895182417E-4</v>
      </c>
      <c r="N179">
        <f t="shared" si="13"/>
        <v>5.7692307692307696E-2</v>
      </c>
      <c r="O179" s="9">
        <f t="shared" si="14"/>
        <v>0.3561468571428571</v>
      </c>
      <c r="P179">
        <f t="shared" si="15"/>
        <v>0</v>
      </c>
      <c r="Q179">
        <f t="shared" si="16"/>
        <v>0</v>
      </c>
      <c r="R179">
        <f t="shared" si="17"/>
        <v>3.0303030303030304E-2</v>
      </c>
      <c r="S179" s="10">
        <v>0.13399</v>
      </c>
      <c r="T179" s="10">
        <v>0</v>
      </c>
      <c r="U179" s="10">
        <v>0.25251999999999997</v>
      </c>
      <c r="V179" s="10">
        <v>0.24837000000000004</v>
      </c>
      <c r="W179" s="18">
        <v>3</v>
      </c>
    </row>
    <row r="180" spans="1:23" x14ac:dyDescent="0.25">
      <c r="A180" s="2" t="s">
        <v>337</v>
      </c>
      <c r="B180" s="16">
        <v>576</v>
      </c>
      <c r="C180" s="16">
        <v>3</v>
      </c>
      <c r="D180" s="16">
        <v>0</v>
      </c>
      <c r="E180" s="16">
        <v>0</v>
      </c>
      <c r="F180" s="16">
        <v>0</v>
      </c>
      <c r="G180" s="16">
        <v>0</v>
      </c>
      <c r="H180" s="10">
        <v>0.45069000000000004</v>
      </c>
      <c r="I180" s="10">
        <v>0.22810000000000002</v>
      </c>
      <c r="J180" s="10">
        <v>0.29421999999999998</v>
      </c>
      <c r="K180" s="10">
        <v>0</v>
      </c>
      <c r="L180" s="18">
        <v>3</v>
      </c>
      <c r="M180" s="9">
        <f t="shared" si="12"/>
        <v>1.523038822649868E-5</v>
      </c>
      <c r="N180">
        <f t="shared" si="13"/>
        <v>1.282051282051282E-2</v>
      </c>
      <c r="O180" s="9">
        <f t="shared" si="14"/>
        <v>0</v>
      </c>
      <c r="P180">
        <f t="shared" si="15"/>
        <v>0</v>
      </c>
      <c r="Q180">
        <f t="shared" si="16"/>
        <v>0</v>
      </c>
      <c r="R180">
        <f t="shared" si="17"/>
        <v>0</v>
      </c>
      <c r="S180" s="10">
        <v>0.45069000000000004</v>
      </c>
      <c r="T180" s="10">
        <v>0.22810000000000002</v>
      </c>
      <c r="U180" s="10">
        <v>0.29421999999999998</v>
      </c>
      <c r="V180" s="10">
        <v>0</v>
      </c>
      <c r="W180" s="18">
        <v>3</v>
      </c>
    </row>
    <row r="181" spans="1:23" x14ac:dyDescent="0.25">
      <c r="A181" s="2" t="s">
        <v>338</v>
      </c>
      <c r="B181" s="16">
        <v>0</v>
      </c>
      <c r="C181" s="16">
        <v>1</v>
      </c>
      <c r="D181" s="16">
        <v>0</v>
      </c>
      <c r="E181" s="16">
        <v>0</v>
      </c>
      <c r="F181" s="16">
        <v>0</v>
      </c>
      <c r="G181" s="16">
        <v>0</v>
      </c>
      <c r="H181" s="10">
        <v>0.26739000000000002</v>
      </c>
      <c r="I181" s="10">
        <v>0</v>
      </c>
      <c r="J181" s="10">
        <v>0.20252000000000003</v>
      </c>
      <c r="K181" s="10">
        <v>0</v>
      </c>
      <c r="L181" s="18">
        <v>3</v>
      </c>
      <c r="M181" s="9">
        <f t="shared" si="12"/>
        <v>0</v>
      </c>
      <c r="N181">
        <f t="shared" si="13"/>
        <v>0</v>
      </c>
      <c r="O181" s="9">
        <f t="shared" si="14"/>
        <v>0</v>
      </c>
      <c r="P181">
        <f t="shared" si="15"/>
        <v>0</v>
      </c>
      <c r="Q181">
        <f t="shared" si="16"/>
        <v>0</v>
      </c>
      <c r="R181">
        <f t="shared" si="17"/>
        <v>0</v>
      </c>
      <c r="S181" s="10">
        <v>0.26739000000000002</v>
      </c>
      <c r="T181" s="10">
        <v>0</v>
      </c>
      <c r="U181" s="10">
        <v>0.20252000000000003</v>
      </c>
      <c r="V181" s="10">
        <v>0</v>
      </c>
      <c r="W181" s="18">
        <v>3</v>
      </c>
    </row>
    <row r="182" spans="1:23" x14ac:dyDescent="0.25">
      <c r="A182" s="2" t="s">
        <v>339</v>
      </c>
      <c r="B182" s="16">
        <v>1041</v>
      </c>
      <c r="C182" s="16">
        <v>1</v>
      </c>
      <c r="D182" s="16">
        <v>0</v>
      </c>
      <c r="E182" s="16">
        <v>0</v>
      </c>
      <c r="F182" s="16">
        <v>0</v>
      </c>
      <c r="G182" s="16">
        <v>0</v>
      </c>
      <c r="H182" s="10">
        <v>0.30069000000000001</v>
      </c>
      <c r="I182" s="10">
        <v>0</v>
      </c>
      <c r="J182" s="10">
        <v>0.33581999999999995</v>
      </c>
      <c r="K182" s="10">
        <v>0</v>
      </c>
      <c r="L182" s="18">
        <v>3</v>
      </c>
      <c r="M182" s="9">
        <f t="shared" si="12"/>
        <v>2.7525753721849177E-5</v>
      </c>
      <c r="N182">
        <f t="shared" si="13"/>
        <v>0</v>
      </c>
      <c r="O182" s="9">
        <f t="shared" si="14"/>
        <v>0</v>
      </c>
      <c r="P182">
        <f t="shared" si="15"/>
        <v>0</v>
      </c>
      <c r="Q182">
        <f t="shared" si="16"/>
        <v>0</v>
      </c>
      <c r="R182">
        <f t="shared" si="17"/>
        <v>0</v>
      </c>
      <c r="S182" s="10">
        <v>0.30069000000000001</v>
      </c>
      <c r="T182" s="10">
        <v>0</v>
      </c>
      <c r="U182" s="10">
        <v>0.33581999999999995</v>
      </c>
      <c r="V182" s="10">
        <v>0</v>
      </c>
      <c r="W182" s="18">
        <v>3</v>
      </c>
    </row>
    <row r="183" spans="1:23" x14ac:dyDescent="0.25">
      <c r="A183" s="2" t="s">
        <v>340</v>
      </c>
      <c r="B183" s="16">
        <v>987</v>
      </c>
      <c r="C183" s="16">
        <v>0</v>
      </c>
      <c r="D183" s="16">
        <v>0</v>
      </c>
      <c r="E183" s="16">
        <v>0</v>
      </c>
      <c r="F183" s="16">
        <v>0</v>
      </c>
      <c r="G183" s="16">
        <v>0</v>
      </c>
      <c r="H183" s="10">
        <v>7.211999999999999E-2</v>
      </c>
      <c r="I183" s="10">
        <v>0</v>
      </c>
      <c r="J183" s="10">
        <v>0</v>
      </c>
      <c r="K183" s="10">
        <v>0.72346999999999995</v>
      </c>
      <c r="L183" s="18">
        <v>3</v>
      </c>
      <c r="M183" s="9">
        <f t="shared" si="12"/>
        <v>2.6097904825614924E-5</v>
      </c>
      <c r="N183">
        <f t="shared" si="13"/>
        <v>-6.41025641025641E-3</v>
      </c>
      <c r="O183" s="9">
        <f t="shared" si="14"/>
        <v>0</v>
      </c>
      <c r="P183">
        <f t="shared" si="15"/>
        <v>0</v>
      </c>
      <c r="Q183">
        <f t="shared" si="16"/>
        <v>0</v>
      </c>
      <c r="R183">
        <f t="shared" si="17"/>
        <v>0</v>
      </c>
      <c r="S183" s="10">
        <v>7.211999999999999E-2</v>
      </c>
      <c r="T183" s="10">
        <v>0</v>
      </c>
      <c r="U183" s="10">
        <v>0</v>
      </c>
      <c r="V183" s="10">
        <v>0.72346999999999995</v>
      </c>
      <c r="W183" s="18">
        <v>3</v>
      </c>
    </row>
    <row r="184" spans="1:23" x14ac:dyDescent="0.25">
      <c r="A184" s="2" t="s">
        <v>341</v>
      </c>
      <c r="B184" s="16">
        <v>192881</v>
      </c>
      <c r="C184" s="16">
        <v>33</v>
      </c>
      <c r="D184" s="16">
        <v>0</v>
      </c>
      <c r="E184" s="16">
        <v>0</v>
      </c>
      <c r="F184" s="16">
        <v>0</v>
      </c>
      <c r="G184" s="16">
        <v>0</v>
      </c>
      <c r="H184" s="10">
        <v>0</v>
      </c>
      <c r="I184" s="10">
        <v>0</v>
      </c>
      <c r="J184" s="10">
        <v>0</v>
      </c>
      <c r="K184" s="10">
        <v>0</v>
      </c>
      <c r="L184" s="18">
        <v>3</v>
      </c>
      <c r="M184" s="9">
        <f t="shared" si="12"/>
        <v>5.1000911658251593E-3</v>
      </c>
      <c r="N184">
        <f t="shared" si="13"/>
        <v>0.20512820512820512</v>
      </c>
      <c r="O184" s="9">
        <f t="shared" si="14"/>
        <v>0</v>
      </c>
      <c r="P184">
        <f t="shared" si="15"/>
        <v>0</v>
      </c>
      <c r="Q184">
        <f t="shared" si="16"/>
        <v>0</v>
      </c>
      <c r="R184">
        <f t="shared" si="17"/>
        <v>0</v>
      </c>
      <c r="S184" s="10">
        <v>0</v>
      </c>
      <c r="T184" s="10">
        <v>0</v>
      </c>
      <c r="U184" s="10">
        <v>0</v>
      </c>
      <c r="V184" s="10">
        <v>0</v>
      </c>
      <c r="W184" s="18">
        <v>3</v>
      </c>
    </row>
    <row r="185" spans="1:23" x14ac:dyDescent="0.25">
      <c r="A185" s="2" t="s">
        <v>342</v>
      </c>
      <c r="B185" s="16">
        <v>2250</v>
      </c>
      <c r="C185" s="16">
        <v>0</v>
      </c>
      <c r="D185" s="16">
        <v>0</v>
      </c>
      <c r="E185" s="16">
        <v>0</v>
      </c>
      <c r="F185" s="16">
        <v>0</v>
      </c>
      <c r="G185" s="16">
        <v>0</v>
      </c>
      <c r="H185" s="10">
        <v>9.7909999999999997E-2</v>
      </c>
      <c r="I185" s="10">
        <v>0</v>
      </c>
      <c r="J185" s="10">
        <v>0.19892000000000001</v>
      </c>
      <c r="K185" s="10">
        <v>0.42187000000000002</v>
      </c>
      <c r="L185" s="18">
        <v>3</v>
      </c>
      <c r="M185" s="9">
        <f t="shared" si="12"/>
        <v>5.9493704009760469E-5</v>
      </c>
      <c r="N185">
        <f t="shared" si="13"/>
        <v>-6.41025641025641E-3</v>
      </c>
      <c r="O185" s="9">
        <f t="shared" si="14"/>
        <v>0</v>
      </c>
      <c r="P185">
        <f t="shared" si="15"/>
        <v>0</v>
      </c>
      <c r="Q185">
        <f t="shared" si="16"/>
        <v>0</v>
      </c>
      <c r="R185">
        <f t="shared" si="17"/>
        <v>0</v>
      </c>
      <c r="S185" s="10">
        <v>9.7909999999999997E-2</v>
      </c>
      <c r="T185" s="10">
        <v>0</v>
      </c>
      <c r="U185" s="10">
        <v>0.19892000000000001</v>
      </c>
      <c r="V185" s="10">
        <v>0.42187000000000002</v>
      </c>
      <c r="W185" s="18">
        <v>3</v>
      </c>
    </row>
    <row r="186" spans="1:23" x14ac:dyDescent="0.25">
      <c r="A186" s="2" t="s">
        <v>343</v>
      </c>
      <c r="B186" s="16">
        <v>193</v>
      </c>
      <c r="C186" s="16">
        <v>0</v>
      </c>
      <c r="D186" s="16">
        <v>0</v>
      </c>
      <c r="E186" s="16">
        <v>0</v>
      </c>
      <c r="F186" s="16">
        <v>0</v>
      </c>
      <c r="G186" s="16">
        <v>0</v>
      </c>
      <c r="H186" s="10">
        <v>0</v>
      </c>
      <c r="I186" s="10">
        <v>0</v>
      </c>
      <c r="J186" s="10">
        <v>0</v>
      </c>
      <c r="K186" s="10">
        <v>0</v>
      </c>
      <c r="L186" s="18">
        <v>3</v>
      </c>
      <c r="M186" s="9">
        <f t="shared" si="12"/>
        <v>5.1032377217261203E-6</v>
      </c>
      <c r="N186">
        <f t="shared" si="13"/>
        <v>-6.41025641025641E-3</v>
      </c>
      <c r="O186" s="9">
        <f t="shared" si="14"/>
        <v>0</v>
      </c>
      <c r="P186">
        <f t="shared" si="15"/>
        <v>0</v>
      </c>
      <c r="Q186">
        <f t="shared" si="16"/>
        <v>0</v>
      </c>
      <c r="R186">
        <f t="shared" si="17"/>
        <v>0</v>
      </c>
      <c r="S186" s="10">
        <v>0</v>
      </c>
      <c r="T186" s="10">
        <v>0</v>
      </c>
      <c r="U186" s="10">
        <v>0</v>
      </c>
      <c r="V186" s="10">
        <v>0</v>
      </c>
      <c r="W186" s="18">
        <v>3</v>
      </c>
    </row>
    <row r="187" spans="1:23" x14ac:dyDescent="0.25">
      <c r="A187" s="2" t="s">
        <v>344</v>
      </c>
      <c r="B187" s="16">
        <v>11038</v>
      </c>
      <c r="C187" s="16">
        <v>12</v>
      </c>
      <c r="D187" s="16">
        <v>0</v>
      </c>
      <c r="E187" s="16">
        <v>0</v>
      </c>
      <c r="F187" s="16">
        <v>0</v>
      </c>
      <c r="G187" s="16">
        <v>0</v>
      </c>
      <c r="H187" s="10">
        <v>0.33399000000000001</v>
      </c>
      <c r="I187" s="10">
        <v>0</v>
      </c>
      <c r="J187" s="10">
        <v>0.50251999999999986</v>
      </c>
      <c r="K187" s="10">
        <v>0</v>
      </c>
      <c r="L187" s="18">
        <v>3</v>
      </c>
      <c r="M187" s="9">
        <f t="shared" si="12"/>
        <v>2.9186289104877154E-4</v>
      </c>
      <c r="N187">
        <f t="shared" si="13"/>
        <v>7.0512820512820512E-2</v>
      </c>
      <c r="O187" s="9">
        <f t="shared" si="14"/>
        <v>0</v>
      </c>
      <c r="P187">
        <f t="shared" si="15"/>
        <v>0</v>
      </c>
      <c r="Q187">
        <f t="shared" si="16"/>
        <v>0</v>
      </c>
      <c r="R187">
        <f t="shared" si="17"/>
        <v>0</v>
      </c>
      <c r="S187" s="10">
        <v>0.33399000000000001</v>
      </c>
      <c r="T187" s="10">
        <v>0</v>
      </c>
      <c r="U187" s="10">
        <v>0.50251999999999986</v>
      </c>
      <c r="V187" s="10">
        <v>0</v>
      </c>
      <c r="W187" s="18">
        <v>3</v>
      </c>
    </row>
    <row r="188" spans="1:23" x14ac:dyDescent="0.25">
      <c r="A188" s="2" t="s">
        <v>345</v>
      </c>
      <c r="B188" s="16">
        <v>3904</v>
      </c>
      <c r="C188" s="16">
        <v>16</v>
      </c>
      <c r="D188" s="16">
        <v>0</v>
      </c>
      <c r="E188" s="16">
        <v>0</v>
      </c>
      <c r="F188" s="16">
        <v>0</v>
      </c>
      <c r="G188" s="16">
        <v>0</v>
      </c>
      <c r="H188" s="10">
        <v>0.50069000000000008</v>
      </c>
      <c r="I188" s="10">
        <v>0</v>
      </c>
      <c r="J188" s="10">
        <v>0</v>
      </c>
      <c r="K188" s="10">
        <v>0</v>
      </c>
      <c r="L188" s="18">
        <v>3</v>
      </c>
      <c r="M188" s="9">
        <f t="shared" si="12"/>
        <v>1.0322818686849105E-4</v>
      </c>
      <c r="N188">
        <f t="shared" si="13"/>
        <v>9.6153846153846159E-2</v>
      </c>
      <c r="O188" s="9">
        <f t="shared" si="14"/>
        <v>0</v>
      </c>
      <c r="P188">
        <f t="shared" si="15"/>
        <v>0</v>
      </c>
      <c r="Q188">
        <f t="shared" si="16"/>
        <v>0</v>
      </c>
      <c r="R188">
        <f t="shared" si="17"/>
        <v>0</v>
      </c>
      <c r="S188" s="10">
        <v>0.50069000000000008</v>
      </c>
      <c r="T188" s="10">
        <v>0</v>
      </c>
      <c r="U188" s="10">
        <v>0</v>
      </c>
      <c r="V188" s="10">
        <v>0</v>
      </c>
      <c r="W188" s="18">
        <v>3</v>
      </c>
    </row>
    <row r="189" spans="1:23" x14ac:dyDescent="0.25">
      <c r="A189" s="2" t="s">
        <v>346</v>
      </c>
      <c r="B189" s="16">
        <v>170</v>
      </c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10">
        <v>0</v>
      </c>
      <c r="I189" s="10">
        <v>0</v>
      </c>
      <c r="J189" s="10">
        <v>0</v>
      </c>
      <c r="K189" s="10">
        <v>0</v>
      </c>
      <c r="L189" s="18">
        <v>3</v>
      </c>
      <c r="M189" s="9">
        <f t="shared" si="12"/>
        <v>4.4950798585152348E-6</v>
      </c>
      <c r="N189">
        <f t="shared" si="13"/>
        <v>-6.41025641025641E-3</v>
      </c>
      <c r="O189" s="9">
        <f t="shared" si="14"/>
        <v>0</v>
      </c>
      <c r="P189">
        <f t="shared" si="15"/>
        <v>0</v>
      </c>
      <c r="Q189">
        <f t="shared" si="16"/>
        <v>0</v>
      </c>
      <c r="R189">
        <f t="shared" si="17"/>
        <v>0</v>
      </c>
      <c r="S189" s="10">
        <v>0</v>
      </c>
      <c r="T189" s="10">
        <v>0</v>
      </c>
      <c r="U189" s="10">
        <v>0</v>
      </c>
      <c r="V189" s="10">
        <v>0</v>
      </c>
      <c r="W189" s="18">
        <v>3</v>
      </c>
    </row>
    <row r="190" spans="1:23" x14ac:dyDescent="0.25">
      <c r="A190" s="2" t="s">
        <v>347</v>
      </c>
      <c r="B190" s="16">
        <v>114</v>
      </c>
      <c r="C190" s="16">
        <v>1</v>
      </c>
      <c r="D190" s="16">
        <v>4685.5129999999999</v>
      </c>
      <c r="E190" s="16">
        <v>0</v>
      </c>
      <c r="F190" s="16">
        <v>0</v>
      </c>
      <c r="G190" s="16">
        <v>0</v>
      </c>
      <c r="H190" s="10">
        <v>0.50069000000000008</v>
      </c>
      <c r="I190" s="10">
        <v>0</v>
      </c>
      <c r="J190" s="10">
        <v>0</v>
      </c>
      <c r="K190" s="10">
        <v>0</v>
      </c>
      <c r="L190" s="18">
        <v>3</v>
      </c>
      <c r="M190" s="9">
        <f t="shared" si="12"/>
        <v>3.0143476698278634E-6</v>
      </c>
      <c r="N190">
        <f t="shared" si="13"/>
        <v>0</v>
      </c>
      <c r="O190" s="9">
        <f t="shared" si="14"/>
        <v>0.66935900000000004</v>
      </c>
      <c r="P190">
        <f t="shared" si="15"/>
        <v>0</v>
      </c>
      <c r="Q190">
        <f t="shared" si="16"/>
        <v>0</v>
      </c>
      <c r="R190">
        <f t="shared" si="17"/>
        <v>0</v>
      </c>
      <c r="S190" s="10">
        <v>0.50069000000000008</v>
      </c>
      <c r="T190" s="10">
        <v>0</v>
      </c>
      <c r="U190" s="10">
        <v>0</v>
      </c>
      <c r="V190" s="10">
        <v>0</v>
      </c>
      <c r="W190" s="18">
        <v>3</v>
      </c>
    </row>
    <row r="191" spans="1:23" x14ac:dyDescent="0.25">
      <c r="A191" s="2" t="s">
        <v>348</v>
      </c>
      <c r="B191" s="16">
        <v>105</v>
      </c>
      <c r="C191" s="16">
        <v>13</v>
      </c>
      <c r="D191" s="16">
        <v>0</v>
      </c>
      <c r="E191" s="16">
        <v>0</v>
      </c>
      <c r="F191" s="16">
        <v>0</v>
      </c>
      <c r="G191" s="16">
        <v>0</v>
      </c>
      <c r="H191" s="10">
        <v>0.50069000000000008</v>
      </c>
      <c r="I191" s="10">
        <v>0</v>
      </c>
      <c r="J191" s="10">
        <v>0</v>
      </c>
      <c r="K191" s="10">
        <v>0</v>
      </c>
      <c r="L191" s="18">
        <v>3</v>
      </c>
      <c r="M191" s="9">
        <f t="shared" si="12"/>
        <v>2.7763728537888218E-6</v>
      </c>
      <c r="N191">
        <f t="shared" si="13"/>
        <v>7.6923076923076927E-2</v>
      </c>
      <c r="O191" s="9">
        <f t="shared" si="14"/>
        <v>0</v>
      </c>
      <c r="P191">
        <f t="shared" si="15"/>
        <v>0</v>
      </c>
      <c r="Q191">
        <f t="shared" si="16"/>
        <v>0</v>
      </c>
      <c r="R191">
        <f t="shared" si="17"/>
        <v>0</v>
      </c>
      <c r="S191" s="10">
        <v>0.50069000000000008</v>
      </c>
      <c r="T191" s="10">
        <v>0</v>
      </c>
      <c r="U191" s="10">
        <v>0</v>
      </c>
      <c r="V191" s="10">
        <v>0</v>
      </c>
      <c r="W191" s="18">
        <v>3</v>
      </c>
    </row>
    <row r="192" spans="1:23" x14ac:dyDescent="0.25">
      <c r="A192" s="2" t="s">
        <v>349</v>
      </c>
      <c r="B192" s="16">
        <v>5818</v>
      </c>
      <c r="C192" s="16">
        <v>13</v>
      </c>
      <c r="D192" s="16">
        <v>0</v>
      </c>
      <c r="E192" s="16">
        <v>0</v>
      </c>
      <c r="F192" s="16">
        <v>0</v>
      </c>
      <c r="G192" s="16">
        <v>0</v>
      </c>
      <c r="H192" s="10">
        <v>0</v>
      </c>
      <c r="I192" s="10">
        <v>0</v>
      </c>
      <c r="J192" s="10">
        <v>0</v>
      </c>
      <c r="K192" s="10">
        <v>0</v>
      </c>
      <c r="L192" s="18">
        <v>3</v>
      </c>
      <c r="M192" s="9">
        <f t="shared" si="12"/>
        <v>1.5383749774612729E-4</v>
      </c>
      <c r="N192">
        <f t="shared" si="13"/>
        <v>7.6923076923076927E-2</v>
      </c>
      <c r="O192" s="9">
        <f t="shared" si="14"/>
        <v>0</v>
      </c>
      <c r="P192">
        <f t="shared" si="15"/>
        <v>0</v>
      </c>
      <c r="Q192">
        <f t="shared" si="16"/>
        <v>0</v>
      </c>
      <c r="R192">
        <f t="shared" si="17"/>
        <v>0</v>
      </c>
      <c r="S192" s="10">
        <v>0</v>
      </c>
      <c r="T192" s="10">
        <v>0</v>
      </c>
      <c r="U192" s="10">
        <v>0</v>
      </c>
      <c r="V192" s="10">
        <v>0</v>
      </c>
      <c r="W192" s="18">
        <v>3</v>
      </c>
    </row>
    <row r="193" spans="1:23" x14ac:dyDescent="0.25">
      <c r="A193" s="2" t="s">
        <v>350</v>
      </c>
      <c r="B193" s="16">
        <v>2193</v>
      </c>
      <c r="C193" s="16">
        <v>1</v>
      </c>
      <c r="D193" s="16">
        <v>0</v>
      </c>
      <c r="E193" s="16">
        <v>0</v>
      </c>
      <c r="F193" s="16">
        <v>0</v>
      </c>
      <c r="G193" s="16">
        <v>0</v>
      </c>
      <c r="H193" s="10">
        <v>0</v>
      </c>
      <c r="I193" s="10">
        <v>0</v>
      </c>
      <c r="J193" s="10">
        <v>0</v>
      </c>
      <c r="K193" s="10">
        <v>0</v>
      </c>
      <c r="L193" s="18">
        <v>3</v>
      </c>
      <c r="M193" s="9">
        <f t="shared" si="12"/>
        <v>5.7986530174846533E-5</v>
      </c>
      <c r="N193">
        <f t="shared" si="13"/>
        <v>0</v>
      </c>
      <c r="O193" s="9">
        <f t="shared" si="14"/>
        <v>0</v>
      </c>
      <c r="P193">
        <f t="shared" si="15"/>
        <v>0</v>
      </c>
      <c r="Q193">
        <f t="shared" si="16"/>
        <v>0</v>
      </c>
      <c r="R193">
        <f t="shared" si="17"/>
        <v>0</v>
      </c>
      <c r="S193" s="10">
        <v>0</v>
      </c>
      <c r="T193" s="10">
        <v>0</v>
      </c>
      <c r="U193" s="10">
        <v>0</v>
      </c>
      <c r="V193" s="10">
        <v>0</v>
      </c>
      <c r="W193" s="18">
        <v>3</v>
      </c>
    </row>
    <row r="194" spans="1:23" x14ac:dyDescent="0.25">
      <c r="A194" s="2" t="s">
        <v>351</v>
      </c>
      <c r="B194" s="16">
        <v>742</v>
      </c>
      <c r="C194" s="16">
        <v>12</v>
      </c>
      <c r="D194" s="16">
        <v>0</v>
      </c>
      <c r="E194" s="16">
        <v>0</v>
      </c>
      <c r="F194" s="16">
        <v>0</v>
      </c>
      <c r="G194" s="16">
        <v>0</v>
      </c>
      <c r="H194" s="10">
        <v>0</v>
      </c>
      <c r="I194" s="10">
        <v>0</v>
      </c>
      <c r="J194" s="10">
        <v>0</v>
      </c>
      <c r="K194" s="10">
        <v>0</v>
      </c>
      <c r="L194" s="18">
        <v>3</v>
      </c>
      <c r="M194" s="9">
        <f t="shared" si="12"/>
        <v>1.9619701500107673E-5</v>
      </c>
      <c r="N194">
        <f t="shared" si="13"/>
        <v>7.0512820512820512E-2</v>
      </c>
      <c r="O194" s="9">
        <f t="shared" si="14"/>
        <v>0</v>
      </c>
      <c r="P194">
        <f t="shared" si="15"/>
        <v>0</v>
      </c>
      <c r="Q194">
        <f t="shared" si="16"/>
        <v>0</v>
      </c>
      <c r="R194">
        <f t="shared" si="17"/>
        <v>0</v>
      </c>
      <c r="S194" s="10">
        <v>0</v>
      </c>
      <c r="T194" s="10">
        <v>0</v>
      </c>
      <c r="U194" s="10">
        <v>0</v>
      </c>
      <c r="V194" s="10">
        <v>0</v>
      </c>
      <c r="W194" s="18">
        <v>3</v>
      </c>
    </row>
    <row r="195" spans="1:23" x14ac:dyDescent="0.25">
      <c r="A195" s="2" t="s">
        <v>352</v>
      </c>
      <c r="B195" s="16">
        <v>2174</v>
      </c>
      <c r="C195" s="16">
        <v>2</v>
      </c>
      <c r="D195" s="16">
        <v>0</v>
      </c>
      <c r="E195" s="16">
        <v>0</v>
      </c>
      <c r="F195" s="16">
        <v>0</v>
      </c>
      <c r="G195" s="16">
        <v>4</v>
      </c>
      <c r="H195" s="10">
        <v>1.193E-2</v>
      </c>
      <c r="I195" s="10">
        <v>1.9229999999999997E-2</v>
      </c>
      <c r="J195" s="10">
        <v>0.21672000000000002</v>
      </c>
      <c r="K195" s="10">
        <v>0.55116999999999994</v>
      </c>
      <c r="L195" s="18">
        <v>3</v>
      </c>
      <c r="M195" s="9">
        <f t="shared" si="12"/>
        <v>5.7484138896541892E-5</v>
      </c>
      <c r="N195">
        <f t="shared" si="13"/>
        <v>6.41025641025641E-3</v>
      </c>
      <c r="O195" s="9">
        <f t="shared" si="14"/>
        <v>0</v>
      </c>
      <c r="P195">
        <f t="shared" si="15"/>
        <v>0</v>
      </c>
      <c r="Q195">
        <f t="shared" si="16"/>
        <v>0</v>
      </c>
      <c r="R195">
        <f t="shared" si="17"/>
        <v>2.4242424242424242E-2</v>
      </c>
      <c r="S195" s="10">
        <v>1.193E-2</v>
      </c>
      <c r="T195" s="10">
        <v>1.9229999999999997E-2</v>
      </c>
      <c r="U195" s="10">
        <v>0.21672000000000002</v>
      </c>
      <c r="V195" s="10">
        <v>0.55116999999999994</v>
      </c>
      <c r="W195" s="18">
        <v>3</v>
      </c>
    </row>
    <row r="196" spans="1:23" x14ac:dyDescent="0.25">
      <c r="A196" s="2" t="s">
        <v>353</v>
      </c>
      <c r="B196" s="16">
        <v>359</v>
      </c>
      <c r="C196" s="16">
        <v>21</v>
      </c>
      <c r="D196" s="16">
        <v>0</v>
      </c>
      <c r="E196" s="16">
        <v>0</v>
      </c>
      <c r="F196" s="16">
        <v>0</v>
      </c>
      <c r="G196" s="16">
        <v>0</v>
      </c>
      <c r="H196" s="10">
        <v>0.66739000000000004</v>
      </c>
      <c r="I196" s="10">
        <v>0</v>
      </c>
      <c r="J196" s="10">
        <v>0</v>
      </c>
      <c r="K196" s="10">
        <v>0</v>
      </c>
      <c r="L196" s="18">
        <v>3</v>
      </c>
      <c r="M196" s="9">
        <f t="shared" ref="M196:M259" si="18">B196/37819127.88</f>
        <v>9.4925509953351139E-6</v>
      </c>
      <c r="N196">
        <f t="shared" ref="N196:N259" si="19">(C196-1)/156</f>
        <v>0.12820512820512819</v>
      </c>
      <c r="O196" s="9">
        <f t="shared" ref="O196:O259" si="20">D196/7000</f>
        <v>0</v>
      </c>
      <c r="P196">
        <f t="shared" ref="P196:P259" si="21">E196/7900</f>
        <v>0</v>
      </c>
      <c r="Q196">
        <f t="shared" ref="Q196:Q259" si="22">F196/1220</f>
        <v>0</v>
      </c>
      <c r="R196">
        <f t="shared" ref="R196:R259" si="23">G196/165</f>
        <v>0</v>
      </c>
      <c r="S196" s="10">
        <v>0.66739000000000004</v>
      </c>
      <c r="T196" s="10">
        <v>0</v>
      </c>
      <c r="U196" s="10">
        <v>0</v>
      </c>
      <c r="V196" s="10">
        <v>0</v>
      </c>
      <c r="W196" s="18">
        <v>3</v>
      </c>
    </row>
    <row r="197" spans="1:23" x14ac:dyDescent="0.25">
      <c r="A197" s="2" t="s">
        <v>354</v>
      </c>
      <c r="B197" s="16">
        <v>407</v>
      </c>
      <c r="C197" s="16">
        <v>5</v>
      </c>
      <c r="D197" s="16">
        <v>0</v>
      </c>
      <c r="E197" s="16">
        <v>0</v>
      </c>
      <c r="F197" s="16">
        <v>0</v>
      </c>
      <c r="G197" s="16">
        <v>0</v>
      </c>
      <c r="H197" s="10">
        <v>0.33399000000000001</v>
      </c>
      <c r="I197" s="10">
        <v>0</v>
      </c>
      <c r="J197" s="10">
        <v>0.50251999999999986</v>
      </c>
      <c r="K197" s="10">
        <v>0</v>
      </c>
      <c r="L197" s="18">
        <v>3</v>
      </c>
      <c r="M197" s="9">
        <f t="shared" si="18"/>
        <v>1.0761750014210005E-5</v>
      </c>
      <c r="N197">
        <f t="shared" si="19"/>
        <v>2.564102564102564E-2</v>
      </c>
      <c r="O197" s="9">
        <f t="shared" si="20"/>
        <v>0</v>
      </c>
      <c r="P197">
        <f t="shared" si="21"/>
        <v>0</v>
      </c>
      <c r="Q197">
        <f t="shared" si="22"/>
        <v>0</v>
      </c>
      <c r="R197">
        <f t="shared" si="23"/>
        <v>0</v>
      </c>
      <c r="S197" s="10">
        <v>0.33399000000000001</v>
      </c>
      <c r="T197" s="10">
        <v>0</v>
      </c>
      <c r="U197" s="10">
        <v>0.50251999999999986</v>
      </c>
      <c r="V197" s="10">
        <v>0</v>
      </c>
      <c r="W197" s="18">
        <v>3</v>
      </c>
    </row>
    <row r="198" spans="1:23" x14ac:dyDescent="0.25">
      <c r="A198" s="2" t="s">
        <v>355</v>
      </c>
      <c r="B198" s="16">
        <v>441</v>
      </c>
      <c r="C198" s="16">
        <v>21</v>
      </c>
      <c r="D198" s="16">
        <v>0</v>
      </c>
      <c r="E198" s="16">
        <v>0</v>
      </c>
      <c r="F198" s="16">
        <v>0</v>
      </c>
      <c r="G198" s="16">
        <v>0</v>
      </c>
      <c r="H198" s="10">
        <v>0.11179</v>
      </c>
      <c r="I198" s="10">
        <v>0</v>
      </c>
      <c r="J198" s="10">
        <v>0.42211999999999994</v>
      </c>
      <c r="K198" s="10">
        <v>0.18317</v>
      </c>
      <c r="L198" s="18">
        <v>3</v>
      </c>
      <c r="M198" s="9">
        <f t="shared" si="18"/>
        <v>1.1660765985913052E-5</v>
      </c>
      <c r="N198">
        <f t="shared" si="19"/>
        <v>0.12820512820512819</v>
      </c>
      <c r="O198" s="9">
        <f t="shared" si="20"/>
        <v>0</v>
      </c>
      <c r="P198">
        <f t="shared" si="21"/>
        <v>0</v>
      </c>
      <c r="Q198">
        <f t="shared" si="22"/>
        <v>0</v>
      </c>
      <c r="R198">
        <f t="shared" si="23"/>
        <v>0</v>
      </c>
      <c r="S198" s="10">
        <v>0.11179</v>
      </c>
      <c r="T198" s="10">
        <v>0</v>
      </c>
      <c r="U198" s="10">
        <v>0.42211999999999994</v>
      </c>
      <c r="V198" s="10">
        <v>0.18317</v>
      </c>
      <c r="W198" s="18">
        <v>3</v>
      </c>
    </row>
    <row r="199" spans="1:23" x14ac:dyDescent="0.25">
      <c r="A199" s="2" t="s">
        <v>356</v>
      </c>
      <c r="B199" s="16">
        <v>604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0">
        <v>0</v>
      </c>
      <c r="I199" s="10">
        <v>0</v>
      </c>
      <c r="J199" s="10">
        <v>0</v>
      </c>
      <c r="K199" s="10">
        <v>0</v>
      </c>
      <c r="L199" s="18">
        <v>3</v>
      </c>
      <c r="M199" s="9">
        <f t="shared" si="18"/>
        <v>1.5970754320842366E-5</v>
      </c>
      <c r="N199">
        <f t="shared" si="19"/>
        <v>-6.41025641025641E-3</v>
      </c>
      <c r="O199" s="9">
        <f t="shared" si="20"/>
        <v>0</v>
      </c>
      <c r="P199">
        <f t="shared" si="21"/>
        <v>0</v>
      </c>
      <c r="Q199">
        <f t="shared" si="22"/>
        <v>0</v>
      </c>
      <c r="R199">
        <f t="shared" si="23"/>
        <v>0</v>
      </c>
      <c r="S199" s="10">
        <v>0</v>
      </c>
      <c r="T199" s="10">
        <v>0</v>
      </c>
      <c r="U199" s="10">
        <v>0</v>
      </c>
      <c r="V199" s="10">
        <v>0</v>
      </c>
      <c r="W199" s="18">
        <v>3</v>
      </c>
    </row>
    <row r="200" spans="1:23" x14ac:dyDescent="0.25">
      <c r="A200" s="2" t="s">
        <v>357</v>
      </c>
      <c r="B200" s="16">
        <v>259</v>
      </c>
      <c r="C200" s="16">
        <v>1</v>
      </c>
      <c r="D200" s="16">
        <v>0</v>
      </c>
      <c r="E200" s="16">
        <v>0</v>
      </c>
      <c r="F200" s="16">
        <v>0</v>
      </c>
      <c r="G200" s="16">
        <v>0</v>
      </c>
      <c r="H200" s="10">
        <v>0</v>
      </c>
      <c r="I200" s="10">
        <v>0</v>
      </c>
      <c r="J200" s="10">
        <v>0</v>
      </c>
      <c r="K200" s="10">
        <v>0</v>
      </c>
      <c r="L200" s="18">
        <v>3</v>
      </c>
      <c r="M200" s="9">
        <f t="shared" si="18"/>
        <v>6.8483863726790939E-6</v>
      </c>
      <c r="N200">
        <f t="shared" si="19"/>
        <v>0</v>
      </c>
      <c r="O200" s="9">
        <f t="shared" si="20"/>
        <v>0</v>
      </c>
      <c r="P200">
        <f t="shared" si="21"/>
        <v>0</v>
      </c>
      <c r="Q200">
        <f t="shared" si="22"/>
        <v>0</v>
      </c>
      <c r="R200">
        <f t="shared" si="23"/>
        <v>0</v>
      </c>
      <c r="S200" s="10">
        <v>0</v>
      </c>
      <c r="T200" s="10">
        <v>0</v>
      </c>
      <c r="U200" s="10">
        <v>0</v>
      </c>
      <c r="V200" s="10">
        <v>0</v>
      </c>
      <c r="W200" s="18">
        <v>3</v>
      </c>
    </row>
    <row r="201" spans="1:23" x14ac:dyDescent="0.25">
      <c r="A201" s="2" t="s">
        <v>358</v>
      </c>
      <c r="B201" s="16">
        <v>4141</v>
      </c>
      <c r="C201" s="16">
        <v>21</v>
      </c>
      <c r="D201" s="16">
        <v>272.36700000000002</v>
      </c>
      <c r="E201" s="16">
        <v>23</v>
      </c>
      <c r="F201" s="16">
        <v>50</v>
      </c>
      <c r="G201" s="16">
        <v>0</v>
      </c>
      <c r="H201" s="10">
        <v>8.1570000000000004E-2</v>
      </c>
      <c r="I201" s="10">
        <v>0.27860000000000001</v>
      </c>
      <c r="J201" s="10">
        <v>0.40671999999999997</v>
      </c>
      <c r="K201" s="10">
        <v>0.28607000000000005</v>
      </c>
      <c r="L201" s="18">
        <v>3</v>
      </c>
      <c r="M201" s="9">
        <f t="shared" si="18"/>
        <v>1.0949485702418582E-4</v>
      </c>
      <c r="N201">
        <f t="shared" si="19"/>
        <v>0.12820512820512819</v>
      </c>
      <c r="O201" s="9">
        <f t="shared" si="20"/>
        <v>3.8909571428571432E-2</v>
      </c>
      <c r="P201">
        <f t="shared" si="21"/>
        <v>2.9113924050632911E-3</v>
      </c>
      <c r="Q201">
        <f t="shared" si="22"/>
        <v>4.0983606557377046E-2</v>
      </c>
      <c r="R201">
        <f t="shared" si="23"/>
        <v>0</v>
      </c>
      <c r="S201" s="10">
        <v>8.1570000000000004E-2</v>
      </c>
      <c r="T201" s="10">
        <v>0.27860000000000001</v>
      </c>
      <c r="U201" s="10">
        <v>0.40671999999999997</v>
      </c>
      <c r="V201" s="10">
        <v>0.28607000000000005</v>
      </c>
      <c r="W201" s="18">
        <v>3</v>
      </c>
    </row>
    <row r="202" spans="1:23" x14ac:dyDescent="0.25">
      <c r="A202" s="2" t="s">
        <v>359</v>
      </c>
      <c r="B202" s="16">
        <v>308</v>
      </c>
      <c r="C202" s="16">
        <v>45</v>
      </c>
      <c r="D202" s="16">
        <v>0</v>
      </c>
      <c r="E202" s="16">
        <v>0</v>
      </c>
      <c r="F202" s="16">
        <v>0</v>
      </c>
      <c r="G202" s="16">
        <v>0</v>
      </c>
      <c r="H202" s="10">
        <v>0</v>
      </c>
      <c r="I202" s="10">
        <v>0</v>
      </c>
      <c r="J202" s="10">
        <v>0</v>
      </c>
      <c r="K202" s="10">
        <v>0</v>
      </c>
      <c r="L202" s="18">
        <v>3</v>
      </c>
      <c r="M202" s="9">
        <f t="shared" si="18"/>
        <v>8.1440270377805434E-6</v>
      </c>
      <c r="N202">
        <f t="shared" si="19"/>
        <v>0.28205128205128205</v>
      </c>
      <c r="O202" s="9">
        <f t="shared" si="20"/>
        <v>0</v>
      </c>
      <c r="P202">
        <f t="shared" si="21"/>
        <v>0</v>
      </c>
      <c r="Q202">
        <f t="shared" si="22"/>
        <v>0</v>
      </c>
      <c r="R202">
        <f t="shared" si="23"/>
        <v>0</v>
      </c>
      <c r="S202" s="10">
        <v>0</v>
      </c>
      <c r="T202" s="10">
        <v>0</v>
      </c>
      <c r="U202" s="10">
        <v>0</v>
      </c>
      <c r="V202" s="10">
        <v>0</v>
      </c>
      <c r="W202" s="18">
        <v>3</v>
      </c>
    </row>
    <row r="203" spans="1:23" x14ac:dyDescent="0.25">
      <c r="A203" s="2" t="s">
        <v>360</v>
      </c>
      <c r="B203" s="16">
        <v>2503</v>
      </c>
      <c r="C203" s="16">
        <v>7</v>
      </c>
      <c r="D203" s="16">
        <v>0</v>
      </c>
      <c r="E203" s="16">
        <v>0</v>
      </c>
      <c r="F203" s="16">
        <v>0</v>
      </c>
      <c r="G203" s="16">
        <v>0</v>
      </c>
      <c r="H203" s="10">
        <v>0</v>
      </c>
      <c r="I203" s="10">
        <v>0</v>
      </c>
      <c r="J203" s="10">
        <v>0</v>
      </c>
      <c r="K203" s="10">
        <v>0</v>
      </c>
      <c r="L203" s="18">
        <v>3</v>
      </c>
      <c r="M203" s="9">
        <f t="shared" si="18"/>
        <v>6.6183440505080193E-5</v>
      </c>
      <c r="N203">
        <f t="shared" si="19"/>
        <v>3.8461538461538464E-2</v>
      </c>
      <c r="O203" s="9">
        <f t="shared" si="20"/>
        <v>0</v>
      </c>
      <c r="P203">
        <f t="shared" si="21"/>
        <v>0</v>
      </c>
      <c r="Q203">
        <f t="shared" si="22"/>
        <v>0</v>
      </c>
      <c r="R203">
        <f t="shared" si="23"/>
        <v>0</v>
      </c>
      <c r="S203" s="10">
        <v>0</v>
      </c>
      <c r="T203" s="10">
        <v>0</v>
      </c>
      <c r="U203" s="10">
        <v>0</v>
      </c>
      <c r="V203" s="10">
        <v>0</v>
      </c>
      <c r="W203" s="18">
        <v>3</v>
      </c>
    </row>
    <row r="204" spans="1:23" x14ac:dyDescent="0.25">
      <c r="A204" s="2" t="s">
        <v>361</v>
      </c>
      <c r="B204" s="16">
        <v>11647</v>
      </c>
      <c r="C204" s="16">
        <v>33</v>
      </c>
      <c r="D204" s="16">
        <v>2014.9449999999999</v>
      </c>
      <c r="E204" s="16">
        <v>0</v>
      </c>
      <c r="F204" s="16">
        <v>7</v>
      </c>
      <c r="G204" s="16">
        <v>0</v>
      </c>
      <c r="H204" s="10">
        <v>0.50069000000000008</v>
      </c>
      <c r="I204" s="10">
        <v>0</v>
      </c>
      <c r="J204" s="10">
        <v>0</v>
      </c>
      <c r="K204" s="10">
        <v>0</v>
      </c>
      <c r="L204" s="18">
        <v>3</v>
      </c>
      <c r="M204" s="9">
        <f t="shared" si="18"/>
        <v>3.0796585360074672E-4</v>
      </c>
      <c r="N204">
        <f t="shared" si="19"/>
        <v>0.20512820512820512</v>
      </c>
      <c r="O204" s="9">
        <f t="shared" si="20"/>
        <v>0.2878492857142857</v>
      </c>
      <c r="P204">
        <f t="shared" si="21"/>
        <v>0</v>
      </c>
      <c r="Q204">
        <f t="shared" si="22"/>
        <v>5.7377049180327867E-3</v>
      </c>
      <c r="R204">
        <f t="shared" si="23"/>
        <v>0</v>
      </c>
      <c r="S204" s="10">
        <v>0.50069000000000008</v>
      </c>
      <c r="T204" s="10">
        <v>0</v>
      </c>
      <c r="U204" s="10">
        <v>0</v>
      </c>
      <c r="V204" s="10">
        <v>0</v>
      </c>
      <c r="W204" s="18">
        <v>3</v>
      </c>
    </row>
    <row r="205" spans="1:23" x14ac:dyDescent="0.25">
      <c r="A205" s="2" t="s">
        <v>362</v>
      </c>
      <c r="B205" s="16">
        <v>52</v>
      </c>
      <c r="C205" s="16">
        <v>0</v>
      </c>
      <c r="D205" s="16">
        <v>0</v>
      </c>
      <c r="E205" s="16">
        <v>0</v>
      </c>
      <c r="F205" s="16">
        <v>0</v>
      </c>
      <c r="G205" s="16">
        <v>0</v>
      </c>
      <c r="H205" s="10">
        <v>0</v>
      </c>
      <c r="I205" s="10">
        <v>0</v>
      </c>
      <c r="J205" s="10">
        <v>0</v>
      </c>
      <c r="K205" s="10">
        <v>0</v>
      </c>
      <c r="L205" s="18">
        <v>3</v>
      </c>
      <c r="M205" s="9">
        <f t="shared" si="18"/>
        <v>1.3749656037811308E-6</v>
      </c>
      <c r="N205">
        <f t="shared" si="19"/>
        <v>-6.41025641025641E-3</v>
      </c>
      <c r="O205" s="9">
        <f t="shared" si="20"/>
        <v>0</v>
      </c>
      <c r="P205">
        <f t="shared" si="21"/>
        <v>0</v>
      </c>
      <c r="Q205">
        <f t="shared" si="22"/>
        <v>0</v>
      </c>
      <c r="R205">
        <f t="shared" si="23"/>
        <v>0</v>
      </c>
      <c r="S205" s="10">
        <v>0</v>
      </c>
      <c r="T205" s="10">
        <v>0</v>
      </c>
      <c r="U205" s="10">
        <v>0</v>
      </c>
      <c r="V205" s="10">
        <v>0</v>
      </c>
      <c r="W205" s="18">
        <v>3</v>
      </c>
    </row>
    <row r="206" spans="1:23" x14ac:dyDescent="0.25">
      <c r="A206" s="2" t="s">
        <v>363</v>
      </c>
      <c r="B206" s="16">
        <v>1329</v>
      </c>
      <c r="C206" s="16">
        <v>16</v>
      </c>
      <c r="D206" s="16">
        <v>0</v>
      </c>
      <c r="E206" s="16">
        <v>0</v>
      </c>
      <c r="F206" s="16">
        <v>0</v>
      </c>
      <c r="G206" s="16">
        <v>0</v>
      </c>
      <c r="H206" s="10">
        <v>8.8600000000000012E-2</v>
      </c>
      <c r="I206" s="10">
        <v>0.13090000000000002</v>
      </c>
      <c r="J206" s="10">
        <v>0.43841999999999998</v>
      </c>
      <c r="K206" s="10">
        <v>0.25176999999999999</v>
      </c>
      <c r="L206" s="18">
        <v>3</v>
      </c>
      <c r="M206" s="9">
        <f t="shared" si="18"/>
        <v>3.5140947835098513E-5</v>
      </c>
      <c r="N206">
        <f t="shared" si="19"/>
        <v>9.6153846153846159E-2</v>
      </c>
      <c r="O206" s="9">
        <f t="shared" si="20"/>
        <v>0</v>
      </c>
      <c r="P206">
        <f t="shared" si="21"/>
        <v>0</v>
      </c>
      <c r="Q206">
        <f t="shared" si="22"/>
        <v>0</v>
      </c>
      <c r="R206">
        <f t="shared" si="23"/>
        <v>0</v>
      </c>
      <c r="S206" s="10">
        <v>8.8600000000000012E-2</v>
      </c>
      <c r="T206" s="10">
        <v>0.13090000000000002</v>
      </c>
      <c r="U206" s="10">
        <v>0.43841999999999998</v>
      </c>
      <c r="V206" s="10">
        <v>0.25176999999999999</v>
      </c>
      <c r="W206" s="18">
        <v>3</v>
      </c>
    </row>
    <row r="207" spans="1:23" x14ac:dyDescent="0.25">
      <c r="A207" s="2" t="s">
        <v>364</v>
      </c>
      <c r="B207" s="16">
        <v>4973</v>
      </c>
      <c r="C207" s="16">
        <v>16</v>
      </c>
      <c r="D207" s="16">
        <v>0</v>
      </c>
      <c r="E207" s="16">
        <v>0</v>
      </c>
      <c r="F207" s="16">
        <v>0</v>
      </c>
      <c r="G207" s="16">
        <v>0</v>
      </c>
      <c r="H207" s="10">
        <v>0.20069000000000001</v>
      </c>
      <c r="I207" s="10">
        <v>0.20590000000000003</v>
      </c>
      <c r="J207" s="10">
        <v>0.50251999999999986</v>
      </c>
      <c r="K207" s="10">
        <v>0.20347000000000001</v>
      </c>
      <c r="L207" s="18">
        <v>3</v>
      </c>
      <c r="M207" s="9">
        <f t="shared" si="18"/>
        <v>1.314943066846839E-4</v>
      </c>
      <c r="N207">
        <f t="shared" si="19"/>
        <v>9.6153846153846159E-2</v>
      </c>
      <c r="O207" s="9">
        <f t="shared" si="20"/>
        <v>0</v>
      </c>
      <c r="P207">
        <f t="shared" si="21"/>
        <v>0</v>
      </c>
      <c r="Q207">
        <f t="shared" si="22"/>
        <v>0</v>
      </c>
      <c r="R207">
        <f t="shared" si="23"/>
        <v>0</v>
      </c>
      <c r="S207" s="10">
        <v>0.20069000000000001</v>
      </c>
      <c r="T207" s="10">
        <v>0.20590000000000003</v>
      </c>
      <c r="U207" s="10">
        <v>0.50251999999999986</v>
      </c>
      <c r="V207" s="10">
        <v>0.20347000000000001</v>
      </c>
      <c r="W207" s="18">
        <v>3</v>
      </c>
    </row>
    <row r="208" spans="1:23" x14ac:dyDescent="0.25">
      <c r="A208" s="2" t="s">
        <v>365</v>
      </c>
      <c r="B208" s="16">
        <v>2457</v>
      </c>
      <c r="C208" s="16">
        <v>33</v>
      </c>
      <c r="D208" s="16">
        <v>939.48900000000003</v>
      </c>
      <c r="E208" s="16">
        <v>25</v>
      </c>
      <c r="F208" s="16">
        <v>26</v>
      </c>
      <c r="G208" s="16">
        <v>0</v>
      </c>
      <c r="H208" s="10">
        <v>0</v>
      </c>
      <c r="I208" s="10">
        <v>0</v>
      </c>
      <c r="J208" s="10">
        <v>0</v>
      </c>
      <c r="K208" s="10">
        <v>0</v>
      </c>
      <c r="L208" s="18">
        <v>3</v>
      </c>
      <c r="M208" s="9">
        <f t="shared" si="18"/>
        <v>6.4967124778658424E-5</v>
      </c>
      <c r="N208">
        <f t="shared" si="19"/>
        <v>0.20512820512820512</v>
      </c>
      <c r="O208" s="9">
        <f t="shared" si="20"/>
        <v>0.1342127142857143</v>
      </c>
      <c r="P208">
        <f t="shared" si="21"/>
        <v>3.1645569620253164E-3</v>
      </c>
      <c r="Q208">
        <f t="shared" si="22"/>
        <v>2.1311475409836064E-2</v>
      </c>
      <c r="R208">
        <f t="shared" si="23"/>
        <v>0</v>
      </c>
      <c r="S208" s="10">
        <v>0</v>
      </c>
      <c r="T208" s="10">
        <v>0</v>
      </c>
      <c r="U208" s="10">
        <v>0</v>
      </c>
      <c r="V208" s="10">
        <v>0</v>
      </c>
      <c r="W208" s="18">
        <v>3</v>
      </c>
    </row>
    <row r="209" spans="1:23" x14ac:dyDescent="0.25">
      <c r="A209" s="2" t="s">
        <v>366</v>
      </c>
      <c r="B209" s="16">
        <v>4526</v>
      </c>
      <c r="C209" s="16">
        <v>18</v>
      </c>
      <c r="D209" s="16">
        <v>0</v>
      </c>
      <c r="E209" s="16">
        <v>0</v>
      </c>
      <c r="F209" s="16">
        <v>0</v>
      </c>
      <c r="G209" s="16">
        <v>0</v>
      </c>
      <c r="H209" s="10">
        <v>2.4879999999999999E-2</v>
      </c>
      <c r="I209" s="10">
        <v>0</v>
      </c>
      <c r="J209" s="10">
        <v>0.13152000000000003</v>
      </c>
      <c r="K209" s="10">
        <v>0.78427000000000002</v>
      </c>
      <c r="L209" s="18">
        <v>3</v>
      </c>
      <c r="M209" s="9">
        <f t="shared" si="18"/>
        <v>1.196748908214115E-4</v>
      </c>
      <c r="N209">
        <f t="shared" si="19"/>
        <v>0.10897435897435898</v>
      </c>
      <c r="O209" s="9">
        <f t="shared" si="20"/>
        <v>0</v>
      </c>
      <c r="P209">
        <f t="shared" si="21"/>
        <v>0</v>
      </c>
      <c r="Q209">
        <f t="shared" si="22"/>
        <v>0</v>
      </c>
      <c r="R209">
        <f t="shared" si="23"/>
        <v>0</v>
      </c>
      <c r="S209" s="10">
        <v>2.4879999999999999E-2</v>
      </c>
      <c r="T209" s="10">
        <v>0</v>
      </c>
      <c r="U209" s="10">
        <v>0.13152000000000003</v>
      </c>
      <c r="V209" s="10">
        <v>0.78427000000000002</v>
      </c>
      <c r="W209" s="18">
        <v>3</v>
      </c>
    </row>
    <row r="210" spans="1:23" x14ac:dyDescent="0.25">
      <c r="A210" s="2" t="s">
        <v>367</v>
      </c>
      <c r="B210" s="16">
        <v>4013</v>
      </c>
      <c r="C210" s="16">
        <v>22</v>
      </c>
      <c r="D210" s="16">
        <v>906.10900000000004</v>
      </c>
      <c r="E210" s="16">
        <v>14</v>
      </c>
      <c r="F210" s="16">
        <v>11</v>
      </c>
      <c r="G210" s="16">
        <v>0</v>
      </c>
      <c r="H210" s="10">
        <v>0.50069000000000008</v>
      </c>
      <c r="I210" s="10">
        <v>0</v>
      </c>
      <c r="J210" s="10">
        <v>0</v>
      </c>
      <c r="K210" s="10">
        <v>0</v>
      </c>
      <c r="L210" s="18">
        <v>3</v>
      </c>
      <c r="M210" s="9">
        <f t="shared" si="18"/>
        <v>1.0611032630718612E-4</v>
      </c>
      <c r="N210">
        <f t="shared" si="19"/>
        <v>0.13461538461538461</v>
      </c>
      <c r="O210" s="9">
        <f t="shared" si="20"/>
        <v>0.12944414285714287</v>
      </c>
      <c r="P210">
        <f t="shared" si="21"/>
        <v>1.7721518987341772E-3</v>
      </c>
      <c r="Q210">
        <f t="shared" si="22"/>
        <v>9.0163934426229515E-3</v>
      </c>
      <c r="R210">
        <f t="shared" si="23"/>
        <v>0</v>
      </c>
      <c r="S210" s="10">
        <v>0.50069000000000008</v>
      </c>
      <c r="T210" s="10">
        <v>0</v>
      </c>
      <c r="U210" s="10">
        <v>0</v>
      </c>
      <c r="V210" s="10">
        <v>0</v>
      </c>
      <c r="W210" s="18">
        <v>3</v>
      </c>
    </row>
    <row r="211" spans="1:23" x14ac:dyDescent="0.25">
      <c r="A211" s="2" t="s">
        <v>368</v>
      </c>
      <c r="B211" s="16">
        <v>2370</v>
      </c>
      <c r="C211" s="16">
        <v>2</v>
      </c>
      <c r="D211" s="16">
        <v>0</v>
      </c>
      <c r="E211" s="16">
        <v>0</v>
      </c>
      <c r="F211" s="16">
        <v>0</v>
      </c>
      <c r="G211" s="16">
        <v>9</v>
      </c>
      <c r="H211" s="10">
        <v>0.20718999999999999</v>
      </c>
      <c r="I211" s="10">
        <v>4.0990000000000006E-2</v>
      </c>
      <c r="J211" s="10">
        <v>0.32751999999999998</v>
      </c>
      <c r="K211" s="10">
        <v>3.4419999999999999E-2</v>
      </c>
      <c r="L211" s="18">
        <v>3</v>
      </c>
      <c r="M211" s="9">
        <f t="shared" si="18"/>
        <v>6.2666701556947694E-5</v>
      </c>
      <c r="N211">
        <f t="shared" si="19"/>
        <v>6.41025641025641E-3</v>
      </c>
      <c r="O211" s="9">
        <f t="shared" si="20"/>
        <v>0</v>
      </c>
      <c r="P211">
        <f t="shared" si="21"/>
        <v>0</v>
      </c>
      <c r="Q211">
        <f t="shared" si="22"/>
        <v>0</v>
      </c>
      <c r="R211">
        <f t="shared" si="23"/>
        <v>5.4545454545454543E-2</v>
      </c>
      <c r="S211" s="10">
        <v>0.20718999999999999</v>
      </c>
      <c r="T211" s="10">
        <v>4.0990000000000006E-2</v>
      </c>
      <c r="U211" s="10">
        <v>0.32751999999999998</v>
      </c>
      <c r="V211" s="10">
        <v>3.4419999999999999E-2</v>
      </c>
      <c r="W211" s="18">
        <v>3</v>
      </c>
    </row>
    <row r="212" spans="1:23" x14ac:dyDescent="0.25">
      <c r="A212" s="2" t="s">
        <v>369</v>
      </c>
      <c r="B212" s="16">
        <v>2277</v>
      </c>
      <c r="C212" s="16">
        <v>14</v>
      </c>
      <c r="D212" s="16">
        <v>0</v>
      </c>
      <c r="E212" s="16">
        <v>0</v>
      </c>
      <c r="F212" s="16">
        <v>0</v>
      </c>
      <c r="G212" s="16">
        <v>5</v>
      </c>
      <c r="H212" s="10">
        <v>2.7209999999999999E-3</v>
      </c>
      <c r="I212" s="10">
        <v>1.0174000000000002E-2</v>
      </c>
      <c r="J212" s="10">
        <v>3.642999999999999E-2</v>
      </c>
      <c r="K212" s="10">
        <v>0.61536999999999997</v>
      </c>
      <c r="L212" s="18">
        <v>3</v>
      </c>
      <c r="M212" s="9">
        <f t="shared" si="18"/>
        <v>6.0207628457877591E-5</v>
      </c>
      <c r="N212">
        <f t="shared" si="19"/>
        <v>8.3333333333333329E-2</v>
      </c>
      <c r="O212" s="9">
        <f t="shared" si="20"/>
        <v>0</v>
      </c>
      <c r="P212">
        <f t="shared" si="21"/>
        <v>0</v>
      </c>
      <c r="Q212">
        <f t="shared" si="22"/>
        <v>0</v>
      </c>
      <c r="R212">
        <f t="shared" si="23"/>
        <v>3.0303030303030304E-2</v>
      </c>
      <c r="S212" s="10">
        <v>2.7209999999999999E-3</v>
      </c>
      <c r="T212" s="10">
        <v>1.0174000000000002E-2</v>
      </c>
      <c r="U212" s="10">
        <v>3.642999999999999E-2</v>
      </c>
      <c r="V212" s="10">
        <v>0.61536999999999997</v>
      </c>
      <c r="W212" s="18">
        <v>3</v>
      </c>
    </row>
    <row r="213" spans="1:23" x14ac:dyDescent="0.25">
      <c r="A213" s="2" t="s">
        <v>370</v>
      </c>
      <c r="B213" s="16">
        <v>1980</v>
      </c>
      <c r="C213" s="16">
        <v>33</v>
      </c>
      <c r="D213" s="16">
        <v>0</v>
      </c>
      <c r="E213" s="16">
        <v>0</v>
      </c>
      <c r="F213" s="16">
        <v>0</v>
      </c>
      <c r="G213" s="16">
        <v>0</v>
      </c>
      <c r="H213" s="10">
        <v>0</v>
      </c>
      <c r="I213" s="10">
        <v>0</v>
      </c>
      <c r="J213" s="10">
        <v>0</v>
      </c>
      <c r="K213" s="10">
        <v>0</v>
      </c>
      <c r="L213" s="18">
        <v>3</v>
      </c>
      <c r="M213" s="9">
        <f t="shared" si="18"/>
        <v>5.2354459528589213E-5</v>
      </c>
      <c r="N213">
        <f t="shared" si="19"/>
        <v>0.20512820512820512</v>
      </c>
      <c r="O213" s="9">
        <f t="shared" si="20"/>
        <v>0</v>
      </c>
      <c r="P213">
        <f t="shared" si="21"/>
        <v>0</v>
      </c>
      <c r="Q213">
        <f t="shared" si="22"/>
        <v>0</v>
      </c>
      <c r="R213">
        <f t="shared" si="23"/>
        <v>0</v>
      </c>
      <c r="S213" s="10">
        <v>0</v>
      </c>
      <c r="T213" s="10">
        <v>0</v>
      </c>
      <c r="U213" s="10">
        <v>0</v>
      </c>
      <c r="V213" s="10">
        <v>0</v>
      </c>
      <c r="W213" s="18">
        <v>3</v>
      </c>
    </row>
    <row r="214" spans="1:23" x14ac:dyDescent="0.25">
      <c r="A214" s="2" t="s">
        <v>371</v>
      </c>
      <c r="B214" s="16">
        <v>9779</v>
      </c>
      <c r="C214" s="16">
        <v>11</v>
      </c>
      <c r="D214" s="16">
        <v>3249.864</v>
      </c>
      <c r="E214" s="16">
        <v>0</v>
      </c>
      <c r="F214" s="16">
        <v>0</v>
      </c>
      <c r="G214" s="16">
        <v>5</v>
      </c>
      <c r="H214" s="10">
        <v>0.11099000000000001</v>
      </c>
      <c r="I214" s="10">
        <v>0.27260000000000001</v>
      </c>
      <c r="J214" s="10">
        <v>0.30251999999999996</v>
      </c>
      <c r="K214" s="10">
        <v>0.36637000000000003</v>
      </c>
      <c r="L214" s="18">
        <v>3</v>
      </c>
      <c r="M214" s="9">
        <f t="shared" si="18"/>
        <v>2.5857285844953226E-4</v>
      </c>
      <c r="N214">
        <f t="shared" si="19"/>
        <v>6.4102564102564097E-2</v>
      </c>
      <c r="O214" s="9">
        <f t="shared" si="20"/>
        <v>0.46426628571428574</v>
      </c>
      <c r="P214">
        <f t="shared" si="21"/>
        <v>0</v>
      </c>
      <c r="Q214">
        <f t="shared" si="22"/>
        <v>0</v>
      </c>
      <c r="R214">
        <f t="shared" si="23"/>
        <v>3.0303030303030304E-2</v>
      </c>
      <c r="S214" s="10">
        <v>0.11099000000000001</v>
      </c>
      <c r="T214" s="10">
        <v>0.27260000000000001</v>
      </c>
      <c r="U214" s="10">
        <v>0.30251999999999996</v>
      </c>
      <c r="V214" s="10">
        <v>0.36637000000000003</v>
      </c>
      <c r="W214" s="18">
        <v>3</v>
      </c>
    </row>
    <row r="215" spans="1:23" x14ac:dyDescent="0.25">
      <c r="A215" s="2" t="s">
        <v>372</v>
      </c>
      <c r="B215" s="16">
        <v>652</v>
      </c>
      <c r="C215" s="16">
        <v>1</v>
      </c>
      <c r="D215" s="16">
        <v>0</v>
      </c>
      <c r="E215" s="16">
        <v>0</v>
      </c>
      <c r="F215" s="16">
        <v>0</v>
      </c>
      <c r="G215" s="16">
        <v>0</v>
      </c>
      <c r="H215" s="10">
        <v>0</v>
      </c>
      <c r="I215" s="10">
        <v>0</v>
      </c>
      <c r="J215" s="10">
        <v>0</v>
      </c>
      <c r="K215" s="10">
        <v>0</v>
      </c>
      <c r="L215" s="18">
        <v>3</v>
      </c>
      <c r="M215" s="9">
        <f t="shared" si="18"/>
        <v>1.7239953339717253E-5</v>
      </c>
      <c r="N215">
        <f t="shared" si="19"/>
        <v>0</v>
      </c>
      <c r="O215" s="9">
        <f t="shared" si="20"/>
        <v>0</v>
      </c>
      <c r="P215">
        <f t="shared" si="21"/>
        <v>0</v>
      </c>
      <c r="Q215">
        <f t="shared" si="22"/>
        <v>0</v>
      </c>
      <c r="R215">
        <f t="shared" si="23"/>
        <v>0</v>
      </c>
      <c r="S215" s="10">
        <v>0</v>
      </c>
      <c r="T215" s="10">
        <v>0</v>
      </c>
      <c r="U215" s="10">
        <v>0</v>
      </c>
      <c r="V215" s="10">
        <v>0</v>
      </c>
      <c r="W215" s="18">
        <v>3</v>
      </c>
    </row>
    <row r="216" spans="1:23" x14ac:dyDescent="0.25">
      <c r="A216" s="2" t="s">
        <v>373</v>
      </c>
      <c r="B216" s="16">
        <v>25164</v>
      </c>
      <c r="C216" s="16">
        <v>21</v>
      </c>
      <c r="D216" s="16">
        <v>2456.4059999999999</v>
      </c>
      <c r="E216" s="16">
        <v>0</v>
      </c>
      <c r="F216" s="16">
        <v>0</v>
      </c>
      <c r="G216" s="16">
        <v>0</v>
      </c>
      <c r="H216" s="10">
        <v>0</v>
      </c>
      <c r="I216" s="10">
        <v>0</v>
      </c>
      <c r="J216" s="10">
        <v>0</v>
      </c>
      <c r="K216" s="10">
        <v>0</v>
      </c>
      <c r="L216" s="18">
        <v>3</v>
      </c>
      <c r="M216" s="9">
        <f t="shared" si="18"/>
        <v>6.6537758564516104E-4</v>
      </c>
      <c r="N216">
        <f t="shared" si="19"/>
        <v>0.12820512820512819</v>
      </c>
      <c r="O216" s="9">
        <f t="shared" si="20"/>
        <v>0.35091514285714287</v>
      </c>
      <c r="P216">
        <f t="shared" si="21"/>
        <v>0</v>
      </c>
      <c r="Q216">
        <f t="shared" si="22"/>
        <v>0</v>
      </c>
      <c r="R216">
        <f t="shared" si="23"/>
        <v>0</v>
      </c>
      <c r="S216" s="10">
        <v>0</v>
      </c>
      <c r="T216" s="10">
        <v>0</v>
      </c>
      <c r="U216" s="10">
        <v>0</v>
      </c>
      <c r="V216" s="10">
        <v>0</v>
      </c>
      <c r="W216" s="18">
        <v>3</v>
      </c>
    </row>
    <row r="217" spans="1:23" x14ac:dyDescent="0.25">
      <c r="A217" s="2" t="s">
        <v>374</v>
      </c>
      <c r="B217" s="16">
        <v>41967</v>
      </c>
      <c r="C217" s="16">
        <v>21</v>
      </c>
      <c r="D217" s="16">
        <v>2842.4160000000002</v>
      </c>
      <c r="E217" s="16">
        <v>0</v>
      </c>
      <c r="F217" s="16">
        <v>0</v>
      </c>
      <c r="G217" s="16">
        <v>0</v>
      </c>
      <c r="H217" s="10">
        <v>0.50069000000000008</v>
      </c>
      <c r="I217" s="10">
        <v>0</v>
      </c>
      <c r="J217" s="10">
        <v>0</v>
      </c>
      <c r="K217" s="10">
        <v>0</v>
      </c>
      <c r="L217" s="18">
        <v>3</v>
      </c>
      <c r="M217" s="9">
        <f t="shared" si="18"/>
        <v>1.1096765671900523E-3</v>
      </c>
      <c r="N217">
        <f t="shared" si="19"/>
        <v>0.12820512820512819</v>
      </c>
      <c r="O217" s="9">
        <f t="shared" si="20"/>
        <v>0.40605942857142857</v>
      </c>
      <c r="P217">
        <f t="shared" si="21"/>
        <v>0</v>
      </c>
      <c r="Q217">
        <f t="shared" si="22"/>
        <v>0</v>
      </c>
      <c r="R217">
        <f t="shared" si="23"/>
        <v>0</v>
      </c>
      <c r="S217" s="10">
        <v>0.50069000000000008</v>
      </c>
      <c r="T217" s="10">
        <v>0</v>
      </c>
      <c r="U217" s="10">
        <v>0</v>
      </c>
      <c r="V217" s="10">
        <v>0</v>
      </c>
      <c r="W217" s="18">
        <v>3</v>
      </c>
    </row>
    <row r="218" spans="1:23" x14ac:dyDescent="0.25">
      <c r="A218" s="2" t="s">
        <v>375</v>
      </c>
      <c r="B218" s="16">
        <v>37455</v>
      </c>
      <c r="C218" s="16">
        <v>21</v>
      </c>
      <c r="D218" s="16">
        <v>1219.1020000000001</v>
      </c>
      <c r="E218" s="16">
        <v>0</v>
      </c>
      <c r="F218" s="16">
        <v>0</v>
      </c>
      <c r="G218" s="16">
        <v>0</v>
      </c>
      <c r="H218" s="10">
        <v>0.25069000000000002</v>
      </c>
      <c r="I218" s="10">
        <v>0.67259999999999986</v>
      </c>
      <c r="J218" s="10">
        <v>0.16922000000000001</v>
      </c>
      <c r="K218" s="10">
        <v>0.44787000000000005</v>
      </c>
      <c r="L218" s="18">
        <v>3</v>
      </c>
      <c r="M218" s="9">
        <f t="shared" si="18"/>
        <v>9.9037185941581248E-4</v>
      </c>
      <c r="N218">
        <f t="shared" si="19"/>
        <v>0.12820512820512819</v>
      </c>
      <c r="O218" s="9">
        <f t="shared" si="20"/>
        <v>0.17415742857142857</v>
      </c>
      <c r="P218">
        <f t="shared" si="21"/>
        <v>0</v>
      </c>
      <c r="Q218">
        <f t="shared" si="22"/>
        <v>0</v>
      </c>
      <c r="R218">
        <f t="shared" si="23"/>
        <v>0</v>
      </c>
      <c r="S218" s="10">
        <v>0.25069000000000002</v>
      </c>
      <c r="T218" s="10">
        <v>0.67259999999999986</v>
      </c>
      <c r="U218" s="10">
        <v>0.16922000000000001</v>
      </c>
      <c r="V218" s="10">
        <v>0.44787000000000005</v>
      </c>
      <c r="W218" s="18">
        <v>3</v>
      </c>
    </row>
    <row r="219" spans="1:23" x14ac:dyDescent="0.25">
      <c r="A219" s="2" t="s">
        <v>376</v>
      </c>
      <c r="B219" s="16">
        <v>877</v>
      </c>
      <c r="C219" s="16">
        <v>21</v>
      </c>
      <c r="D219" s="16">
        <v>1446.367</v>
      </c>
      <c r="E219" s="16">
        <v>14</v>
      </c>
      <c r="F219" s="16">
        <v>17</v>
      </c>
      <c r="G219" s="16">
        <v>5</v>
      </c>
      <c r="H219" s="10">
        <v>1.8169999999999996E-3</v>
      </c>
      <c r="I219" s="10">
        <v>1.2645000000000003E-2</v>
      </c>
      <c r="J219" s="10">
        <v>3.5969999999999988E-2</v>
      </c>
      <c r="K219" s="10">
        <v>0.96987000000000001</v>
      </c>
      <c r="L219" s="18">
        <v>3</v>
      </c>
      <c r="M219" s="9">
        <f t="shared" si="18"/>
        <v>2.3189323740693302E-5</v>
      </c>
      <c r="N219">
        <f t="shared" si="19"/>
        <v>0.12820512820512819</v>
      </c>
      <c r="O219" s="9">
        <f t="shared" si="20"/>
        <v>0.20662385714285714</v>
      </c>
      <c r="P219">
        <f t="shared" si="21"/>
        <v>1.7721518987341772E-3</v>
      </c>
      <c r="Q219">
        <f t="shared" si="22"/>
        <v>1.3934426229508197E-2</v>
      </c>
      <c r="R219">
        <f t="shared" si="23"/>
        <v>3.0303030303030304E-2</v>
      </c>
      <c r="S219" s="10">
        <v>1.8169999999999996E-3</v>
      </c>
      <c r="T219" s="10">
        <v>1.2645000000000003E-2</v>
      </c>
      <c r="U219" s="10">
        <v>3.5969999999999988E-2</v>
      </c>
      <c r="V219" s="10">
        <v>0.96987000000000001</v>
      </c>
      <c r="W219" s="18">
        <v>3</v>
      </c>
    </row>
    <row r="220" spans="1:23" x14ac:dyDescent="0.25">
      <c r="A220" s="2" t="s">
        <v>377</v>
      </c>
      <c r="B220" s="16">
        <v>4265</v>
      </c>
      <c r="C220" s="16">
        <v>33</v>
      </c>
      <c r="D220" s="16">
        <v>600.65700000000004</v>
      </c>
      <c r="E220" s="16">
        <v>16</v>
      </c>
      <c r="F220" s="16">
        <v>18</v>
      </c>
      <c r="G220" s="16">
        <v>0</v>
      </c>
      <c r="H220" s="10">
        <v>0.13269</v>
      </c>
      <c r="I220" s="10">
        <v>0</v>
      </c>
      <c r="J220" s="10">
        <v>0.25011999999999995</v>
      </c>
      <c r="K220" s="10">
        <v>0.13927</v>
      </c>
      <c r="L220" s="18">
        <v>3</v>
      </c>
      <c r="M220" s="9">
        <f t="shared" si="18"/>
        <v>1.1277362115627928E-4</v>
      </c>
      <c r="N220">
        <f t="shared" si="19"/>
        <v>0.20512820512820512</v>
      </c>
      <c r="O220" s="9">
        <f t="shared" si="20"/>
        <v>8.5808142857142861E-2</v>
      </c>
      <c r="P220">
        <f t="shared" si="21"/>
        <v>2.0253164556962027E-3</v>
      </c>
      <c r="Q220">
        <f t="shared" si="22"/>
        <v>1.4754098360655738E-2</v>
      </c>
      <c r="R220">
        <f t="shared" si="23"/>
        <v>0</v>
      </c>
      <c r="S220" s="10">
        <v>0.13269</v>
      </c>
      <c r="T220" s="10">
        <v>0</v>
      </c>
      <c r="U220" s="10">
        <v>0.25011999999999995</v>
      </c>
      <c r="V220" s="10">
        <v>0.13927</v>
      </c>
      <c r="W220" s="18">
        <v>3</v>
      </c>
    </row>
    <row r="221" spans="1:23" x14ac:dyDescent="0.25">
      <c r="A221" s="2" t="s">
        <v>378</v>
      </c>
      <c r="B221" s="16">
        <v>271</v>
      </c>
      <c r="C221" s="16">
        <v>12</v>
      </c>
      <c r="D221" s="16">
        <v>1613.5309999999999</v>
      </c>
      <c r="E221" s="16">
        <v>17</v>
      </c>
      <c r="F221" s="16">
        <v>18</v>
      </c>
      <c r="G221" s="16">
        <v>0</v>
      </c>
      <c r="H221" s="10">
        <v>0.25069000000000002</v>
      </c>
      <c r="I221" s="10">
        <v>0</v>
      </c>
      <c r="J221" s="10">
        <v>0.50251999999999986</v>
      </c>
      <c r="K221" s="10">
        <v>0</v>
      </c>
      <c r="L221" s="18">
        <v>3</v>
      </c>
      <c r="M221" s="9">
        <f t="shared" si="18"/>
        <v>7.1656861273978158E-6</v>
      </c>
      <c r="N221">
        <f t="shared" si="19"/>
        <v>7.0512820512820512E-2</v>
      </c>
      <c r="O221" s="9">
        <f t="shared" si="20"/>
        <v>0.23050442857142855</v>
      </c>
      <c r="P221">
        <f t="shared" si="21"/>
        <v>2.1518987341772153E-3</v>
      </c>
      <c r="Q221">
        <f t="shared" si="22"/>
        <v>1.4754098360655738E-2</v>
      </c>
      <c r="R221">
        <f t="shared" si="23"/>
        <v>0</v>
      </c>
      <c r="S221" s="10">
        <v>0.25069000000000002</v>
      </c>
      <c r="T221" s="10">
        <v>0</v>
      </c>
      <c r="U221" s="10">
        <v>0.50251999999999986</v>
      </c>
      <c r="V221" s="10">
        <v>0</v>
      </c>
      <c r="W221" s="18">
        <v>3</v>
      </c>
    </row>
    <row r="222" spans="1:23" x14ac:dyDescent="0.25">
      <c r="A222" s="2" t="s">
        <v>379</v>
      </c>
      <c r="B222" s="16">
        <v>5056</v>
      </c>
      <c r="C222" s="16">
        <v>2</v>
      </c>
      <c r="D222" s="16">
        <v>645.90200000000004</v>
      </c>
      <c r="E222" s="16">
        <v>16</v>
      </c>
      <c r="F222" s="16">
        <v>19</v>
      </c>
      <c r="G222" s="16">
        <v>6</v>
      </c>
      <c r="H222" s="10">
        <v>1.951E-2</v>
      </c>
      <c r="I222" s="10">
        <v>4.7569999999999994E-2</v>
      </c>
      <c r="J222" s="10">
        <v>0.22232000000000002</v>
      </c>
      <c r="K222" s="10">
        <v>0.56336999999999993</v>
      </c>
      <c r="L222" s="18">
        <v>3</v>
      </c>
      <c r="M222" s="9">
        <f t="shared" si="18"/>
        <v>1.3368896332148841E-4</v>
      </c>
      <c r="N222">
        <f t="shared" si="19"/>
        <v>6.41025641025641E-3</v>
      </c>
      <c r="O222" s="9">
        <f t="shared" si="20"/>
        <v>9.227171428571429E-2</v>
      </c>
      <c r="P222">
        <f t="shared" si="21"/>
        <v>2.0253164556962027E-3</v>
      </c>
      <c r="Q222">
        <f t="shared" si="22"/>
        <v>1.5573770491803279E-2</v>
      </c>
      <c r="R222">
        <f t="shared" si="23"/>
        <v>3.6363636363636362E-2</v>
      </c>
      <c r="S222" s="10">
        <v>1.951E-2</v>
      </c>
      <c r="T222" s="10">
        <v>4.7569999999999994E-2</v>
      </c>
      <c r="U222" s="10">
        <v>0.22232000000000002</v>
      </c>
      <c r="V222" s="10">
        <v>0.56336999999999993</v>
      </c>
      <c r="W222" s="18">
        <v>3</v>
      </c>
    </row>
    <row r="223" spans="1:23" x14ac:dyDescent="0.25">
      <c r="A223" s="2" t="s">
        <v>380</v>
      </c>
      <c r="B223" s="16">
        <v>1295</v>
      </c>
      <c r="C223" s="16">
        <v>12</v>
      </c>
      <c r="D223" s="16">
        <v>0</v>
      </c>
      <c r="E223" s="16">
        <v>0</v>
      </c>
      <c r="F223" s="16">
        <v>0</v>
      </c>
      <c r="G223" s="16">
        <v>0</v>
      </c>
      <c r="H223" s="10">
        <v>0</v>
      </c>
      <c r="I223" s="10">
        <v>0</v>
      </c>
      <c r="J223" s="10">
        <v>0</v>
      </c>
      <c r="K223" s="10">
        <v>0</v>
      </c>
      <c r="L223" s="18">
        <v>3</v>
      </c>
      <c r="M223" s="9">
        <f t="shared" si="18"/>
        <v>3.4241931863395469E-5</v>
      </c>
      <c r="N223">
        <f t="shared" si="19"/>
        <v>7.0512820512820512E-2</v>
      </c>
      <c r="O223" s="9">
        <f t="shared" si="20"/>
        <v>0</v>
      </c>
      <c r="P223">
        <f t="shared" si="21"/>
        <v>0</v>
      </c>
      <c r="Q223">
        <f t="shared" si="22"/>
        <v>0</v>
      </c>
      <c r="R223">
        <f t="shared" si="23"/>
        <v>0</v>
      </c>
      <c r="S223" s="10">
        <v>0</v>
      </c>
      <c r="T223" s="10">
        <v>0</v>
      </c>
      <c r="U223" s="10">
        <v>0</v>
      </c>
      <c r="V223" s="10">
        <v>0</v>
      </c>
      <c r="W223" s="18">
        <v>3</v>
      </c>
    </row>
    <row r="224" spans="1:23" x14ac:dyDescent="0.25">
      <c r="A224" s="2" t="s">
        <v>381</v>
      </c>
      <c r="B224" s="16">
        <v>694</v>
      </c>
      <c r="C224" s="16">
        <v>6</v>
      </c>
      <c r="D224" s="16">
        <v>4264.9579999999996</v>
      </c>
      <c r="E224" s="16">
        <v>0</v>
      </c>
      <c r="F224" s="16">
        <v>0</v>
      </c>
      <c r="G224" s="16">
        <v>0</v>
      </c>
      <c r="H224" s="10">
        <v>0.20069000000000001</v>
      </c>
      <c r="I224" s="10">
        <v>0</v>
      </c>
      <c r="J224" s="10">
        <v>0.29421999999999998</v>
      </c>
      <c r="K224" s="10">
        <v>0.22227</v>
      </c>
      <c r="L224" s="18">
        <v>3</v>
      </c>
      <c r="M224" s="9">
        <f t="shared" si="18"/>
        <v>1.8350502481232782E-5</v>
      </c>
      <c r="N224">
        <f t="shared" si="19"/>
        <v>3.2051282051282048E-2</v>
      </c>
      <c r="O224" s="9">
        <f t="shared" si="20"/>
        <v>0.60927971428571426</v>
      </c>
      <c r="P224">
        <f t="shared" si="21"/>
        <v>0</v>
      </c>
      <c r="Q224">
        <f t="shared" si="22"/>
        <v>0</v>
      </c>
      <c r="R224">
        <f t="shared" si="23"/>
        <v>0</v>
      </c>
      <c r="S224" s="10">
        <v>0.20069000000000001</v>
      </c>
      <c r="T224" s="10">
        <v>0</v>
      </c>
      <c r="U224" s="10">
        <v>0.29421999999999998</v>
      </c>
      <c r="V224" s="10">
        <v>0.22227</v>
      </c>
      <c r="W224" s="18">
        <v>3</v>
      </c>
    </row>
    <row r="225" spans="1:23" x14ac:dyDescent="0.25">
      <c r="A225" s="2" t="s">
        <v>382</v>
      </c>
      <c r="B225" s="16">
        <v>131</v>
      </c>
      <c r="C225" s="16">
        <v>45</v>
      </c>
      <c r="D225" s="16">
        <v>852.47199999999998</v>
      </c>
      <c r="E225" s="16">
        <v>14</v>
      </c>
      <c r="F225" s="16">
        <v>13</v>
      </c>
      <c r="G225" s="16">
        <v>0</v>
      </c>
      <c r="H225" s="10">
        <v>0.20069000000000001</v>
      </c>
      <c r="I225" s="10">
        <v>0</v>
      </c>
      <c r="J225" s="10">
        <v>0.50251999999999986</v>
      </c>
      <c r="K225" s="10">
        <v>0</v>
      </c>
      <c r="L225" s="18">
        <v>3</v>
      </c>
      <c r="M225" s="9">
        <f t="shared" si="18"/>
        <v>3.4638556556793871E-6</v>
      </c>
      <c r="N225">
        <f t="shared" si="19"/>
        <v>0.28205128205128205</v>
      </c>
      <c r="O225" s="9">
        <f t="shared" si="20"/>
        <v>0.12178171428571428</v>
      </c>
      <c r="P225">
        <f t="shared" si="21"/>
        <v>1.7721518987341772E-3</v>
      </c>
      <c r="Q225">
        <f t="shared" si="22"/>
        <v>1.0655737704918032E-2</v>
      </c>
      <c r="R225">
        <f t="shared" si="23"/>
        <v>0</v>
      </c>
      <c r="S225" s="10">
        <v>0.20069000000000001</v>
      </c>
      <c r="T225" s="10">
        <v>0</v>
      </c>
      <c r="U225" s="10">
        <v>0.50251999999999986</v>
      </c>
      <c r="V225" s="10">
        <v>0</v>
      </c>
      <c r="W225" s="18">
        <v>3</v>
      </c>
    </row>
    <row r="226" spans="1:23" x14ac:dyDescent="0.25">
      <c r="A226" s="2" t="s">
        <v>383</v>
      </c>
      <c r="B226" s="16">
        <v>53217</v>
      </c>
      <c r="C226" s="16">
        <v>69</v>
      </c>
      <c r="D226" s="16">
        <v>215.12100000000001</v>
      </c>
      <c r="E226" s="16">
        <v>42</v>
      </c>
      <c r="F226" s="16">
        <v>223</v>
      </c>
      <c r="G226" s="16">
        <v>0</v>
      </c>
      <c r="H226" s="10">
        <v>9.9170000000000008E-2</v>
      </c>
      <c r="I226" s="10">
        <v>0.15970000000000001</v>
      </c>
      <c r="J226" s="10">
        <v>0.26611999999999997</v>
      </c>
      <c r="K226" s="10">
        <v>0.35457000000000005</v>
      </c>
      <c r="L226" s="18">
        <v>3</v>
      </c>
      <c r="M226" s="9">
        <f t="shared" si="18"/>
        <v>1.4071450872388546E-3</v>
      </c>
      <c r="N226">
        <f t="shared" si="19"/>
        <v>0.4358974358974359</v>
      </c>
      <c r="O226" s="9">
        <f t="shared" si="20"/>
        <v>3.0731571428571431E-2</v>
      </c>
      <c r="P226">
        <f t="shared" si="21"/>
        <v>5.3164556962025317E-3</v>
      </c>
      <c r="Q226">
        <f t="shared" si="22"/>
        <v>0.18278688524590164</v>
      </c>
      <c r="R226">
        <f t="shared" si="23"/>
        <v>0</v>
      </c>
      <c r="S226" s="10">
        <v>9.9170000000000008E-2</v>
      </c>
      <c r="T226" s="10">
        <v>0.15970000000000001</v>
      </c>
      <c r="U226" s="10">
        <v>0.26611999999999997</v>
      </c>
      <c r="V226" s="10">
        <v>0.35457000000000005</v>
      </c>
      <c r="W226" s="18">
        <v>3</v>
      </c>
    </row>
    <row r="227" spans="1:23" x14ac:dyDescent="0.25">
      <c r="A227" s="2" t="s">
        <v>384</v>
      </c>
      <c r="B227" s="16">
        <v>21029</v>
      </c>
      <c r="C227" s="16">
        <v>45</v>
      </c>
      <c r="D227" s="16">
        <v>277.911</v>
      </c>
      <c r="E227" s="16">
        <v>21</v>
      </c>
      <c r="F227" s="16">
        <v>36</v>
      </c>
      <c r="G227" s="16">
        <v>0</v>
      </c>
      <c r="H227" s="10">
        <v>5.6249999999999988E-2</v>
      </c>
      <c r="I227" s="10">
        <v>0</v>
      </c>
      <c r="J227" s="10">
        <v>0.30401999999999996</v>
      </c>
      <c r="K227" s="10">
        <v>0.41697000000000001</v>
      </c>
      <c r="L227" s="18">
        <v>3</v>
      </c>
      <c r="M227" s="9">
        <f t="shared" si="18"/>
        <v>5.5604137849833463E-4</v>
      </c>
      <c r="N227">
        <f t="shared" si="19"/>
        <v>0.28205128205128205</v>
      </c>
      <c r="O227" s="9">
        <f t="shared" si="20"/>
        <v>3.9701571428571426E-2</v>
      </c>
      <c r="P227">
        <f t="shared" si="21"/>
        <v>2.6582278481012659E-3</v>
      </c>
      <c r="Q227">
        <f t="shared" si="22"/>
        <v>2.9508196721311476E-2</v>
      </c>
      <c r="R227">
        <f t="shared" si="23"/>
        <v>0</v>
      </c>
      <c r="S227" s="10">
        <v>5.6249999999999988E-2</v>
      </c>
      <c r="T227" s="10">
        <v>0</v>
      </c>
      <c r="U227" s="10">
        <v>0.30401999999999996</v>
      </c>
      <c r="V227" s="10">
        <v>0.41697000000000001</v>
      </c>
      <c r="W227" s="18">
        <v>3</v>
      </c>
    </row>
    <row r="228" spans="1:23" x14ac:dyDescent="0.25">
      <c r="A228" s="2" t="s">
        <v>385</v>
      </c>
      <c r="B228" s="16">
        <v>240</v>
      </c>
      <c r="C228" s="16">
        <v>4</v>
      </c>
      <c r="D228" s="16">
        <v>1483.5889999999999</v>
      </c>
      <c r="E228" s="16">
        <v>14</v>
      </c>
      <c r="F228" s="16">
        <v>21</v>
      </c>
      <c r="G228" s="16">
        <v>7</v>
      </c>
      <c r="H228" s="10">
        <v>0.23879</v>
      </c>
      <c r="I228" s="10">
        <v>0.20590000000000003</v>
      </c>
      <c r="J228" s="10">
        <v>0.36921999999999999</v>
      </c>
      <c r="K228" s="10">
        <v>0.12787000000000001</v>
      </c>
      <c r="L228" s="18">
        <v>3</v>
      </c>
      <c r="M228" s="9">
        <f t="shared" si="18"/>
        <v>6.3459950943744496E-6</v>
      </c>
      <c r="N228">
        <f t="shared" si="19"/>
        <v>1.9230769230769232E-2</v>
      </c>
      <c r="O228" s="9">
        <f t="shared" si="20"/>
        <v>0.21194128571428569</v>
      </c>
      <c r="P228">
        <f t="shared" si="21"/>
        <v>1.7721518987341772E-3</v>
      </c>
      <c r="Q228">
        <f t="shared" si="22"/>
        <v>1.7213114754098362E-2</v>
      </c>
      <c r="R228">
        <f t="shared" si="23"/>
        <v>4.2424242424242427E-2</v>
      </c>
      <c r="S228" s="10">
        <v>0.23879</v>
      </c>
      <c r="T228" s="10">
        <v>0.20590000000000003</v>
      </c>
      <c r="U228" s="10">
        <v>0.36921999999999999</v>
      </c>
      <c r="V228" s="10">
        <v>0.12787000000000001</v>
      </c>
      <c r="W228" s="18">
        <v>3</v>
      </c>
    </row>
    <row r="229" spans="1:23" x14ac:dyDescent="0.25">
      <c r="A229" s="2" t="s">
        <v>386</v>
      </c>
      <c r="B229" s="16">
        <v>627</v>
      </c>
      <c r="C229" s="16">
        <v>21</v>
      </c>
      <c r="D229" s="16">
        <v>3837.7979999999998</v>
      </c>
      <c r="E229" s="16">
        <v>0</v>
      </c>
      <c r="F229" s="16">
        <v>0</v>
      </c>
      <c r="G229" s="16">
        <v>0</v>
      </c>
      <c r="H229" s="10">
        <v>0.13399</v>
      </c>
      <c r="I229" s="10">
        <v>0</v>
      </c>
      <c r="J229" s="10">
        <v>0.11362000000000001</v>
      </c>
      <c r="K229" s="10">
        <v>0.44787000000000005</v>
      </c>
      <c r="L229" s="18">
        <v>3</v>
      </c>
      <c r="M229" s="9">
        <f t="shared" si="18"/>
        <v>1.657891218405325E-5</v>
      </c>
      <c r="N229">
        <f t="shared" si="19"/>
        <v>0.12820512820512819</v>
      </c>
      <c r="O229" s="9">
        <f t="shared" si="20"/>
        <v>0.5482568571428571</v>
      </c>
      <c r="P229">
        <f t="shared" si="21"/>
        <v>0</v>
      </c>
      <c r="Q229">
        <f t="shared" si="22"/>
        <v>0</v>
      </c>
      <c r="R229">
        <f t="shared" si="23"/>
        <v>0</v>
      </c>
      <c r="S229" s="10">
        <v>0.13399</v>
      </c>
      <c r="T229" s="10">
        <v>0</v>
      </c>
      <c r="U229" s="10">
        <v>0.11362000000000001</v>
      </c>
      <c r="V229" s="10">
        <v>0.44787000000000005</v>
      </c>
      <c r="W229" s="18">
        <v>3</v>
      </c>
    </row>
    <row r="230" spans="1:23" x14ac:dyDescent="0.25">
      <c r="A230" s="2" t="s">
        <v>387</v>
      </c>
      <c r="B230" s="16">
        <v>280</v>
      </c>
      <c r="C230" s="16">
        <v>16</v>
      </c>
      <c r="D230" s="16">
        <v>194.70400000000001</v>
      </c>
      <c r="E230" s="16">
        <v>34</v>
      </c>
      <c r="F230" s="16">
        <v>114</v>
      </c>
      <c r="G230" s="16">
        <v>0</v>
      </c>
      <c r="H230" s="10">
        <v>7.152E-2</v>
      </c>
      <c r="I230" s="10">
        <v>0</v>
      </c>
      <c r="J230" s="10">
        <v>0.37871999999999995</v>
      </c>
      <c r="K230" s="10">
        <v>0.30277000000000004</v>
      </c>
      <c r="L230" s="18">
        <v>3</v>
      </c>
      <c r="M230" s="9">
        <f t="shared" si="18"/>
        <v>7.4036609434368583E-6</v>
      </c>
      <c r="N230">
        <f t="shared" si="19"/>
        <v>9.6153846153846159E-2</v>
      </c>
      <c r="O230" s="9">
        <f t="shared" si="20"/>
        <v>2.7814857142857145E-2</v>
      </c>
      <c r="P230">
        <f t="shared" si="21"/>
        <v>4.3037974683544306E-3</v>
      </c>
      <c r="Q230">
        <f t="shared" si="22"/>
        <v>9.3442622950819676E-2</v>
      </c>
      <c r="R230">
        <f t="shared" si="23"/>
        <v>0</v>
      </c>
      <c r="S230" s="10">
        <v>7.152E-2</v>
      </c>
      <c r="T230" s="10">
        <v>0</v>
      </c>
      <c r="U230" s="10">
        <v>0.37871999999999995</v>
      </c>
      <c r="V230" s="10">
        <v>0.30277000000000004</v>
      </c>
      <c r="W230" s="18">
        <v>3</v>
      </c>
    </row>
    <row r="231" spans="1:23" x14ac:dyDescent="0.25">
      <c r="A231" s="2" t="s">
        <v>388</v>
      </c>
      <c r="B231" s="16">
        <v>634</v>
      </c>
      <c r="C231" s="16">
        <v>69</v>
      </c>
      <c r="D231" s="16">
        <v>192.51900000000001</v>
      </c>
      <c r="E231" s="16">
        <v>60</v>
      </c>
      <c r="F231" s="16">
        <v>16</v>
      </c>
      <c r="G231" s="16">
        <v>4</v>
      </c>
      <c r="H231" s="10">
        <v>0.18959000000000001</v>
      </c>
      <c r="I231" s="10">
        <v>0.1235</v>
      </c>
      <c r="J231" s="10">
        <v>0.46081999999999995</v>
      </c>
      <c r="K231" s="10">
        <v>0</v>
      </c>
      <c r="L231" s="18">
        <v>3</v>
      </c>
      <c r="M231" s="9">
        <f t="shared" si="18"/>
        <v>1.676400370763917E-5</v>
      </c>
      <c r="N231">
        <f t="shared" si="19"/>
        <v>0.4358974358974359</v>
      </c>
      <c r="O231" s="9">
        <f t="shared" si="20"/>
        <v>2.7502714285714287E-2</v>
      </c>
      <c r="P231">
        <f t="shared" si="21"/>
        <v>7.5949367088607592E-3</v>
      </c>
      <c r="Q231">
        <f t="shared" si="22"/>
        <v>1.3114754098360656E-2</v>
      </c>
      <c r="R231">
        <f t="shared" si="23"/>
        <v>2.4242424242424242E-2</v>
      </c>
      <c r="S231" s="10">
        <v>0.18959000000000001</v>
      </c>
      <c r="T231" s="10">
        <v>0.1235</v>
      </c>
      <c r="U231" s="10">
        <v>0.46081999999999995</v>
      </c>
      <c r="V231" s="10">
        <v>0</v>
      </c>
      <c r="W231" s="18">
        <v>3</v>
      </c>
    </row>
    <row r="232" spans="1:23" x14ac:dyDescent="0.25">
      <c r="A232" s="2" t="s">
        <v>389</v>
      </c>
      <c r="B232" s="16">
        <v>193</v>
      </c>
      <c r="C232" s="16">
        <v>45</v>
      </c>
      <c r="D232" s="16">
        <v>90.204999999999998</v>
      </c>
      <c r="E232" s="16">
        <v>42</v>
      </c>
      <c r="F232" s="16">
        <v>98</v>
      </c>
      <c r="G232" s="16">
        <v>0</v>
      </c>
      <c r="H232" s="10">
        <v>0.33399000000000001</v>
      </c>
      <c r="I232" s="10">
        <v>0</v>
      </c>
      <c r="J232" s="10">
        <v>0.50251999999999986</v>
      </c>
      <c r="K232" s="10">
        <v>0</v>
      </c>
      <c r="L232" s="18">
        <v>3</v>
      </c>
      <c r="M232" s="9">
        <f t="shared" si="18"/>
        <v>5.1032377217261203E-6</v>
      </c>
      <c r="N232">
        <f t="shared" si="19"/>
        <v>0.28205128205128205</v>
      </c>
      <c r="O232" s="9">
        <f t="shared" si="20"/>
        <v>1.2886428571428571E-2</v>
      </c>
      <c r="P232">
        <f t="shared" si="21"/>
        <v>5.3164556962025317E-3</v>
      </c>
      <c r="Q232">
        <f t="shared" si="22"/>
        <v>8.0327868852459017E-2</v>
      </c>
      <c r="R232">
        <f t="shared" si="23"/>
        <v>0</v>
      </c>
      <c r="S232" s="10">
        <v>0.33399000000000001</v>
      </c>
      <c r="T232" s="10">
        <v>0</v>
      </c>
      <c r="U232" s="10">
        <v>0.50251999999999986</v>
      </c>
      <c r="V232" s="10">
        <v>0</v>
      </c>
      <c r="W232" s="18">
        <v>3</v>
      </c>
    </row>
    <row r="233" spans="1:23" x14ac:dyDescent="0.25">
      <c r="A233" s="2" t="s">
        <v>390</v>
      </c>
      <c r="B233" s="16">
        <v>37819114</v>
      </c>
      <c r="C233" s="16">
        <v>105</v>
      </c>
      <c r="D233" s="16">
        <v>144.16900000000001</v>
      </c>
      <c r="E233" s="16">
        <v>46</v>
      </c>
      <c r="F233" s="16">
        <v>143</v>
      </c>
      <c r="G233" s="16">
        <v>22</v>
      </c>
      <c r="H233" s="10">
        <v>1.2569999999999998E-2</v>
      </c>
      <c r="I233" s="10">
        <v>0.3921</v>
      </c>
      <c r="J233" s="10">
        <v>0.60601999999999989</v>
      </c>
      <c r="K233" s="10">
        <v>7.8599999999999975E-2</v>
      </c>
      <c r="L233" s="18">
        <v>3</v>
      </c>
      <c r="M233" s="9">
        <f t="shared" si="18"/>
        <v>0.99999963298995032</v>
      </c>
      <c r="N233">
        <f t="shared" si="19"/>
        <v>0.66666666666666663</v>
      </c>
      <c r="O233" s="9">
        <f t="shared" si="20"/>
        <v>2.0595571428571432E-2</v>
      </c>
      <c r="P233">
        <f t="shared" si="21"/>
        <v>5.8227848101265823E-3</v>
      </c>
      <c r="Q233">
        <f t="shared" si="22"/>
        <v>0.11721311475409836</v>
      </c>
      <c r="R233">
        <f t="shared" si="23"/>
        <v>0.13333333333333333</v>
      </c>
      <c r="S233" s="10">
        <v>1.2569999999999998E-2</v>
      </c>
      <c r="T233" s="10">
        <v>0.3921</v>
      </c>
      <c r="U233" s="10">
        <v>0.60601999999999989</v>
      </c>
      <c r="V233" s="10">
        <v>7.8599999999999975E-2</v>
      </c>
      <c r="W233" s="18">
        <v>3</v>
      </c>
    </row>
    <row r="234" spans="1:23" x14ac:dyDescent="0.25">
      <c r="A234" s="2" t="s">
        <v>391</v>
      </c>
      <c r="B234" s="16">
        <v>35122173</v>
      </c>
      <c r="C234" s="16">
        <v>93</v>
      </c>
      <c r="D234" s="16">
        <v>0.38300000000000001</v>
      </c>
      <c r="E234" s="16">
        <v>0</v>
      </c>
      <c r="F234" s="16">
        <v>0</v>
      </c>
      <c r="G234" s="16">
        <v>6</v>
      </c>
      <c r="H234" s="10">
        <v>2.0630000000000002E-3</v>
      </c>
      <c r="I234" s="10">
        <v>1.124E-2</v>
      </c>
      <c r="J234" s="10">
        <v>0.49431999999999998</v>
      </c>
      <c r="K234" s="10">
        <v>5.7790000000000001E-2</v>
      </c>
      <c r="L234" s="18">
        <v>3</v>
      </c>
      <c r="M234" s="9">
        <f t="shared" si="18"/>
        <v>0.92868807317404478</v>
      </c>
      <c r="N234">
        <f t="shared" si="19"/>
        <v>0.58974358974358976</v>
      </c>
      <c r="O234" s="9">
        <f t="shared" si="20"/>
        <v>5.4714285714285718E-5</v>
      </c>
      <c r="P234">
        <f t="shared" si="21"/>
        <v>0</v>
      </c>
      <c r="Q234">
        <f t="shared" si="22"/>
        <v>0</v>
      </c>
      <c r="R234">
        <f t="shared" si="23"/>
        <v>3.6363636363636362E-2</v>
      </c>
      <c r="S234" s="10">
        <v>2.0630000000000002E-3</v>
      </c>
      <c r="T234" s="10">
        <v>1.124E-2</v>
      </c>
      <c r="U234" s="10">
        <v>0.49431999999999998</v>
      </c>
      <c r="V234" s="10">
        <v>5.7790000000000001E-2</v>
      </c>
      <c r="W234" s="18">
        <v>3</v>
      </c>
    </row>
    <row r="235" spans="1:23" x14ac:dyDescent="0.25">
      <c r="A235" s="2" t="s">
        <v>392</v>
      </c>
      <c r="B235" s="16">
        <v>19269600</v>
      </c>
      <c r="C235" s="16">
        <v>19</v>
      </c>
      <c r="D235" s="16">
        <v>36.46</v>
      </c>
      <c r="E235" s="16">
        <v>0</v>
      </c>
      <c r="F235" s="16">
        <v>0</v>
      </c>
      <c r="G235" s="16">
        <v>24</v>
      </c>
      <c r="H235" s="10">
        <v>1.7490000000000001E-3</v>
      </c>
      <c r="I235" s="10">
        <v>2.2830000000000003E-2</v>
      </c>
      <c r="J235" s="10">
        <v>0.42291999999999996</v>
      </c>
      <c r="K235" s="10">
        <v>0.30487000000000003</v>
      </c>
      <c r="L235" s="18">
        <v>3</v>
      </c>
      <c r="M235" s="9">
        <f t="shared" si="18"/>
        <v>0.50951994612732454</v>
      </c>
      <c r="N235">
        <f t="shared" si="19"/>
        <v>0.11538461538461539</v>
      </c>
      <c r="O235" s="9">
        <f t="shared" si="20"/>
        <v>5.2085714285714287E-3</v>
      </c>
      <c r="P235">
        <f t="shared" si="21"/>
        <v>0</v>
      </c>
      <c r="Q235">
        <f t="shared" si="22"/>
        <v>0</v>
      </c>
      <c r="R235">
        <f t="shared" si="23"/>
        <v>0.14545454545454545</v>
      </c>
      <c r="S235" s="10">
        <v>1.7490000000000001E-3</v>
      </c>
      <c r="T235" s="10">
        <v>2.2830000000000003E-2</v>
      </c>
      <c r="U235" s="10">
        <v>0.42291999999999996</v>
      </c>
      <c r="V235" s="10">
        <v>0.30487000000000003</v>
      </c>
      <c r="W235" s="18">
        <v>3</v>
      </c>
    </row>
    <row r="236" spans="1:23" x14ac:dyDescent="0.25">
      <c r="A236" s="2" t="s">
        <v>393</v>
      </c>
      <c r="B236" s="16">
        <v>18837385</v>
      </c>
      <c r="C236" s="16">
        <v>45</v>
      </c>
      <c r="D236" s="16">
        <v>6926.27</v>
      </c>
      <c r="E236" s="16">
        <v>0</v>
      </c>
      <c r="F236" s="16">
        <v>0</v>
      </c>
      <c r="G236" s="16">
        <v>18</v>
      </c>
      <c r="H236" s="10">
        <v>0.25069000000000002</v>
      </c>
      <c r="I236" s="10">
        <v>0</v>
      </c>
      <c r="J236" s="10">
        <v>0.50251999999999986</v>
      </c>
      <c r="K236" s="10">
        <v>0</v>
      </c>
      <c r="L236" s="18">
        <v>3</v>
      </c>
      <c r="M236" s="9">
        <f t="shared" si="18"/>
        <v>0.49809147000351184</v>
      </c>
      <c r="N236">
        <f t="shared" si="19"/>
        <v>0.28205128205128205</v>
      </c>
      <c r="O236" s="9">
        <f t="shared" si="20"/>
        <v>0.98946714285714288</v>
      </c>
      <c r="P236">
        <f t="shared" si="21"/>
        <v>0</v>
      </c>
      <c r="Q236">
        <f t="shared" si="22"/>
        <v>0</v>
      </c>
      <c r="R236">
        <f t="shared" si="23"/>
        <v>0.10909090909090909</v>
      </c>
      <c r="S236" s="10">
        <v>0.25069000000000002</v>
      </c>
      <c r="T236" s="10">
        <v>0</v>
      </c>
      <c r="U236" s="10">
        <v>0.50251999999999986</v>
      </c>
      <c r="V236" s="10">
        <v>0</v>
      </c>
      <c r="W236" s="18">
        <v>3</v>
      </c>
    </row>
    <row r="237" spans="1:23" x14ac:dyDescent="0.25">
      <c r="A237" s="2" t="s">
        <v>394</v>
      </c>
      <c r="B237" s="16">
        <v>9466062</v>
      </c>
      <c r="C237" s="16">
        <v>129</v>
      </c>
      <c r="D237" s="16">
        <v>113.893</v>
      </c>
      <c r="E237" s="16">
        <v>0</v>
      </c>
      <c r="F237" s="16">
        <v>0</v>
      </c>
      <c r="G237" s="16">
        <v>0</v>
      </c>
      <c r="H237" s="10">
        <v>0</v>
      </c>
      <c r="I237" s="10">
        <v>0</v>
      </c>
      <c r="J237" s="10">
        <v>0</v>
      </c>
      <c r="K237" s="10">
        <v>0</v>
      </c>
      <c r="L237" s="18">
        <v>3</v>
      </c>
      <c r="M237" s="9">
        <f t="shared" si="18"/>
        <v>0.25029826256268495</v>
      </c>
      <c r="N237">
        <f t="shared" si="19"/>
        <v>0.82051282051282048</v>
      </c>
      <c r="O237" s="9">
        <f t="shared" si="20"/>
        <v>1.6270428571428571E-2</v>
      </c>
      <c r="P237">
        <f t="shared" si="21"/>
        <v>0</v>
      </c>
      <c r="Q237">
        <f t="shared" si="22"/>
        <v>0</v>
      </c>
      <c r="R237">
        <f t="shared" si="23"/>
        <v>0</v>
      </c>
      <c r="S237" s="10">
        <v>0</v>
      </c>
      <c r="T237" s="10">
        <v>0</v>
      </c>
      <c r="U237" s="10">
        <v>0</v>
      </c>
      <c r="V237" s="10">
        <v>0</v>
      </c>
      <c r="W237" s="18">
        <v>3</v>
      </c>
    </row>
    <row r="238" spans="1:23" x14ac:dyDescent="0.25">
      <c r="A238" s="2" t="s">
        <v>395</v>
      </c>
      <c r="B238" s="16">
        <v>8474201</v>
      </c>
      <c r="C238" s="16">
        <v>93</v>
      </c>
      <c r="D238" s="16">
        <v>7514.3559999999998</v>
      </c>
      <c r="E238" s="16">
        <v>0</v>
      </c>
      <c r="F238" s="16">
        <v>0</v>
      </c>
      <c r="G238" s="16">
        <v>0</v>
      </c>
      <c r="H238" s="10">
        <v>0</v>
      </c>
      <c r="I238" s="10">
        <v>0</v>
      </c>
      <c r="J238" s="10">
        <v>0</v>
      </c>
      <c r="K238" s="10">
        <v>0</v>
      </c>
      <c r="L238" s="18">
        <v>3</v>
      </c>
      <c r="M238" s="9">
        <f t="shared" si="18"/>
        <v>0.22407182489476274</v>
      </c>
      <c r="N238">
        <f t="shared" si="19"/>
        <v>0.58974358974358976</v>
      </c>
      <c r="O238" s="9">
        <f t="shared" si="20"/>
        <v>1.0734794285714286</v>
      </c>
      <c r="P238">
        <f t="shared" si="21"/>
        <v>0</v>
      </c>
      <c r="Q238">
        <f t="shared" si="22"/>
        <v>0</v>
      </c>
      <c r="R238">
        <f t="shared" si="23"/>
        <v>0</v>
      </c>
      <c r="S238" s="10">
        <v>0</v>
      </c>
      <c r="T238" s="10">
        <v>0</v>
      </c>
      <c r="U238" s="10">
        <v>0</v>
      </c>
      <c r="V238" s="10">
        <v>0</v>
      </c>
      <c r="W238" s="18">
        <v>3</v>
      </c>
    </row>
    <row r="239" spans="1:23" x14ac:dyDescent="0.25">
      <c r="A239" s="2" t="s">
        <v>396</v>
      </c>
      <c r="B239" s="16">
        <v>7627986</v>
      </c>
      <c r="C239" s="16">
        <v>69</v>
      </c>
      <c r="D239" s="16">
        <v>81.221000000000004</v>
      </c>
      <c r="E239" s="16">
        <v>0</v>
      </c>
      <c r="F239" s="16">
        <v>0</v>
      </c>
      <c r="G239" s="16">
        <v>0</v>
      </c>
      <c r="H239" s="10">
        <v>3.6399999999999988E-2</v>
      </c>
      <c r="I239" s="10">
        <v>0</v>
      </c>
      <c r="J239" s="10">
        <v>0.16352000000000003</v>
      </c>
      <c r="K239" s="10">
        <v>0.64737</v>
      </c>
      <c r="L239" s="18">
        <v>3</v>
      </c>
      <c r="M239" s="9">
        <f t="shared" si="18"/>
        <v>0.20169650723315408</v>
      </c>
      <c r="N239">
        <f t="shared" si="19"/>
        <v>0.4358974358974359</v>
      </c>
      <c r="O239" s="9">
        <f t="shared" si="20"/>
        <v>1.1603E-2</v>
      </c>
      <c r="P239">
        <f t="shared" si="21"/>
        <v>0</v>
      </c>
      <c r="Q239">
        <f t="shared" si="22"/>
        <v>0</v>
      </c>
      <c r="R239">
        <f t="shared" si="23"/>
        <v>0</v>
      </c>
      <c r="S239" s="10">
        <v>3.6399999999999988E-2</v>
      </c>
      <c r="T239" s="10">
        <v>0</v>
      </c>
      <c r="U239" s="10">
        <v>0.16352000000000003</v>
      </c>
      <c r="V239" s="10">
        <v>0.64737</v>
      </c>
      <c r="W239" s="18">
        <v>3</v>
      </c>
    </row>
    <row r="240" spans="1:23" x14ac:dyDescent="0.25">
      <c r="A240" s="2" t="s">
        <v>397</v>
      </c>
      <c r="B240" s="16">
        <v>7410544</v>
      </c>
      <c r="C240" s="16">
        <v>105</v>
      </c>
      <c r="D240" s="16">
        <v>4083.9070000000002</v>
      </c>
      <c r="E240" s="16">
        <v>0</v>
      </c>
      <c r="F240" s="16">
        <v>0</v>
      </c>
      <c r="G240" s="16">
        <v>0</v>
      </c>
      <c r="H240" s="10">
        <v>0</v>
      </c>
      <c r="I240" s="10">
        <v>0</v>
      </c>
      <c r="J240" s="10">
        <v>0</v>
      </c>
      <c r="K240" s="10">
        <v>0</v>
      </c>
      <c r="L240" s="18">
        <v>3</v>
      </c>
      <c r="M240" s="9">
        <f t="shared" si="18"/>
        <v>0.19594698279435838</v>
      </c>
      <c r="N240">
        <f t="shared" si="19"/>
        <v>0.66666666666666663</v>
      </c>
      <c r="O240" s="9">
        <f t="shared" si="20"/>
        <v>0.58341528571428569</v>
      </c>
      <c r="P240">
        <f t="shared" si="21"/>
        <v>0</v>
      </c>
      <c r="Q240">
        <f t="shared" si="22"/>
        <v>0</v>
      </c>
      <c r="R240">
        <f t="shared" si="23"/>
        <v>0</v>
      </c>
      <c r="S240" s="10">
        <v>0</v>
      </c>
      <c r="T240" s="10">
        <v>0</v>
      </c>
      <c r="U240" s="10">
        <v>0</v>
      </c>
      <c r="V240" s="10">
        <v>0</v>
      </c>
      <c r="W240" s="18">
        <v>3</v>
      </c>
    </row>
    <row r="241" spans="1:23" x14ac:dyDescent="0.25">
      <c r="A241" s="2" t="s">
        <v>398</v>
      </c>
      <c r="B241" s="16">
        <v>7099706</v>
      </c>
      <c r="C241" s="16">
        <v>81</v>
      </c>
      <c r="D241" s="16">
        <v>5966.01</v>
      </c>
      <c r="E241" s="16">
        <v>13</v>
      </c>
      <c r="F241" s="16">
        <v>7</v>
      </c>
      <c r="G241" s="16">
        <v>0</v>
      </c>
      <c r="H241" s="10">
        <v>0</v>
      </c>
      <c r="I241" s="10">
        <v>0</v>
      </c>
      <c r="J241" s="10">
        <v>0</v>
      </c>
      <c r="K241" s="10">
        <v>0</v>
      </c>
      <c r="L241" s="18">
        <v>3</v>
      </c>
      <c r="M241" s="9">
        <f t="shared" si="18"/>
        <v>0.18772791436458686</v>
      </c>
      <c r="N241">
        <f t="shared" si="19"/>
        <v>0.51282051282051277</v>
      </c>
      <c r="O241" s="9">
        <f t="shared" si="20"/>
        <v>0.85228714285714291</v>
      </c>
      <c r="P241">
        <f t="shared" si="21"/>
        <v>1.6455696202531645E-3</v>
      </c>
      <c r="Q241">
        <f t="shared" si="22"/>
        <v>5.7377049180327867E-3</v>
      </c>
      <c r="R241">
        <f t="shared" si="23"/>
        <v>0</v>
      </c>
      <c r="S241" s="10">
        <v>0</v>
      </c>
      <c r="T241" s="10">
        <v>0</v>
      </c>
      <c r="U241" s="10">
        <v>0</v>
      </c>
      <c r="V241" s="10">
        <v>0</v>
      </c>
      <c r="W241" s="18">
        <v>3</v>
      </c>
    </row>
    <row r="242" spans="1:23" x14ac:dyDescent="0.25">
      <c r="A242" s="2" t="s">
        <v>399</v>
      </c>
      <c r="B242" s="16">
        <v>7083129</v>
      </c>
      <c r="C242" s="16">
        <v>81</v>
      </c>
      <c r="D242" s="16">
        <v>820.50099999999998</v>
      </c>
      <c r="E242" s="16">
        <v>0</v>
      </c>
      <c r="F242" s="16">
        <v>0</v>
      </c>
      <c r="G242" s="16">
        <v>7</v>
      </c>
      <c r="H242" s="10">
        <v>2.6120000000000002E-3</v>
      </c>
      <c r="I242" s="10">
        <v>7.6080000000000023E-2</v>
      </c>
      <c r="J242" s="10">
        <v>2.3319999999999997E-2</v>
      </c>
      <c r="K242" s="10">
        <v>0.91376999999999997</v>
      </c>
      <c r="L242" s="18">
        <v>3</v>
      </c>
      <c r="M242" s="9">
        <f t="shared" si="18"/>
        <v>0.18728959119508917</v>
      </c>
      <c r="N242">
        <f t="shared" si="19"/>
        <v>0.51282051282051277</v>
      </c>
      <c r="O242" s="9">
        <f t="shared" si="20"/>
        <v>0.11721442857142857</v>
      </c>
      <c r="P242">
        <f t="shared" si="21"/>
        <v>0</v>
      </c>
      <c r="Q242">
        <f t="shared" si="22"/>
        <v>0</v>
      </c>
      <c r="R242">
        <f t="shared" si="23"/>
        <v>4.2424242424242427E-2</v>
      </c>
      <c r="S242" s="10">
        <v>2.6120000000000002E-3</v>
      </c>
      <c r="T242" s="10">
        <v>7.6080000000000023E-2</v>
      </c>
      <c r="U242" s="10">
        <v>2.3319999999999997E-2</v>
      </c>
      <c r="V242" s="10">
        <v>0.91376999999999997</v>
      </c>
      <c r="W242" s="18">
        <v>3</v>
      </c>
    </row>
    <row r="243" spans="1:23" x14ac:dyDescent="0.25">
      <c r="A243" s="2" t="s">
        <v>400</v>
      </c>
      <c r="B243" s="16">
        <v>6379197</v>
      </c>
      <c r="C243" s="16">
        <v>117</v>
      </c>
      <c r="D243" s="16">
        <v>6.899999999999995E-2</v>
      </c>
      <c r="E243" s="16">
        <v>15</v>
      </c>
      <c r="F243" s="16">
        <v>8</v>
      </c>
      <c r="G243" s="16">
        <v>42</v>
      </c>
      <c r="H243" s="10">
        <v>3.1940000000000002E-3</v>
      </c>
      <c r="I243" s="10">
        <v>1.729E-2</v>
      </c>
      <c r="J243" s="10">
        <v>0.26471999999999996</v>
      </c>
      <c r="K243" s="10">
        <v>0.69606999999999997</v>
      </c>
      <c r="L243" s="18">
        <v>3</v>
      </c>
      <c r="M243" s="9">
        <f t="shared" si="18"/>
        <v>0.16867647028353419</v>
      </c>
      <c r="N243">
        <f t="shared" si="19"/>
        <v>0.74358974358974361</v>
      </c>
      <c r="O243" s="9">
        <f t="shared" si="20"/>
        <v>9.8571428571428504E-6</v>
      </c>
      <c r="P243">
        <f t="shared" si="21"/>
        <v>1.8987341772151898E-3</v>
      </c>
      <c r="Q243">
        <f t="shared" si="22"/>
        <v>6.5573770491803279E-3</v>
      </c>
      <c r="R243">
        <f t="shared" si="23"/>
        <v>0.25454545454545452</v>
      </c>
      <c r="S243" s="10">
        <v>3.1940000000000002E-3</v>
      </c>
      <c r="T243" s="10">
        <v>1.729E-2</v>
      </c>
      <c r="U243" s="10">
        <v>0.26471999999999996</v>
      </c>
      <c r="V243" s="10">
        <v>0.69606999999999997</v>
      </c>
      <c r="W243" s="18">
        <v>3</v>
      </c>
    </row>
    <row r="244" spans="1:23" x14ac:dyDescent="0.25">
      <c r="A244" s="2" t="s">
        <v>401</v>
      </c>
      <c r="B244" s="16">
        <v>6279600</v>
      </c>
      <c r="C244" s="16">
        <v>93</v>
      </c>
      <c r="D244" s="16">
        <v>0.81699999999999995</v>
      </c>
      <c r="E244" s="16">
        <v>14.081</v>
      </c>
      <c r="F244" s="16">
        <v>8.2940000000000005</v>
      </c>
      <c r="G244" s="16">
        <v>6</v>
      </c>
      <c r="H244" s="10">
        <v>2.0919999999999997E-3</v>
      </c>
      <c r="I244" s="10">
        <v>1.5980000000000001E-2</v>
      </c>
      <c r="J244" s="10">
        <v>0.47311999999999999</v>
      </c>
      <c r="K244" s="10">
        <v>0.17867</v>
      </c>
      <c r="L244" s="18">
        <v>3</v>
      </c>
      <c r="M244" s="9">
        <f t="shared" si="18"/>
        <v>0.16604296164430749</v>
      </c>
      <c r="N244">
        <f t="shared" si="19"/>
        <v>0.58974358974358976</v>
      </c>
      <c r="O244" s="9">
        <f t="shared" si="20"/>
        <v>1.1671428571428571E-4</v>
      </c>
      <c r="P244">
        <f t="shared" si="21"/>
        <v>1.7824050632911392E-3</v>
      </c>
      <c r="Q244">
        <f t="shared" si="22"/>
        <v>6.7983606557377053E-3</v>
      </c>
      <c r="R244">
        <f t="shared" si="23"/>
        <v>3.6363636363636362E-2</v>
      </c>
      <c r="S244" s="10">
        <v>2.0919999999999997E-3</v>
      </c>
      <c r="T244" s="10">
        <v>1.5980000000000001E-2</v>
      </c>
      <c r="U244" s="10">
        <v>0.47311999999999999</v>
      </c>
      <c r="V244" s="10">
        <v>0.17867</v>
      </c>
      <c r="W244" s="18">
        <v>3</v>
      </c>
    </row>
    <row r="245" spans="1:23" x14ac:dyDescent="0.25">
      <c r="A245" s="2" t="s">
        <v>402</v>
      </c>
      <c r="B245" s="16">
        <v>5469400</v>
      </c>
      <c r="C245" s="16">
        <v>69</v>
      </c>
      <c r="D245" s="16">
        <v>7.4640000000000004</v>
      </c>
      <c r="E245" s="16">
        <v>15.117000000000001</v>
      </c>
      <c r="F245" s="16">
        <v>891</v>
      </c>
      <c r="G245" s="16">
        <v>8</v>
      </c>
      <c r="H245" s="10">
        <v>1.0203E-2</v>
      </c>
      <c r="I245" s="10">
        <v>0</v>
      </c>
      <c r="J245" s="10">
        <v>0.35131999999999997</v>
      </c>
      <c r="K245" s="10">
        <v>0.40277000000000002</v>
      </c>
      <c r="L245" s="18">
        <v>3</v>
      </c>
      <c r="M245" s="9">
        <f t="shared" si="18"/>
        <v>0.14461993987154839</v>
      </c>
      <c r="N245">
        <f t="shared" si="19"/>
        <v>0.4358974358974359</v>
      </c>
      <c r="O245" s="9">
        <f t="shared" si="20"/>
        <v>1.0662857142857143E-3</v>
      </c>
      <c r="P245">
        <f t="shared" si="21"/>
        <v>1.9135443037974684E-3</v>
      </c>
      <c r="Q245">
        <f t="shared" si="22"/>
        <v>0.73032786885245904</v>
      </c>
      <c r="R245">
        <f t="shared" si="23"/>
        <v>4.8484848484848485E-2</v>
      </c>
      <c r="S245" s="10">
        <v>1.0203E-2</v>
      </c>
      <c r="T245" s="10">
        <v>0</v>
      </c>
      <c r="U245" s="10">
        <v>0.35131999999999997</v>
      </c>
      <c r="V245" s="10">
        <v>0.40277000000000002</v>
      </c>
      <c r="W245" s="18">
        <v>3</v>
      </c>
    </row>
    <row r="246" spans="1:23" x14ac:dyDescent="0.25">
      <c r="A246" s="2" t="s">
        <v>403</v>
      </c>
      <c r="B246" s="16">
        <v>5387749</v>
      </c>
      <c r="C246" s="16">
        <v>45</v>
      </c>
      <c r="D246" s="16">
        <v>5725.7650000000003</v>
      </c>
      <c r="E246" s="16">
        <v>0</v>
      </c>
      <c r="F246" s="16">
        <v>0</v>
      </c>
      <c r="G246" s="16">
        <v>11</v>
      </c>
      <c r="H246" s="10">
        <v>5.2560000000000003E-3</v>
      </c>
      <c r="I246" s="10">
        <v>0</v>
      </c>
      <c r="J246" s="10">
        <v>0.50251999999999986</v>
      </c>
      <c r="K246" s="10">
        <v>0</v>
      </c>
      <c r="L246" s="18">
        <v>3</v>
      </c>
      <c r="M246" s="9">
        <f t="shared" si="18"/>
        <v>0.14246095301550352</v>
      </c>
      <c r="N246">
        <f t="shared" si="19"/>
        <v>0.28205128205128205</v>
      </c>
      <c r="O246" s="9">
        <f t="shared" si="20"/>
        <v>0.81796642857142865</v>
      </c>
      <c r="P246">
        <f t="shared" si="21"/>
        <v>0</v>
      </c>
      <c r="Q246">
        <f t="shared" si="22"/>
        <v>0</v>
      </c>
      <c r="R246">
        <f t="shared" si="23"/>
        <v>6.6666666666666666E-2</v>
      </c>
      <c r="S246" s="10">
        <v>5.2560000000000003E-3</v>
      </c>
      <c r="T246" s="10">
        <v>0</v>
      </c>
      <c r="U246" s="10">
        <v>0.50251999999999986</v>
      </c>
      <c r="V246" s="10">
        <v>0</v>
      </c>
      <c r="W246" s="18">
        <v>3</v>
      </c>
    </row>
    <row r="247" spans="1:23" x14ac:dyDescent="0.25">
      <c r="A247" s="2" t="s">
        <v>404</v>
      </c>
      <c r="B247" s="16">
        <v>5370728</v>
      </c>
      <c r="C247" s="16">
        <v>57</v>
      </c>
      <c r="D247" s="16">
        <v>9.1129999999999995</v>
      </c>
      <c r="E247" s="16">
        <v>221</v>
      </c>
      <c r="F247" s="16">
        <v>435</v>
      </c>
      <c r="G247" s="16">
        <v>18</v>
      </c>
      <c r="H247" s="10">
        <v>6.5869999999999991E-3</v>
      </c>
      <c r="I247" s="10">
        <v>0.51229999999999987</v>
      </c>
      <c r="J247" s="10">
        <v>0.11812000000000002</v>
      </c>
      <c r="K247" s="10">
        <v>0.87207000000000001</v>
      </c>
      <c r="L247" s="18">
        <v>3</v>
      </c>
      <c r="M247" s="9">
        <f t="shared" si="18"/>
        <v>0.14201088975508125</v>
      </c>
      <c r="N247">
        <f t="shared" si="19"/>
        <v>0.35897435897435898</v>
      </c>
      <c r="O247" s="9">
        <f t="shared" si="20"/>
        <v>1.3018571428571428E-3</v>
      </c>
      <c r="P247">
        <f t="shared" si="21"/>
        <v>2.7974683544303797E-2</v>
      </c>
      <c r="Q247">
        <f t="shared" si="22"/>
        <v>0.35655737704918034</v>
      </c>
      <c r="R247">
        <f t="shared" si="23"/>
        <v>0.10909090909090909</v>
      </c>
      <c r="S247" s="10">
        <v>6.5869999999999991E-3</v>
      </c>
      <c r="T247" s="10">
        <v>0.51229999999999987</v>
      </c>
      <c r="U247" s="10">
        <v>0.11812000000000002</v>
      </c>
      <c r="V247" s="10">
        <v>0.87207000000000001</v>
      </c>
      <c r="W247" s="18">
        <v>3</v>
      </c>
    </row>
    <row r="248" spans="1:23" x14ac:dyDescent="0.25">
      <c r="A248" s="2" t="s">
        <v>405</v>
      </c>
      <c r="B248" s="16">
        <v>5137967</v>
      </c>
      <c r="C248" s="16">
        <v>105</v>
      </c>
      <c r="D248" s="16">
        <v>4.4370000000000003</v>
      </c>
      <c r="E248" s="16">
        <v>673</v>
      </c>
      <c r="F248" s="16">
        <v>7.57</v>
      </c>
      <c r="G248" s="16">
        <v>6</v>
      </c>
      <c r="H248" s="10">
        <v>1.8740000000000002E-3</v>
      </c>
      <c r="I248" s="10">
        <v>2.5549999999999996E-2</v>
      </c>
      <c r="J248" s="10">
        <v>0.46651999999999999</v>
      </c>
      <c r="K248" s="10">
        <v>0.19177</v>
      </c>
      <c r="L248" s="18">
        <v>3</v>
      </c>
      <c r="M248" s="9">
        <f t="shared" si="18"/>
        <v>0.13585630573774088</v>
      </c>
      <c r="N248">
        <f t="shared" si="19"/>
        <v>0.66666666666666663</v>
      </c>
      <c r="O248" s="9">
        <f t="shared" si="20"/>
        <v>6.3385714285714293E-4</v>
      </c>
      <c r="P248">
        <f t="shared" si="21"/>
        <v>8.5189873417721523E-2</v>
      </c>
      <c r="Q248">
        <f t="shared" si="22"/>
        <v>6.2049180327868854E-3</v>
      </c>
      <c r="R248">
        <f t="shared" si="23"/>
        <v>3.6363636363636362E-2</v>
      </c>
      <c r="S248" s="10">
        <v>1.8740000000000002E-3</v>
      </c>
      <c r="T248" s="10">
        <v>2.5549999999999996E-2</v>
      </c>
      <c r="U248" s="10">
        <v>0.46651999999999999</v>
      </c>
      <c r="V248" s="10">
        <v>0.19177</v>
      </c>
      <c r="W248" s="18">
        <v>3</v>
      </c>
    </row>
    <row r="249" spans="1:23" x14ac:dyDescent="0.25">
      <c r="A249" s="2" t="s">
        <v>406</v>
      </c>
      <c r="B249" s="16">
        <v>5095081</v>
      </c>
      <c r="C249" s="16">
        <v>45</v>
      </c>
      <c r="D249" s="16">
        <v>15.138000000000002</v>
      </c>
      <c r="E249" s="16">
        <v>0</v>
      </c>
      <c r="F249" s="16">
        <v>0</v>
      </c>
      <c r="G249" s="16">
        <v>31</v>
      </c>
      <c r="H249" s="10">
        <v>1.9780000000000002E-3</v>
      </c>
      <c r="I249" s="10">
        <v>0.11460000000000002</v>
      </c>
      <c r="J249" s="10">
        <v>0.53001999999999982</v>
      </c>
      <c r="K249" s="10">
        <v>0</v>
      </c>
      <c r="L249" s="18">
        <v>3</v>
      </c>
      <c r="M249" s="9">
        <f t="shared" si="18"/>
        <v>0.13472232929766861</v>
      </c>
      <c r="N249">
        <f t="shared" si="19"/>
        <v>0.28205128205128205</v>
      </c>
      <c r="O249" s="9">
        <f t="shared" si="20"/>
        <v>2.1625714285714286E-3</v>
      </c>
      <c r="P249">
        <f t="shared" si="21"/>
        <v>0</v>
      </c>
      <c r="Q249">
        <f t="shared" si="22"/>
        <v>0</v>
      </c>
      <c r="R249">
        <f t="shared" si="23"/>
        <v>0.18787878787878787</v>
      </c>
      <c r="S249" s="10">
        <v>1.9780000000000002E-3</v>
      </c>
      <c r="T249" s="10">
        <v>0.11460000000000002</v>
      </c>
      <c r="U249" s="10">
        <v>0.53001999999999982</v>
      </c>
      <c r="V249" s="10">
        <v>0</v>
      </c>
      <c r="W249" s="18">
        <v>3</v>
      </c>
    </row>
    <row r="250" spans="1:23" x14ac:dyDescent="0.25">
      <c r="A250" s="2" t="s">
        <v>407</v>
      </c>
      <c r="B250" s="16">
        <v>5042018</v>
      </c>
      <c r="C250" s="16">
        <v>93</v>
      </c>
      <c r="D250" s="16">
        <v>6.7949999999999999</v>
      </c>
      <c r="E250" s="16">
        <v>0</v>
      </c>
      <c r="F250" s="16">
        <v>0</v>
      </c>
      <c r="G250" s="16">
        <v>6</v>
      </c>
      <c r="H250" s="10">
        <v>1.99E-3</v>
      </c>
      <c r="I250" s="10">
        <v>8.5180000000000013E-3</v>
      </c>
      <c r="J250" s="10">
        <v>0.48481999999999997</v>
      </c>
      <c r="K250" s="10">
        <v>7.150999999999999E-2</v>
      </c>
      <c r="L250" s="18">
        <v>3</v>
      </c>
      <c r="M250" s="9">
        <f t="shared" si="18"/>
        <v>0.13331925622394863</v>
      </c>
      <c r="N250">
        <f t="shared" si="19"/>
        <v>0.58974358974358976</v>
      </c>
      <c r="O250" s="9">
        <f t="shared" si="20"/>
        <v>9.7071428571428569E-4</v>
      </c>
      <c r="P250">
        <f t="shared" si="21"/>
        <v>0</v>
      </c>
      <c r="Q250">
        <f t="shared" si="22"/>
        <v>0</v>
      </c>
      <c r="R250">
        <f t="shared" si="23"/>
        <v>3.6363636363636362E-2</v>
      </c>
      <c r="S250" s="10">
        <v>1.99E-3</v>
      </c>
      <c r="T250" s="10">
        <v>8.5180000000000013E-3</v>
      </c>
      <c r="U250" s="10">
        <v>0.48481999999999997</v>
      </c>
      <c r="V250" s="10">
        <v>7.150999999999999E-2</v>
      </c>
      <c r="W250" s="18">
        <v>3</v>
      </c>
    </row>
    <row r="251" spans="1:23" x14ac:dyDescent="0.25">
      <c r="A251" s="2" t="s">
        <v>408</v>
      </c>
      <c r="B251" s="16">
        <v>4857615</v>
      </c>
      <c r="C251" s="16">
        <v>81</v>
      </c>
      <c r="D251" s="16">
        <v>4.0940000000000003</v>
      </c>
      <c r="E251" s="16">
        <v>17</v>
      </c>
      <c r="F251" s="16">
        <v>18</v>
      </c>
      <c r="G251" s="16">
        <v>21</v>
      </c>
      <c r="H251" s="10">
        <v>5.7680000000000006E-3</v>
      </c>
      <c r="I251" s="10">
        <v>0.57519999999999993</v>
      </c>
      <c r="J251" s="10">
        <v>0.48321999999999998</v>
      </c>
      <c r="K251" s="10">
        <v>0.34477000000000002</v>
      </c>
      <c r="L251" s="18">
        <v>3</v>
      </c>
      <c r="M251" s="9">
        <f t="shared" si="18"/>
        <v>0.12844333733483226</v>
      </c>
      <c r="N251">
        <f t="shared" si="19"/>
        <v>0.51282051282051277</v>
      </c>
      <c r="O251" s="9">
        <f t="shared" si="20"/>
        <v>5.8485714285714293E-4</v>
      </c>
      <c r="P251">
        <f t="shared" si="21"/>
        <v>2.1518987341772153E-3</v>
      </c>
      <c r="Q251">
        <f t="shared" si="22"/>
        <v>1.4754098360655738E-2</v>
      </c>
      <c r="R251">
        <f t="shared" si="23"/>
        <v>0.12727272727272726</v>
      </c>
      <c r="S251" s="10">
        <v>5.7680000000000006E-3</v>
      </c>
      <c r="T251" s="10">
        <v>0.57519999999999993</v>
      </c>
      <c r="U251" s="10">
        <v>0.48321999999999998</v>
      </c>
      <c r="V251" s="10">
        <v>0.34477000000000002</v>
      </c>
      <c r="W251" s="18">
        <v>3</v>
      </c>
    </row>
    <row r="252" spans="1:23" x14ac:dyDescent="0.25">
      <c r="A252" s="2" t="s">
        <v>409</v>
      </c>
      <c r="B252" s="16">
        <v>4701049</v>
      </c>
      <c r="C252" s="16">
        <v>117</v>
      </c>
      <c r="D252" s="16">
        <v>26.802</v>
      </c>
      <c r="E252" s="16">
        <v>29</v>
      </c>
      <c r="F252" s="16">
        <v>56</v>
      </c>
      <c r="G252" s="16">
        <v>45</v>
      </c>
      <c r="H252" s="10">
        <v>2.7430000000000002E-3</v>
      </c>
      <c r="I252" s="10">
        <v>0.30330000000000001</v>
      </c>
      <c r="J252" s="10">
        <v>0.27191999999999994</v>
      </c>
      <c r="K252" s="10">
        <v>0.57646999999999993</v>
      </c>
      <c r="L252" s="18">
        <v>3</v>
      </c>
      <c r="M252" s="9">
        <f t="shared" si="18"/>
        <v>0.12430347455172464</v>
      </c>
      <c r="N252">
        <f t="shared" si="19"/>
        <v>0.74358974358974361</v>
      </c>
      <c r="O252" s="9">
        <f t="shared" si="20"/>
        <v>3.828857142857143E-3</v>
      </c>
      <c r="P252">
        <f t="shared" si="21"/>
        <v>3.670886075949367E-3</v>
      </c>
      <c r="Q252">
        <f t="shared" si="22"/>
        <v>4.5901639344262293E-2</v>
      </c>
      <c r="R252">
        <f t="shared" si="23"/>
        <v>0.27272727272727271</v>
      </c>
      <c r="S252" s="10">
        <v>2.7430000000000002E-3</v>
      </c>
      <c r="T252" s="10">
        <v>0.30330000000000001</v>
      </c>
      <c r="U252" s="10">
        <v>0.27191999999999994</v>
      </c>
      <c r="V252" s="10">
        <v>0.57646999999999993</v>
      </c>
      <c r="W252" s="18">
        <v>3</v>
      </c>
    </row>
    <row r="253" spans="1:23" x14ac:dyDescent="0.25">
      <c r="A253" s="2" t="s">
        <v>410</v>
      </c>
      <c r="B253" s="16">
        <v>4428298</v>
      </c>
      <c r="C253" s="16">
        <v>93</v>
      </c>
      <c r="D253" s="16">
        <v>580</v>
      </c>
      <c r="E253" s="16">
        <v>19</v>
      </c>
      <c r="F253" s="16">
        <v>11</v>
      </c>
      <c r="G253" s="16">
        <v>10</v>
      </c>
      <c r="H253" s="10">
        <v>3.8090000000000003E-3</v>
      </c>
      <c r="I253" s="10">
        <v>1.0708000000000002E-2</v>
      </c>
      <c r="J253" s="10">
        <v>0.34661999999999998</v>
      </c>
      <c r="K253" s="10">
        <v>0.53456999999999999</v>
      </c>
      <c r="L253" s="18">
        <v>3</v>
      </c>
      <c r="M253" s="9">
        <f t="shared" si="18"/>
        <v>0.11709148910178412</v>
      </c>
      <c r="N253">
        <f t="shared" si="19"/>
        <v>0.58974358974358976</v>
      </c>
      <c r="O253" s="9">
        <f t="shared" si="20"/>
        <v>8.2857142857142851E-2</v>
      </c>
      <c r="P253">
        <f t="shared" si="21"/>
        <v>2.4050632911392406E-3</v>
      </c>
      <c r="Q253">
        <f t="shared" si="22"/>
        <v>9.0163934426229515E-3</v>
      </c>
      <c r="R253">
        <f t="shared" si="23"/>
        <v>6.0606060606060608E-2</v>
      </c>
      <c r="S253" s="10">
        <v>3.8090000000000003E-3</v>
      </c>
      <c r="T253" s="10">
        <v>1.0708000000000002E-2</v>
      </c>
      <c r="U253" s="10">
        <v>0.34661999999999998</v>
      </c>
      <c r="V253" s="10">
        <v>0.53456999999999999</v>
      </c>
      <c r="W253" s="18">
        <v>3</v>
      </c>
    </row>
    <row r="254" spans="1:23" x14ac:dyDescent="0.25">
      <c r="A254" s="2" t="s">
        <v>411</v>
      </c>
      <c r="B254" s="16">
        <v>4297782</v>
      </c>
      <c r="C254" s="16">
        <v>93</v>
      </c>
      <c r="D254" s="16">
        <v>119.108</v>
      </c>
      <c r="E254" s="16">
        <v>0</v>
      </c>
      <c r="F254" s="16">
        <v>0</v>
      </c>
      <c r="G254" s="16">
        <v>7</v>
      </c>
      <c r="H254" s="10">
        <v>2.2419999999999996E-3</v>
      </c>
      <c r="I254" s="10">
        <v>0</v>
      </c>
      <c r="J254" s="10">
        <v>5.0079999999999986E-2</v>
      </c>
      <c r="K254" s="10">
        <v>0.96506999999999998</v>
      </c>
      <c r="L254" s="18">
        <v>3</v>
      </c>
      <c r="M254" s="9">
        <f t="shared" si="18"/>
        <v>0.11364043120287838</v>
      </c>
      <c r="N254">
        <f t="shared" si="19"/>
        <v>0.58974358974358976</v>
      </c>
      <c r="O254" s="9">
        <f t="shared" si="20"/>
        <v>1.7015428571428574E-2</v>
      </c>
      <c r="P254">
        <f t="shared" si="21"/>
        <v>0</v>
      </c>
      <c r="Q254">
        <f t="shared" si="22"/>
        <v>0</v>
      </c>
      <c r="R254">
        <f t="shared" si="23"/>
        <v>4.2424242424242427E-2</v>
      </c>
      <c r="S254" s="10">
        <v>2.2419999999999996E-3</v>
      </c>
      <c r="T254" s="10">
        <v>0</v>
      </c>
      <c r="U254" s="10">
        <v>5.0079999999999986E-2</v>
      </c>
      <c r="V254" s="10">
        <v>0.96506999999999998</v>
      </c>
      <c r="W254" s="18">
        <v>3</v>
      </c>
    </row>
    <row r="255" spans="1:23" x14ac:dyDescent="0.25">
      <c r="A255" s="2">
        <v>87095</v>
      </c>
      <c r="B255" s="16">
        <v>4060875</v>
      </c>
      <c r="C255" s="16">
        <v>33</v>
      </c>
      <c r="D255" s="16">
        <v>445.94400000000002</v>
      </c>
      <c r="E255" s="16">
        <v>0</v>
      </c>
      <c r="F255" s="16">
        <v>0</v>
      </c>
      <c r="G255" s="16">
        <v>0</v>
      </c>
      <c r="H255" s="10">
        <v>0.50069000000000008</v>
      </c>
      <c r="I255" s="10">
        <v>0</v>
      </c>
      <c r="J255" s="10">
        <v>0</v>
      </c>
      <c r="K255" s="10">
        <v>0</v>
      </c>
      <c r="L255" s="18">
        <v>3</v>
      </c>
      <c r="M255" s="9">
        <f t="shared" si="18"/>
        <v>0.10737622012028268</v>
      </c>
      <c r="N255">
        <f t="shared" si="19"/>
        <v>0.20512820512820512</v>
      </c>
      <c r="O255" s="9">
        <f t="shared" si="20"/>
        <v>6.3706285714285715E-2</v>
      </c>
      <c r="P255">
        <f t="shared" si="21"/>
        <v>0</v>
      </c>
      <c r="Q255">
        <f t="shared" si="22"/>
        <v>0</v>
      </c>
      <c r="R255">
        <f t="shared" si="23"/>
        <v>0</v>
      </c>
      <c r="S255" s="10">
        <v>0.50069000000000008</v>
      </c>
      <c r="T255" s="10">
        <v>0</v>
      </c>
      <c r="U255" s="10">
        <v>0</v>
      </c>
      <c r="V255" s="10">
        <v>0</v>
      </c>
      <c r="W255" s="18">
        <v>3</v>
      </c>
    </row>
    <row r="256" spans="1:23" x14ac:dyDescent="0.25">
      <c r="A256" s="2" t="s">
        <v>412</v>
      </c>
      <c r="B256" s="16">
        <v>4010241</v>
      </c>
      <c r="C256" s="16">
        <v>81</v>
      </c>
      <c r="D256" s="16">
        <v>482.72800000000001</v>
      </c>
      <c r="E256" s="16">
        <v>0</v>
      </c>
      <c r="F256" s="16">
        <v>0</v>
      </c>
      <c r="G256" s="16">
        <v>0</v>
      </c>
      <c r="H256" s="10">
        <v>0</v>
      </c>
      <c r="I256" s="10">
        <v>0</v>
      </c>
      <c r="J256" s="10">
        <v>0</v>
      </c>
      <c r="K256" s="10">
        <v>0</v>
      </c>
      <c r="L256" s="18">
        <v>3</v>
      </c>
      <c r="M256" s="9">
        <f t="shared" si="18"/>
        <v>0.10603737380524703</v>
      </c>
      <c r="N256">
        <f t="shared" si="19"/>
        <v>0.51282051282051277</v>
      </c>
      <c r="O256" s="9">
        <f t="shared" si="20"/>
        <v>6.896114285714286E-2</v>
      </c>
      <c r="P256">
        <f t="shared" si="21"/>
        <v>0</v>
      </c>
      <c r="Q256">
        <f t="shared" si="22"/>
        <v>0</v>
      </c>
      <c r="R256">
        <f t="shared" si="23"/>
        <v>0</v>
      </c>
      <c r="S256" s="10">
        <v>0</v>
      </c>
      <c r="T256" s="10">
        <v>0</v>
      </c>
      <c r="U256" s="10">
        <v>0</v>
      </c>
      <c r="V256" s="10">
        <v>0</v>
      </c>
      <c r="W256" s="18">
        <v>3</v>
      </c>
    </row>
    <row r="257" spans="1:23" x14ac:dyDescent="0.25">
      <c r="A257" s="2" t="s">
        <v>413</v>
      </c>
      <c r="B257" s="16">
        <v>3650631</v>
      </c>
      <c r="C257" s="16">
        <v>105</v>
      </c>
      <c r="D257" s="16">
        <v>7.8610000000000007</v>
      </c>
      <c r="E257" s="16">
        <v>13</v>
      </c>
      <c r="F257" s="16">
        <v>7</v>
      </c>
      <c r="G257" s="16">
        <v>6</v>
      </c>
      <c r="H257" s="10">
        <v>9.8129999999999988E-3</v>
      </c>
      <c r="I257" s="10">
        <v>1.7329999999999998E-2</v>
      </c>
      <c r="J257" s="10">
        <v>0.33141999999999999</v>
      </c>
      <c r="K257" s="10">
        <v>0.58967000000000003</v>
      </c>
      <c r="L257" s="18">
        <v>3</v>
      </c>
      <c r="M257" s="9">
        <f t="shared" si="18"/>
        <v>9.6528693405713711E-2</v>
      </c>
      <c r="N257">
        <f t="shared" si="19"/>
        <v>0.66666666666666663</v>
      </c>
      <c r="O257" s="9">
        <f t="shared" si="20"/>
        <v>1.1230000000000001E-3</v>
      </c>
      <c r="P257">
        <f t="shared" si="21"/>
        <v>1.6455696202531645E-3</v>
      </c>
      <c r="Q257">
        <f t="shared" si="22"/>
        <v>5.7377049180327867E-3</v>
      </c>
      <c r="R257">
        <f t="shared" si="23"/>
        <v>3.6363636363636362E-2</v>
      </c>
      <c r="S257" s="10">
        <v>9.8129999999999988E-3</v>
      </c>
      <c r="T257" s="10">
        <v>1.7329999999999998E-2</v>
      </c>
      <c r="U257" s="10">
        <v>0.33141999999999999</v>
      </c>
      <c r="V257" s="10">
        <v>0.58967000000000003</v>
      </c>
      <c r="W257" s="18">
        <v>3</v>
      </c>
    </row>
    <row r="258" spans="1:23" x14ac:dyDescent="0.25">
      <c r="A258" s="2" t="s">
        <v>414</v>
      </c>
      <c r="B258" s="16">
        <v>3641068</v>
      </c>
      <c r="C258" s="16">
        <v>57</v>
      </c>
      <c r="D258" s="16">
        <v>5892.8379999999997</v>
      </c>
      <c r="E258" s="16">
        <v>0</v>
      </c>
      <c r="F258" s="16">
        <v>0</v>
      </c>
      <c r="G258" s="16">
        <v>0</v>
      </c>
      <c r="H258" s="10">
        <v>0</v>
      </c>
      <c r="I258" s="10">
        <v>0</v>
      </c>
      <c r="J258" s="10">
        <v>0</v>
      </c>
      <c r="K258" s="10">
        <v>0</v>
      </c>
      <c r="L258" s="18">
        <v>3</v>
      </c>
      <c r="M258" s="9">
        <f t="shared" si="18"/>
        <v>9.6275831942849124E-2</v>
      </c>
      <c r="N258">
        <f t="shared" si="19"/>
        <v>0.35897435897435898</v>
      </c>
      <c r="O258" s="9">
        <f t="shared" si="20"/>
        <v>0.84183399999999997</v>
      </c>
      <c r="P258">
        <f t="shared" si="21"/>
        <v>0</v>
      </c>
      <c r="Q258">
        <f t="shared" si="22"/>
        <v>0</v>
      </c>
      <c r="R258">
        <f t="shared" si="23"/>
        <v>0</v>
      </c>
      <c r="S258" s="10">
        <v>0</v>
      </c>
      <c r="T258" s="10">
        <v>0</v>
      </c>
      <c r="U258" s="10">
        <v>0</v>
      </c>
      <c r="V258" s="10">
        <v>0</v>
      </c>
      <c r="W258" s="18">
        <v>3</v>
      </c>
    </row>
    <row r="259" spans="1:23" x14ac:dyDescent="0.25">
      <c r="A259" s="2" t="s">
        <v>415</v>
      </c>
      <c r="B259" s="16">
        <v>3341189</v>
      </c>
      <c r="C259" s="16">
        <v>81</v>
      </c>
      <c r="D259" s="16">
        <v>15.859</v>
      </c>
      <c r="E259" s="16">
        <v>13</v>
      </c>
      <c r="F259" s="16">
        <v>0</v>
      </c>
      <c r="G259" s="16">
        <v>7</v>
      </c>
      <c r="H259" s="10">
        <v>4.222999999999999E-2</v>
      </c>
      <c r="I259" s="10">
        <v>7.9969999999999999E-2</v>
      </c>
      <c r="J259" s="10">
        <v>0.43421999999999994</v>
      </c>
      <c r="K259" s="10">
        <v>0.21157000000000001</v>
      </c>
      <c r="L259" s="18">
        <v>3</v>
      </c>
      <c r="M259" s="9">
        <f t="shared" si="18"/>
        <v>8.8346537514074466E-2</v>
      </c>
      <c r="N259">
        <f t="shared" si="19"/>
        <v>0.51282051282051277</v>
      </c>
      <c r="O259" s="9">
        <f t="shared" si="20"/>
        <v>2.2655714285714284E-3</v>
      </c>
      <c r="P259">
        <f t="shared" si="21"/>
        <v>1.6455696202531645E-3</v>
      </c>
      <c r="Q259">
        <f t="shared" si="22"/>
        <v>0</v>
      </c>
      <c r="R259">
        <f t="shared" si="23"/>
        <v>4.2424242424242427E-2</v>
      </c>
      <c r="S259" s="10">
        <v>4.222999999999999E-2</v>
      </c>
      <c r="T259" s="10">
        <v>7.9969999999999999E-2</v>
      </c>
      <c r="U259" s="10">
        <v>0.43421999999999994</v>
      </c>
      <c r="V259" s="10">
        <v>0.21157000000000001</v>
      </c>
      <c r="W259" s="18">
        <v>3</v>
      </c>
    </row>
    <row r="260" spans="1:23" x14ac:dyDescent="0.25">
      <c r="A260" s="2" t="s">
        <v>416</v>
      </c>
      <c r="B260" s="16">
        <v>3326442</v>
      </c>
      <c r="C260" s="16">
        <v>93</v>
      </c>
      <c r="D260" s="16">
        <v>5.4530000000000003</v>
      </c>
      <c r="E260" s="16">
        <v>16</v>
      </c>
      <c r="F260" s="16">
        <v>8</v>
      </c>
      <c r="G260" s="16">
        <v>22</v>
      </c>
      <c r="H260" s="10">
        <v>6.1790000000000005E-3</v>
      </c>
      <c r="I260" s="10">
        <v>2.1179999999999997E-2</v>
      </c>
      <c r="J260" s="10">
        <v>0.23592000000000002</v>
      </c>
      <c r="K260" s="10">
        <v>0.71587000000000001</v>
      </c>
      <c r="L260" s="18">
        <v>3</v>
      </c>
      <c r="M260" s="9">
        <f t="shared" ref="M260:M323" si="24">B260/37819127.88</f>
        <v>8.7956602557171387E-2</v>
      </c>
      <c r="N260">
        <f t="shared" ref="N260:N323" si="25">(C260-1)/156</f>
        <v>0.58974358974358976</v>
      </c>
      <c r="O260" s="9">
        <f t="shared" ref="O260:O323" si="26">D260/7000</f>
        <v>7.7900000000000007E-4</v>
      </c>
      <c r="P260">
        <f t="shared" ref="P260:P323" si="27">E260/7900</f>
        <v>2.0253164556962027E-3</v>
      </c>
      <c r="Q260">
        <f t="shared" ref="Q260:Q323" si="28">F260/1220</f>
        <v>6.5573770491803279E-3</v>
      </c>
      <c r="R260">
        <f t="shared" ref="R260:R323" si="29">G260/165</f>
        <v>0.13333333333333333</v>
      </c>
      <c r="S260" s="10">
        <v>6.1790000000000005E-3</v>
      </c>
      <c r="T260" s="10">
        <v>2.1179999999999997E-2</v>
      </c>
      <c r="U260" s="10">
        <v>0.23592000000000002</v>
      </c>
      <c r="V260" s="10">
        <v>0.71587000000000001</v>
      </c>
      <c r="W260" s="18">
        <v>3</v>
      </c>
    </row>
    <row r="261" spans="1:23" x14ac:dyDescent="0.25">
      <c r="A261" s="2" t="s">
        <v>417</v>
      </c>
      <c r="B261" s="16">
        <v>3274246</v>
      </c>
      <c r="C261" s="16">
        <v>105</v>
      </c>
      <c r="D261" s="16">
        <v>1383.4659999999999</v>
      </c>
      <c r="E261" s="16">
        <v>0</v>
      </c>
      <c r="F261" s="16">
        <v>0</v>
      </c>
      <c r="G261" s="16">
        <v>0</v>
      </c>
      <c r="H261" s="10">
        <v>0</v>
      </c>
      <c r="I261" s="10">
        <v>0</v>
      </c>
      <c r="J261" s="10">
        <v>0</v>
      </c>
      <c r="K261" s="10">
        <v>0</v>
      </c>
      <c r="L261" s="18">
        <v>3</v>
      </c>
      <c r="M261" s="9">
        <f t="shared" si="24"/>
        <v>8.6576454390729848E-2</v>
      </c>
      <c r="N261">
        <f t="shared" si="25"/>
        <v>0.66666666666666663</v>
      </c>
      <c r="O261" s="9">
        <f t="shared" si="26"/>
        <v>0.19763799999999998</v>
      </c>
      <c r="P261">
        <f t="shared" si="27"/>
        <v>0</v>
      </c>
      <c r="Q261">
        <f t="shared" si="28"/>
        <v>0</v>
      </c>
      <c r="R261">
        <f t="shared" si="29"/>
        <v>0</v>
      </c>
      <c r="S261" s="10">
        <v>0</v>
      </c>
      <c r="T261" s="10">
        <v>0</v>
      </c>
      <c r="U261" s="10">
        <v>0</v>
      </c>
      <c r="V261" s="10">
        <v>0</v>
      </c>
      <c r="W261" s="18">
        <v>3</v>
      </c>
    </row>
    <row r="262" spans="1:23" x14ac:dyDescent="0.25">
      <c r="A262" s="2" t="s">
        <v>418</v>
      </c>
      <c r="B262" s="16">
        <v>3252480</v>
      </c>
      <c r="C262" s="16">
        <v>57</v>
      </c>
      <c r="D262" s="16">
        <v>12.077999999999999</v>
      </c>
      <c r="E262" s="16">
        <v>17.439</v>
      </c>
      <c r="F262" s="16">
        <v>7.6870000000000003</v>
      </c>
      <c r="G262" s="16">
        <v>6</v>
      </c>
      <c r="H262" s="10">
        <v>8.5949999999999985E-3</v>
      </c>
      <c r="I262" s="10">
        <v>4.7859999999999993E-2</v>
      </c>
      <c r="J262" s="10">
        <v>0.35431999999999997</v>
      </c>
      <c r="K262" s="10">
        <v>0.53976999999999997</v>
      </c>
      <c r="L262" s="18">
        <v>3</v>
      </c>
      <c r="M262" s="9">
        <f t="shared" si="24"/>
        <v>8.6000925518962545E-2</v>
      </c>
      <c r="N262">
        <f t="shared" si="25"/>
        <v>0.35897435897435898</v>
      </c>
      <c r="O262" s="9">
        <f t="shared" si="26"/>
        <v>1.7254285714285713E-3</v>
      </c>
      <c r="P262">
        <f t="shared" si="27"/>
        <v>2.2074683544303798E-3</v>
      </c>
      <c r="Q262">
        <f t="shared" si="28"/>
        <v>6.3008196721311477E-3</v>
      </c>
      <c r="R262">
        <f t="shared" si="29"/>
        <v>3.6363636363636362E-2</v>
      </c>
      <c r="S262" s="10">
        <v>8.5949999999999985E-3</v>
      </c>
      <c r="T262" s="10">
        <v>4.7859999999999993E-2</v>
      </c>
      <c r="U262" s="10">
        <v>0.35431999999999997</v>
      </c>
      <c r="V262" s="10">
        <v>0.53976999999999997</v>
      </c>
      <c r="W262" s="18">
        <v>3</v>
      </c>
    </row>
    <row r="263" spans="1:23" x14ac:dyDescent="0.25">
      <c r="A263" s="2" t="s">
        <v>419</v>
      </c>
      <c r="B263" s="16">
        <v>3227057</v>
      </c>
      <c r="C263" s="16">
        <v>93</v>
      </c>
      <c r="D263" s="16">
        <v>24.66</v>
      </c>
      <c r="E263" s="16">
        <v>0</v>
      </c>
      <c r="F263" s="16">
        <v>0</v>
      </c>
      <c r="G263" s="16">
        <v>20</v>
      </c>
      <c r="H263" s="10">
        <v>5.1359999999999999E-3</v>
      </c>
      <c r="I263" s="10">
        <v>0.67639999999999989</v>
      </c>
      <c r="J263" s="10">
        <v>0.70851999999999982</v>
      </c>
      <c r="K263" s="10">
        <v>0.25026999999999999</v>
      </c>
      <c r="L263" s="18">
        <v>3</v>
      </c>
      <c r="M263" s="9">
        <f t="shared" si="24"/>
        <v>8.5328699546944706E-2</v>
      </c>
      <c r="N263">
        <f t="shared" si="25"/>
        <v>0.58974358974358976</v>
      </c>
      <c r="O263" s="9">
        <f t="shared" si="26"/>
        <v>3.5228571428571427E-3</v>
      </c>
      <c r="P263">
        <f t="shared" si="27"/>
        <v>0</v>
      </c>
      <c r="Q263">
        <f t="shared" si="28"/>
        <v>0</v>
      </c>
      <c r="R263">
        <f t="shared" si="29"/>
        <v>0.12121212121212122</v>
      </c>
      <c r="S263" s="10">
        <v>5.1359999999999999E-3</v>
      </c>
      <c r="T263" s="10">
        <v>0.67639999999999989</v>
      </c>
      <c r="U263" s="10">
        <v>0.70851999999999982</v>
      </c>
      <c r="V263" s="10">
        <v>0.25026999999999999</v>
      </c>
      <c r="W263" s="18">
        <v>3</v>
      </c>
    </row>
    <row r="264" spans="1:23" x14ac:dyDescent="0.25">
      <c r="A264" s="2" t="s">
        <v>420</v>
      </c>
      <c r="B264" s="16">
        <v>3222981</v>
      </c>
      <c r="C264" s="16">
        <v>81</v>
      </c>
      <c r="D264" s="16">
        <v>33.436999999999998</v>
      </c>
      <c r="E264" s="16">
        <v>0</v>
      </c>
      <c r="F264" s="16">
        <v>12</v>
      </c>
      <c r="G264" s="16">
        <v>13</v>
      </c>
      <c r="H264" s="10">
        <v>2.9619999999999998E-3</v>
      </c>
      <c r="I264" s="10">
        <v>0.19110000000000002</v>
      </c>
      <c r="J264" s="10">
        <v>0.22892000000000001</v>
      </c>
      <c r="K264" s="10">
        <v>0.74226999999999999</v>
      </c>
      <c r="L264" s="18">
        <v>3</v>
      </c>
      <c r="M264" s="9">
        <f t="shared" si="24"/>
        <v>8.5220923396925247E-2</v>
      </c>
      <c r="N264">
        <f t="shared" si="25"/>
        <v>0.51282051282051277</v>
      </c>
      <c r="O264" s="9">
        <f t="shared" si="26"/>
        <v>4.7767142857142852E-3</v>
      </c>
      <c r="P264">
        <f t="shared" si="27"/>
        <v>0</v>
      </c>
      <c r="Q264">
        <f t="shared" si="28"/>
        <v>9.8360655737704927E-3</v>
      </c>
      <c r="R264">
        <f t="shared" si="29"/>
        <v>7.8787878787878782E-2</v>
      </c>
      <c r="S264" s="10">
        <v>2.9619999999999998E-3</v>
      </c>
      <c r="T264" s="10">
        <v>0.19110000000000002</v>
      </c>
      <c r="U264" s="10">
        <v>0.22892000000000001</v>
      </c>
      <c r="V264" s="10">
        <v>0.74226999999999999</v>
      </c>
      <c r="W264" s="18">
        <v>3</v>
      </c>
    </row>
    <row r="265" spans="1:23" x14ac:dyDescent="0.25">
      <c r="A265" s="2" t="s">
        <v>421</v>
      </c>
      <c r="B265" s="16">
        <v>3156967</v>
      </c>
      <c r="C265" s="16">
        <v>105</v>
      </c>
      <c r="D265" s="16">
        <v>723.702</v>
      </c>
      <c r="E265" s="16">
        <v>0</v>
      </c>
      <c r="F265" s="16">
        <v>0</v>
      </c>
      <c r="G265" s="16">
        <v>0</v>
      </c>
      <c r="H265" s="10">
        <v>0.33399000000000001</v>
      </c>
      <c r="I265" s="10">
        <v>0</v>
      </c>
      <c r="J265" s="10">
        <v>0.50251999999999986</v>
      </c>
      <c r="K265" s="10">
        <v>0</v>
      </c>
      <c r="L265" s="18">
        <v>3</v>
      </c>
      <c r="M265" s="9">
        <f t="shared" si="24"/>
        <v>8.3475404562925098E-2</v>
      </c>
      <c r="N265">
        <f t="shared" si="25"/>
        <v>0.66666666666666663</v>
      </c>
      <c r="O265" s="9">
        <f t="shared" si="26"/>
        <v>0.10338600000000001</v>
      </c>
      <c r="P265">
        <f t="shared" si="27"/>
        <v>0</v>
      </c>
      <c r="Q265">
        <f t="shared" si="28"/>
        <v>0</v>
      </c>
      <c r="R265">
        <f t="shared" si="29"/>
        <v>0</v>
      </c>
      <c r="S265" s="10">
        <v>0.33399000000000001</v>
      </c>
      <c r="T265" s="10">
        <v>0</v>
      </c>
      <c r="U265" s="10">
        <v>0.50251999999999986</v>
      </c>
      <c r="V265" s="10">
        <v>0</v>
      </c>
      <c r="W265" s="18">
        <v>3</v>
      </c>
    </row>
    <row r="266" spans="1:23" x14ac:dyDescent="0.25">
      <c r="A266" s="2" t="s">
        <v>422</v>
      </c>
      <c r="B266" s="16">
        <v>3132603</v>
      </c>
      <c r="C266" s="16">
        <v>57</v>
      </c>
      <c r="D266" s="16">
        <v>525.60699999999997</v>
      </c>
      <c r="E266" s="16">
        <v>0</v>
      </c>
      <c r="F266" s="16">
        <v>0</v>
      </c>
      <c r="G266" s="16">
        <v>15</v>
      </c>
      <c r="H266" s="10">
        <v>1.3049999999999999E-2</v>
      </c>
      <c r="I266" s="10">
        <v>6.651E-2</v>
      </c>
      <c r="J266" s="10">
        <v>0.44951999999999998</v>
      </c>
      <c r="K266" s="10">
        <v>0.28417000000000003</v>
      </c>
      <c r="L266" s="18">
        <v>3</v>
      </c>
      <c r="M266" s="9">
        <f t="shared" si="24"/>
        <v>8.2831180294261189E-2</v>
      </c>
      <c r="N266">
        <f t="shared" si="25"/>
        <v>0.35897435897435898</v>
      </c>
      <c r="O266" s="9">
        <f t="shared" si="26"/>
        <v>7.5086714285714284E-2</v>
      </c>
      <c r="P266">
        <f t="shared" si="27"/>
        <v>0</v>
      </c>
      <c r="Q266">
        <f t="shared" si="28"/>
        <v>0</v>
      </c>
      <c r="R266">
        <f t="shared" si="29"/>
        <v>9.0909090909090912E-2</v>
      </c>
      <c r="S266" s="10">
        <v>1.3049999999999999E-2</v>
      </c>
      <c r="T266" s="10">
        <v>6.651E-2</v>
      </c>
      <c r="U266" s="10">
        <v>0.44951999999999998</v>
      </c>
      <c r="V266" s="10">
        <v>0.28417000000000003</v>
      </c>
      <c r="W266" s="18">
        <v>3</v>
      </c>
    </row>
    <row r="267" spans="1:23" x14ac:dyDescent="0.25">
      <c r="A267" s="2" t="s">
        <v>423</v>
      </c>
      <c r="B267" s="16">
        <v>3113148</v>
      </c>
      <c r="C267" s="16">
        <v>93</v>
      </c>
      <c r="D267" s="16">
        <v>15.768999999999998</v>
      </c>
      <c r="E267" s="16">
        <v>632</v>
      </c>
      <c r="F267" s="16">
        <v>561</v>
      </c>
      <c r="G267" s="16">
        <v>7</v>
      </c>
      <c r="H267" s="10">
        <v>3.4699999999999996E-3</v>
      </c>
      <c r="I267" s="10">
        <v>1.2054000000000002E-2</v>
      </c>
      <c r="J267" s="10">
        <v>0.32821999999999996</v>
      </c>
      <c r="K267" s="10">
        <v>0.63536999999999999</v>
      </c>
      <c r="L267" s="18">
        <v>3</v>
      </c>
      <c r="M267" s="9">
        <f t="shared" si="24"/>
        <v>8.2316758066923457E-2</v>
      </c>
      <c r="N267">
        <f t="shared" si="25"/>
        <v>0.58974358974358976</v>
      </c>
      <c r="O267" s="9">
        <f t="shared" si="26"/>
        <v>2.2527142857142854E-3</v>
      </c>
      <c r="P267">
        <f t="shared" si="27"/>
        <v>0.08</v>
      </c>
      <c r="Q267">
        <f t="shared" si="28"/>
        <v>0.45983606557377049</v>
      </c>
      <c r="R267">
        <f t="shared" si="29"/>
        <v>4.2424242424242427E-2</v>
      </c>
      <c r="S267" s="10">
        <v>3.4699999999999996E-3</v>
      </c>
      <c r="T267" s="10">
        <v>1.2054000000000002E-2</v>
      </c>
      <c r="U267" s="10">
        <v>0.32821999999999996</v>
      </c>
      <c r="V267" s="10">
        <v>0.63536999999999999</v>
      </c>
      <c r="W267" s="18">
        <v>3</v>
      </c>
    </row>
    <row r="268" spans="1:23" x14ac:dyDescent="0.25">
      <c r="A268" s="2" t="s">
        <v>424</v>
      </c>
      <c r="B268" s="16">
        <v>3097564</v>
      </c>
      <c r="C268" s="16">
        <v>57</v>
      </c>
      <c r="D268" s="16">
        <v>2195.8380000000002</v>
      </c>
      <c r="E268" s="16">
        <v>0</v>
      </c>
      <c r="F268" s="16">
        <v>0</v>
      </c>
      <c r="G268" s="16">
        <v>0</v>
      </c>
      <c r="H268" s="10">
        <v>0</v>
      </c>
      <c r="I268" s="10">
        <v>0</v>
      </c>
      <c r="J268" s="10">
        <v>0</v>
      </c>
      <c r="K268" s="10">
        <v>0</v>
      </c>
      <c r="L268" s="18">
        <v>3</v>
      </c>
      <c r="M268" s="9">
        <f t="shared" si="24"/>
        <v>8.1904691452128739E-2</v>
      </c>
      <c r="N268">
        <f t="shared" si="25"/>
        <v>0.35897435897435898</v>
      </c>
      <c r="O268" s="9">
        <f t="shared" si="26"/>
        <v>0.31369114285714289</v>
      </c>
      <c r="P268">
        <f t="shared" si="27"/>
        <v>0</v>
      </c>
      <c r="Q268">
        <f t="shared" si="28"/>
        <v>0</v>
      </c>
      <c r="R268">
        <f t="shared" si="29"/>
        <v>0</v>
      </c>
      <c r="S268" s="10">
        <v>0</v>
      </c>
      <c r="T268" s="10">
        <v>0</v>
      </c>
      <c r="U268" s="10">
        <v>0</v>
      </c>
      <c r="V268" s="10">
        <v>0</v>
      </c>
      <c r="W268" s="18">
        <v>3</v>
      </c>
    </row>
    <row r="269" spans="1:23" x14ac:dyDescent="0.25">
      <c r="A269" s="2" t="s">
        <v>425</v>
      </c>
      <c r="B269" s="16">
        <v>3087211</v>
      </c>
      <c r="C269" s="16">
        <v>105</v>
      </c>
      <c r="D269" s="16">
        <v>3618.355</v>
      </c>
      <c r="E269" s="16">
        <v>0</v>
      </c>
      <c r="F269" s="16">
        <v>0</v>
      </c>
      <c r="G269" s="16">
        <v>0</v>
      </c>
      <c r="H269" s="10">
        <v>0</v>
      </c>
      <c r="I269" s="10">
        <v>0</v>
      </c>
      <c r="J269" s="10">
        <v>0</v>
      </c>
      <c r="K269" s="10">
        <v>0</v>
      </c>
      <c r="L269" s="18">
        <v>3</v>
      </c>
      <c r="M269" s="9">
        <f t="shared" si="24"/>
        <v>8.1630941088745163E-2</v>
      </c>
      <c r="N269">
        <f t="shared" si="25"/>
        <v>0.66666666666666663</v>
      </c>
      <c r="O269" s="9">
        <f t="shared" si="26"/>
        <v>0.51690785714285714</v>
      </c>
      <c r="P269">
        <f t="shared" si="27"/>
        <v>0</v>
      </c>
      <c r="Q269">
        <f t="shared" si="28"/>
        <v>0</v>
      </c>
      <c r="R269">
        <f t="shared" si="29"/>
        <v>0</v>
      </c>
      <c r="S269" s="10">
        <v>0</v>
      </c>
      <c r="T269" s="10">
        <v>0</v>
      </c>
      <c r="U269" s="10">
        <v>0</v>
      </c>
      <c r="V269" s="10">
        <v>0</v>
      </c>
      <c r="W269" s="18">
        <v>3</v>
      </c>
    </row>
    <row r="270" spans="1:23" x14ac:dyDescent="0.25">
      <c r="A270" s="2" t="s">
        <v>426</v>
      </c>
      <c r="B270" s="16">
        <v>3077877</v>
      </c>
      <c r="C270" s="16">
        <v>105</v>
      </c>
      <c r="D270" s="16">
        <v>1053.4079999999999</v>
      </c>
      <c r="E270" s="16">
        <v>0</v>
      </c>
      <c r="F270" s="16">
        <v>0</v>
      </c>
      <c r="G270" s="16">
        <v>0</v>
      </c>
      <c r="H270" s="10">
        <v>0</v>
      </c>
      <c r="I270" s="10">
        <v>0</v>
      </c>
      <c r="J270" s="10">
        <v>0</v>
      </c>
      <c r="K270" s="10">
        <v>0</v>
      </c>
      <c r="L270" s="18">
        <v>3</v>
      </c>
      <c r="M270" s="9">
        <f t="shared" si="24"/>
        <v>8.1384134762866447E-2</v>
      </c>
      <c r="N270">
        <f t="shared" si="25"/>
        <v>0.66666666666666663</v>
      </c>
      <c r="O270" s="9">
        <f t="shared" si="26"/>
        <v>0.15048685714285712</v>
      </c>
      <c r="P270">
        <f t="shared" si="27"/>
        <v>0</v>
      </c>
      <c r="Q270">
        <f t="shared" si="28"/>
        <v>0</v>
      </c>
      <c r="R270">
        <f t="shared" si="29"/>
        <v>0</v>
      </c>
      <c r="S270" s="10">
        <v>0</v>
      </c>
      <c r="T270" s="10">
        <v>0</v>
      </c>
      <c r="U270" s="10">
        <v>0</v>
      </c>
      <c r="V270" s="10">
        <v>0</v>
      </c>
      <c r="W270" s="18">
        <v>3</v>
      </c>
    </row>
    <row r="271" spans="1:23" x14ac:dyDescent="0.25">
      <c r="A271" s="2" t="s">
        <v>427</v>
      </c>
      <c r="B271" s="16">
        <v>2995561</v>
      </c>
      <c r="C271" s="16">
        <v>105</v>
      </c>
      <c r="D271" s="16">
        <v>35.101999999999997</v>
      </c>
      <c r="E271" s="16">
        <v>13</v>
      </c>
      <c r="F271" s="16">
        <v>10</v>
      </c>
      <c r="G271" s="16">
        <v>17</v>
      </c>
      <c r="H271" s="10">
        <v>4.213999999999999E-3</v>
      </c>
      <c r="I271" s="10">
        <v>0.51959999999999995</v>
      </c>
      <c r="J271" s="10">
        <v>0.62841999999999987</v>
      </c>
      <c r="K271" s="10">
        <v>0.22936999999999999</v>
      </c>
      <c r="L271" s="18">
        <v>3</v>
      </c>
      <c r="M271" s="9">
        <f t="shared" si="24"/>
        <v>7.9207564212080916E-2</v>
      </c>
      <c r="N271">
        <f t="shared" si="25"/>
        <v>0.66666666666666663</v>
      </c>
      <c r="O271" s="9">
        <f t="shared" si="26"/>
        <v>5.0145714285714281E-3</v>
      </c>
      <c r="P271">
        <f t="shared" si="27"/>
        <v>1.6455696202531645E-3</v>
      </c>
      <c r="Q271">
        <f t="shared" si="28"/>
        <v>8.1967213114754103E-3</v>
      </c>
      <c r="R271">
        <f t="shared" si="29"/>
        <v>0.10303030303030303</v>
      </c>
      <c r="S271" s="10">
        <v>4.213999999999999E-3</v>
      </c>
      <c r="T271" s="10">
        <v>0.51959999999999995</v>
      </c>
      <c r="U271" s="10">
        <v>0.62841999999999987</v>
      </c>
      <c r="V271" s="10">
        <v>0.22936999999999999</v>
      </c>
      <c r="W271" s="18">
        <v>3</v>
      </c>
    </row>
    <row r="272" spans="1:23" x14ac:dyDescent="0.25">
      <c r="A272" s="2" t="s">
        <v>428</v>
      </c>
      <c r="B272" s="16">
        <v>2993568</v>
      </c>
      <c r="C272" s="16">
        <v>105</v>
      </c>
      <c r="D272" s="16">
        <v>5.0780000000000003</v>
      </c>
      <c r="E272" s="16">
        <v>185</v>
      </c>
      <c r="F272" s="16">
        <v>942</v>
      </c>
      <c r="G272" s="16">
        <v>29</v>
      </c>
      <c r="H272" s="10">
        <v>5.4149999999999997E-3</v>
      </c>
      <c r="I272" s="10">
        <v>0.20220000000000002</v>
      </c>
      <c r="J272" s="10">
        <v>0.34951999999999994</v>
      </c>
      <c r="K272" s="10">
        <v>0.40897000000000006</v>
      </c>
      <c r="L272" s="18">
        <v>3</v>
      </c>
      <c r="M272" s="9">
        <f t="shared" si="24"/>
        <v>7.915486601115139E-2</v>
      </c>
      <c r="N272">
        <f t="shared" si="25"/>
        <v>0.66666666666666663</v>
      </c>
      <c r="O272" s="9">
        <f t="shared" si="26"/>
        <v>7.2542857142857142E-4</v>
      </c>
      <c r="P272">
        <f t="shared" si="27"/>
        <v>2.3417721518987342E-2</v>
      </c>
      <c r="Q272">
        <f t="shared" si="28"/>
        <v>0.77213114754098355</v>
      </c>
      <c r="R272">
        <f t="shared" si="29"/>
        <v>0.17575757575757575</v>
      </c>
      <c r="S272" s="10">
        <v>5.4149999999999997E-3</v>
      </c>
      <c r="T272" s="10">
        <v>0.20220000000000002</v>
      </c>
      <c r="U272" s="10">
        <v>0.34951999999999994</v>
      </c>
      <c r="V272" s="10">
        <v>0.40897000000000006</v>
      </c>
      <c r="W272" s="18">
        <v>3</v>
      </c>
    </row>
    <row r="273" spans="1:23" x14ac:dyDescent="0.25">
      <c r="A273" s="2" t="s">
        <v>429</v>
      </c>
      <c r="B273" s="16">
        <v>2988617</v>
      </c>
      <c r="C273" s="16">
        <v>105</v>
      </c>
      <c r="D273" s="16">
        <v>33.652999999999999</v>
      </c>
      <c r="E273" s="16">
        <v>0</v>
      </c>
      <c r="F273" s="16">
        <v>0</v>
      </c>
      <c r="G273" s="16">
        <v>0</v>
      </c>
      <c r="H273" s="10">
        <v>0</v>
      </c>
      <c r="I273" s="10">
        <v>0</v>
      </c>
      <c r="J273" s="10">
        <v>0</v>
      </c>
      <c r="K273" s="10">
        <v>0</v>
      </c>
      <c r="L273" s="18">
        <v>3</v>
      </c>
      <c r="M273" s="9">
        <f t="shared" si="24"/>
        <v>7.902395342068369E-2</v>
      </c>
      <c r="N273">
        <f t="shared" si="25"/>
        <v>0.66666666666666663</v>
      </c>
      <c r="O273" s="9">
        <f t="shared" si="26"/>
        <v>4.8075714285714284E-3</v>
      </c>
      <c r="P273">
        <f t="shared" si="27"/>
        <v>0</v>
      </c>
      <c r="Q273">
        <f t="shared" si="28"/>
        <v>0</v>
      </c>
      <c r="R273">
        <f t="shared" si="29"/>
        <v>0</v>
      </c>
      <c r="S273" s="10">
        <v>0</v>
      </c>
      <c r="T273" s="10">
        <v>0</v>
      </c>
      <c r="U273" s="10">
        <v>0</v>
      </c>
      <c r="V273" s="10">
        <v>0</v>
      </c>
      <c r="W273" s="18">
        <v>3</v>
      </c>
    </row>
    <row r="274" spans="1:23" x14ac:dyDescent="0.25">
      <c r="A274" s="2" t="s">
        <v>430</v>
      </c>
      <c r="B274" s="16">
        <v>2975413</v>
      </c>
      <c r="C274" s="16">
        <v>117</v>
      </c>
      <c r="D274" s="16">
        <v>27.138000000000002</v>
      </c>
      <c r="E274" s="16">
        <v>0</v>
      </c>
      <c r="F274" s="16">
        <v>0</v>
      </c>
      <c r="G274" s="16">
        <v>21</v>
      </c>
      <c r="H274" s="10">
        <v>2.9999999999999996E-3</v>
      </c>
      <c r="I274" s="10">
        <v>0.23520000000000002</v>
      </c>
      <c r="J274" s="10">
        <v>0.40961999999999998</v>
      </c>
      <c r="K274" s="10">
        <v>0.55186999999999997</v>
      </c>
      <c r="L274" s="18">
        <v>3</v>
      </c>
      <c r="M274" s="9">
        <f t="shared" si="24"/>
        <v>7.867481792390818E-2</v>
      </c>
      <c r="N274">
        <f t="shared" si="25"/>
        <v>0.74358974358974361</v>
      </c>
      <c r="O274" s="9">
        <f t="shared" si="26"/>
        <v>3.8768571428571433E-3</v>
      </c>
      <c r="P274">
        <f t="shared" si="27"/>
        <v>0</v>
      </c>
      <c r="Q274">
        <f t="shared" si="28"/>
        <v>0</v>
      </c>
      <c r="R274">
        <f t="shared" si="29"/>
        <v>0.12727272727272726</v>
      </c>
      <c r="S274" s="10">
        <v>2.9999999999999996E-3</v>
      </c>
      <c r="T274" s="10">
        <v>0.23520000000000002</v>
      </c>
      <c r="U274" s="10">
        <v>0.40961999999999998</v>
      </c>
      <c r="V274" s="10">
        <v>0.55186999999999997</v>
      </c>
      <c r="W274" s="18">
        <v>3</v>
      </c>
    </row>
    <row r="275" spans="1:23" x14ac:dyDescent="0.25">
      <c r="A275" s="2" t="s">
        <v>431</v>
      </c>
      <c r="B275" s="16">
        <v>2938540</v>
      </c>
      <c r="C275" s="16">
        <v>105</v>
      </c>
      <c r="D275" s="16">
        <v>1248.316</v>
      </c>
      <c r="E275" s="16">
        <v>0</v>
      </c>
      <c r="F275" s="16">
        <v>0</v>
      </c>
      <c r="G275" s="16">
        <v>0</v>
      </c>
      <c r="H275" s="10">
        <v>0</v>
      </c>
      <c r="I275" s="10">
        <v>0</v>
      </c>
      <c r="J275" s="10">
        <v>0</v>
      </c>
      <c r="K275" s="10">
        <v>0</v>
      </c>
      <c r="L275" s="18">
        <v>3</v>
      </c>
      <c r="M275" s="9">
        <f t="shared" si="24"/>
        <v>7.7699835102596232E-2</v>
      </c>
      <c r="N275">
        <f t="shared" si="25"/>
        <v>0.66666666666666663</v>
      </c>
      <c r="O275" s="9">
        <f t="shared" si="26"/>
        <v>0.17833085714285715</v>
      </c>
      <c r="P275">
        <f t="shared" si="27"/>
        <v>0</v>
      </c>
      <c r="Q275">
        <f t="shared" si="28"/>
        <v>0</v>
      </c>
      <c r="R275">
        <f t="shared" si="29"/>
        <v>0</v>
      </c>
      <c r="S275" s="10">
        <v>0</v>
      </c>
      <c r="T275" s="10">
        <v>0</v>
      </c>
      <c r="U275" s="10">
        <v>0</v>
      </c>
      <c r="V275" s="10">
        <v>0</v>
      </c>
      <c r="W275" s="18">
        <v>3</v>
      </c>
    </row>
    <row r="276" spans="1:23" x14ac:dyDescent="0.25">
      <c r="A276" s="2" t="s">
        <v>432</v>
      </c>
      <c r="B276" s="16">
        <v>2882295</v>
      </c>
      <c r="C276" s="16">
        <v>33</v>
      </c>
      <c r="D276" s="16">
        <v>5137.8620000000001</v>
      </c>
      <c r="E276" s="16">
        <v>0</v>
      </c>
      <c r="F276" s="16">
        <v>0</v>
      </c>
      <c r="G276" s="16">
        <v>0</v>
      </c>
      <c r="H276" s="10">
        <v>0</v>
      </c>
      <c r="I276" s="10">
        <v>0</v>
      </c>
      <c r="J276" s="10">
        <v>0</v>
      </c>
      <c r="K276" s="10">
        <v>0</v>
      </c>
      <c r="L276" s="18">
        <v>3</v>
      </c>
      <c r="M276" s="9">
        <f t="shared" si="24"/>
        <v>7.6212624710583349E-2</v>
      </c>
      <c r="N276">
        <f t="shared" si="25"/>
        <v>0.20512820512820512</v>
      </c>
      <c r="O276" s="9">
        <f t="shared" si="26"/>
        <v>0.73398028571428575</v>
      </c>
      <c r="P276">
        <f t="shared" si="27"/>
        <v>0</v>
      </c>
      <c r="Q276">
        <f t="shared" si="28"/>
        <v>0</v>
      </c>
      <c r="R276">
        <f t="shared" si="29"/>
        <v>0</v>
      </c>
      <c r="S276" s="10">
        <v>0</v>
      </c>
      <c r="T276" s="10">
        <v>0</v>
      </c>
      <c r="U276" s="10">
        <v>0</v>
      </c>
      <c r="V276" s="10">
        <v>0</v>
      </c>
      <c r="W276" s="18">
        <v>3</v>
      </c>
    </row>
    <row r="277" spans="1:23" x14ac:dyDescent="0.25">
      <c r="A277" s="2" t="s">
        <v>433</v>
      </c>
      <c r="B277" s="16">
        <v>2864399</v>
      </c>
      <c r="C277" s="16">
        <v>93</v>
      </c>
      <c r="D277" s="16">
        <v>268.80500000000001</v>
      </c>
      <c r="E277" s="16">
        <v>0</v>
      </c>
      <c r="F277" s="16">
        <v>0</v>
      </c>
      <c r="G277" s="16">
        <v>0</v>
      </c>
      <c r="H277" s="10">
        <v>5.0689999999999992E-2</v>
      </c>
      <c r="I277" s="10">
        <v>0.1726</v>
      </c>
      <c r="J277" s="10">
        <v>5.9659999999999991E-2</v>
      </c>
      <c r="K277" s="10">
        <v>0.70836999999999994</v>
      </c>
      <c r="L277" s="18">
        <v>3</v>
      </c>
      <c r="M277" s="9">
        <f t="shared" si="24"/>
        <v>7.5739425009712827E-2</v>
      </c>
      <c r="N277">
        <f t="shared" si="25"/>
        <v>0.58974358974358976</v>
      </c>
      <c r="O277" s="9">
        <f t="shared" si="26"/>
        <v>3.8400714285714288E-2</v>
      </c>
      <c r="P277">
        <f t="shared" si="27"/>
        <v>0</v>
      </c>
      <c r="Q277">
        <f t="shared" si="28"/>
        <v>0</v>
      </c>
      <c r="R277">
        <f t="shared" si="29"/>
        <v>0</v>
      </c>
      <c r="S277" s="10">
        <v>5.0689999999999992E-2</v>
      </c>
      <c r="T277" s="10">
        <v>0.1726</v>
      </c>
      <c r="U277" s="10">
        <v>5.9659999999999991E-2</v>
      </c>
      <c r="V277" s="10">
        <v>0.70836999999999994</v>
      </c>
      <c r="W277" s="18">
        <v>3</v>
      </c>
    </row>
    <row r="278" spans="1:23" x14ac:dyDescent="0.25">
      <c r="A278" s="2" t="s">
        <v>434</v>
      </c>
      <c r="B278" s="16">
        <v>2810672</v>
      </c>
      <c r="C278" s="16">
        <v>105</v>
      </c>
      <c r="D278" s="16">
        <v>1782.231</v>
      </c>
      <c r="E278" s="16">
        <v>0</v>
      </c>
      <c r="F278" s="16">
        <v>0</v>
      </c>
      <c r="G278" s="16">
        <v>0</v>
      </c>
      <c r="H278" s="10">
        <v>0</v>
      </c>
      <c r="I278" s="10">
        <v>0</v>
      </c>
      <c r="J278" s="10">
        <v>0</v>
      </c>
      <c r="K278" s="10">
        <v>0</v>
      </c>
      <c r="L278" s="18">
        <v>3</v>
      </c>
      <c r="M278" s="9">
        <f t="shared" si="24"/>
        <v>7.4318794682898426E-2</v>
      </c>
      <c r="N278">
        <f t="shared" si="25"/>
        <v>0.66666666666666663</v>
      </c>
      <c r="O278" s="9">
        <f t="shared" si="26"/>
        <v>0.25460442857142856</v>
      </c>
      <c r="P278">
        <f t="shared" si="27"/>
        <v>0</v>
      </c>
      <c r="Q278">
        <f t="shared" si="28"/>
        <v>0</v>
      </c>
      <c r="R278">
        <f t="shared" si="29"/>
        <v>0</v>
      </c>
      <c r="S278" s="10">
        <v>0</v>
      </c>
      <c r="T278" s="10">
        <v>0</v>
      </c>
      <c r="U278" s="10">
        <v>0</v>
      </c>
      <c r="V278" s="10">
        <v>0</v>
      </c>
      <c r="W278" s="18">
        <v>3</v>
      </c>
    </row>
    <row r="279" spans="1:23" x14ac:dyDescent="0.25">
      <c r="A279" s="2" t="s">
        <v>435</v>
      </c>
      <c r="B279" s="16">
        <v>2777612</v>
      </c>
      <c r="C279" s="16">
        <v>69</v>
      </c>
      <c r="D279" s="16">
        <v>387.79899999999998</v>
      </c>
      <c r="E279" s="16">
        <v>0</v>
      </c>
      <c r="F279" s="16">
        <v>0</v>
      </c>
      <c r="G279" s="16">
        <v>20</v>
      </c>
      <c r="H279" s="10">
        <v>2.6260000000000003E-3</v>
      </c>
      <c r="I279" s="10">
        <v>0.1138</v>
      </c>
      <c r="J279" s="10">
        <v>0.52691999999999983</v>
      </c>
      <c r="K279" s="10">
        <v>9.952999999999998E-2</v>
      </c>
      <c r="L279" s="18">
        <v>3</v>
      </c>
      <c r="M279" s="9">
        <f t="shared" si="24"/>
        <v>7.3444633858648356E-2</v>
      </c>
      <c r="N279">
        <f t="shared" si="25"/>
        <v>0.4358974358974359</v>
      </c>
      <c r="O279" s="9">
        <f t="shared" si="26"/>
        <v>5.539985714285714E-2</v>
      </c>
      <c r="P279">
        <f t="shared" si="27"/>
        <v>0</v>
      </c>
      <c r="Q279">
        <f t="shared" si="28"/>
        <v>0</v>
      </c>
      <c r="R279">
        <f t="shared" si="29"/>
        <v>0.12121212121212122</v>
      </c>
      <c r="S279" s="10">
        <v>2.6260000000000003E-3</v>
      </c>
      <c r="T279" s="10">
        <v>0.1138</v>
      </c>
      <c r="U279" s="10">
        <v>0.52691999999999983</v>
      </c>
      <c r="V279" s="10">
        <v>9.952999999999998E-2</v>
      </c>
      <c r="W279" s="18">
        <v>3</v>
      </c>
    </row>
    <row r="280" spans="1:23" x14ac:dyDescent="0.25">
      <c r="A280" s="2" t="s">
        <v>436</v>
      </c>
      <c r="B280" s="16">
        <v>2768024</v>
      </c>
      <c r="C280" s="16">
        <v>69</v>
      </c>
      <c r="D280" s="16">
        <v>2767.0619999999999</v>
      </c>
      <c r="E280" s="16">
        <v>13</v>
      </c>
      <c r="F280" s="16">
        <v>10</v>
      </c>
      <c r="G280" s="16">
        <v>0</v>
      </c>
      <c r="H280" s="10">
        <v>0</v>
      </c>
      <c r="I280" s="10">
        <v>0</v>
      </c>
      <c r="J280" s="10">
        <v>0</v>
      </c>
      <c r="K280" s="10">
        <v>0</v>
      </c>
      <c r="L280" s="18">
        <v>3</v>
      </c>
      <c r="M280" s="9">
        <f t="shared" si="24"/>
        <v>7.3191111354628094E-2</v>
      </c>
      <c r="N280">
        <f t="shared" si="25"/>
        <v>0.4358974358974359</v>
      </c>
      <c r="O280" s="9">
        <f t="shared" si="26"/>
        <v>0.39529457142857144</v>
      </c>
      <c r="P280">
        <f t="shared" si="27"/>
        <v>1.6455696202531645E-3</v>
      </c>
      <c r="Q280">
        <f t="shared" si="28"/>
        <v>8.1967213114754103E-3</v>
      </c>
      <c r="R280">
        <f t="shared" si="29"/>
        <v>0</v>
      </c>
      <c r="S280" s="10">
        <v>0</v>
      </c>
      <c r="T280" s="10">
        <v>0</v>
      </c>
      <c r="U280" s="10">
        <v>0</v>
      </c>
      <c r="V280" s="10">
        <v>0</v>
      </c>
      <c r="W280" s="18">
        <v>3</v>
      </c>
    </row>
    <row r="281" spans="1:23" x14ac:dyDescent="0.25">
      <c r="A281" s="2" t="s">
        <v>437</v>
      </c>
      <c r="B281" s="16">
        <v>2761739</v>
      </c>
      <c r="C281" s="16">
        <v>21</v>
      </c>
      <c r="D281" s="16">
        <v>13.343</v>
      </c>
      <c r="E281" s="16">
        <v>0</v>
      </c>
      <c r="F281" s="16">
        <v>0</v>
      </c>
      <c r="G281" s="16">
        <v>5</v>
      </c>
      <c r="H281" s="10">
        <v>1.4579999999999999E-2</v>
      </c>
      <c r="I281" s="10">
        <v>0</v>
      </c>
      <c r="J281" s="10">
        <v>0.49531999999999998</v>
      </c>
      <c r="K281" s="10">
        <v>2.341E-2</v>
      </c>
      <c r="L281" s="18">
        <v>3</v>
      </c>
      <c r="M281" s="9">
        <f t="shared" si="24"/>
        <v>7.3024925608094163E-2</v>
      </c>
      <c r="N281">
        <f t="shared" si="25"/>
        <v>0.12820512820512819</v>
      </c>
      <c r="O281" s="9">
        <f t="shared" si="26"/>
        <v>1.9061428571428571E-3</v>
      </c>
      <c r="P281">
        <f t="shared" si="27"/>
        <v>0</v>
      </c>
      <c r="Q281">
        <f t="shared" si="28"/>
        <v>0</v>
      </c>
      <c r="R281">
        <f t="shared" si="29"/>
        <v>3.0303030303030304E-2</v>
      </c>
      <c r="S281" s="10">
        <v>1.4579999999999999E-2</v>
      </c>
      <c r="T281" s="10">
        <v>0</v>
      </c>
      <c r="U281" s="10">
        <v>0.49531999999999998</v>
      </c>
      <c r="V281" s="10">
        <v>2.341E-2</v>
      </c>
      <c r="W281" s="18">
        <v>3</v>
      </c>
    </row>
    <row r="282" spans="1:23" x14ac:dyDescent="0.25">
      <c r="A282" s="2" t="s">
        <v>438</v>
      </c>
      <c r="B282" s="16">
        <v>2739225</v>
      </c>
      <c r="C282" s="16">
        <v>117</v>
      </c>
      <c r="D282" s="16">
        <v>2378.86</v>
      </c>
      <c r="E282" s="16">
        <v>0</v>
      </c>
      <c r="F282" s="16">
        <v>0</v>
      </c>
      <c r="G282" s="16">
        <v>0</v>
      </c>
      <c r="H282" s="10">
        <v>0.10779</v>
      </c>
      <c r="I282" s="10">
        <v>0</v>
      </c>
      <c r="J282" s="10">
        <v>0.33581999999999995</v>
      </c>
      <c r="K282" s="10">
        <v>0.28127000000000002</v>
      </c>
      <c r="L282" s="18">
        <v>3</v>
      </c>
      <c r="M282" s="9">
        <f t="shared" si="24"/>
        <v>7.2429618384949379E-2</v>
      </c>
      <c r="N282">
        <f t="shared" si="25"/>
        <v>0.74358974358974361</v>
      </c>
      <c r="O282" s="9">
        <f t="shared" si="26"/>
        <v>0.33983714285714289</v>
      </c>
      <c r="P282">
        <f t="shared" si="27"/>
        <v>0</v>
      </c>
      <c r="Q282">
        <f t="shared" si="28"/>
        <v>0</v>
      </c>
      <c r="R282">
        <f t="shared" si="29"/>
        <v>0</v>
      </c>
      <c r="S282" s="10">
        <v>0.10779</v>
      </c>
      <c r="T282" s="10">
        <v>0</v>
      </c>
      <c r="U282" s="10">
        <v>0.33581999999999995</v>
      </c>
      <c r="V282" s="10">
        <v>0.28127000000000002</v>
      </c>
      <c r="W282" s="18">
        <v>3</v>
      </c>
    </row>
    <row r="283" spans="1:23" x14ac:dyDescent="0.25">
      <c r="A283" s="2" t="s">
        <v>439</v>
      </c>
      <c r="B283" s="16">
        <v>2678854</v>
      </c>
      <c r="C283" s="16">
        <v>93</v>
      </c>
      <c r="D283" s="16">
        <v>4.8929999999999998</v>
      </c>
      <c r="E283" s="16">
        <v>0</v>
      </c>
      <c r="F283" s="16">
        <v>0</v>
      </c>
      <c r="G283" s="16">
        <v>14</v>
      </c>
      <c r="H283" s="10">
        <v>3.9959999999999996E-3</v>
      </c>
      <c r="I283" s="10">
        <v>0.4073</v>
      </c>
      <c r="J283" s="10">
        <v>0.61031999999999986</v>
      </c>
      <c r="K283" s="10">
        <v>0.38757000000000003</v>
      </c>
      <c r="L283" s="18">
        <v>3</v>
      </c>
      <c r="M283" s="9">
        <f t="shared" si="24"/>
        <v>7.0833309760605714E-2</v>
      </c>
      <c r="N283">
        <f t="shared" si="25"/>
        <v>0.58974358974358976</v>
      </c>
      <c r="O283" s="9">
        <f t="shared" si="26"/>
        <v>6.9899999999999997E-4</v>
      </c>
      <c r="P283">
        <f t="shared" si="27"/>
        <v>0</v>
      </c>
      <c r="Q283">
        <f t="shared" si="28"/>
        <v>0</v>
      </c>
      <c r="R283">
        <f t="shared" si="29"/>
        <v>8.4848484848484854E-2</v>
      </c>
      <c r="S283" s="10">
        <v>3.9959999999999996E-3</v>
      </c>
      <c r="T283" s="10">
        <v>0.4073</v>
      </c>
      <c r="U283" s="10">
        <v>0.61031999999999986</v>
      </c>
      <c r="V283" s="10">
        <v>0.38757000000000003</v>
      </c>
      <c r="W283" s="18">
        <v>3</v>
      </c>
    </row>
    <row r="284" spans="1:23" x14ac:dyDescent="0.25">
      <c r="A284" s="2" t="s">
        <v>440</v>
      </c>
      <c r="B284" s="16">
        <v>2672668</v>
      </c>
      <c r="C284" s="16">
        <v>16</v>
      </c>
      <c r="D284" s="16">
        <v>283.09199999999998</v>
      </c>
      <c r="E284" s="16">
        <v>0</v>
      </c>
      <c r="F284" s="16">
        <v>0</v>
      </c>
      <c r="G284" s="16">
        <v>0</v>
      </c>
      <c r="H284" s="10">
        <v>3.7129999999999989E-2</v>
      </c>
      <c r="I284" s="10">
        <v>4.2939999999999999E-2</v>
      </c>
      <c r="J284" s="10">
        <v>0.14442000000000002</v>
      </c>
      <c r="K284" s="10">
        <v>0.58256999999999992</v>
      </c>
      <c r="L284" s="18">
        <v>3</v>
      </c>
      <c r="M284" s="9">
        <f t="shared" si="24"/>
        <v>7.0669741737048222E-2</v>
      </c>
      <c r="N284">
        <f t="shared" si="25"/>
        <v>9.6153846153846159E-2</v>
      </c>
      <c r="O284" s="9">
        <f t="shared" si="26"/>
        <v>4.0441714285714282E-2</v>
      </c>
      <c r="P284">
        <f t="shared" si="27"/>
        <v>0</v>
      </c>
      <c r="Q284">
        <f t="shared" si="28"/>
        <v>0</v>
      </c>
      <c r="R284">
        <f t="shared" si="29"/>
        <v>0</v>
      </c>
      <c r="S284" s="10">
        <v>3.7129999999999989E-2</v>
      </c>
      <c r="T284" s="10">
        <v>4.2939999999999999E-2</v>
      </c>
      <c r="U284" s="10">
        <v>0.14442000000000002</v>
      </c>
      <c r="V284" s="10">
        <v>0.58256999999999992</v>
      </c>
      <c r="W284" s="18">
        <v>3</v>
      </c>
    </row>
    <row r="285" spans="1:23" x14ac:dyDescent="0.25">
      <c r="A285" s="2" t="s">
        <v>441</v>
      </c>
      <c r="B285" s="16">
        <v>2667889</v>
      </c>
      <c r="C285" s="16">
        <v>81</v>
      </c>
      <c r="D285" s="16">
        <v>94.506</v>
      </c>
      <c r="E285" s="16">
        <v>0</v>
      </c>
      <c r="F285" s="16">
        <v>0</v>
      </c>
      <c r="G285" s="16">
        <v>0</v>
      </c>
      <c r="H285" s="10">
        <v>0.11738999999999999</v>
      </c>
      <c r="I285" s="10">
        <v>0</v>
      </c>
      <c r="J285" s="10">
        <v>0.40251999999999999</v>
      </c>
      <c r="K285" s="10">
        <v>0</v>
      </c>
      <c r="L285" s="18">
        <v>3</v>
      </c>
      <c r="M285" s="9">
        <f t="shared" si="24"/>
        <v>7.0543377109731478E-2</v>
      </c>
      <c r="N285">
        <f t="shared" si="25"/>
        <v>0.51282051282051277</v>
      </c>
      <c r="O285" s="9">
        <f t="shared" si="26"/>
        <v>1.3500857142857143E-2</v>
      </c>
      <c r="P285">
        <f t="shared" si="27"/>
        <v>0</v>
      </c>
      <c r="Q285">
        <f t="shared" si="28"/>
        <v>0</v>
      </c>
      <c r="R285">
        <f t="shared" si="29"/>
        <v>0</v>
      </c>
      <c r="S285" s="10">
        <v>0.11738999999999999</v>
      </c>
      <c r="T285" s="10">
        <v>0</v>
      </c>
      <c r="U285" s="10">
        <v>0.40251999999999999</v>
      </c>
      <c r="V285" s="10">
        <v>0</v>
      </c>
      <c r="W285" s="18">
        <v>3</v>
      </c>
    </row>
    <row r="286" spans="1:23" x14ac:dyDescent="0.25">
      <c r="A286" s="2" t="s">
        <v>442</v>
      </c>
      <c r="B286" s="16">
        <v>2658429</v>
      </c>
      <c r="C286" s="16">
        <v>45</v>
      </c>
      <c r="D286" s="16">
        <v>1500.4880000000001</v>
      </c>
      <c r="E286" s="16">
        <v>0</v>
      </c>
      <c r="F286" s="16">
        <v>0</v>
      </c>
      <c r="G286" s="16">
        <v>8</v>
      </c>
      <c r="H286" s="10">
        <v>3.7269999999999998E-3</v>
      </c>
      <c r="I286" s="10">
        <v>0.26869999999999999</v>
      </c>
      <c r="J286" s="10">
        <v>3.4809999999999994E-2</v>
      </c>
      <c r="K286" s="10">
        <v>0.94636999999999993</v>
      </c>
      <c r="L286" s="18">
        <v>3</v>
      </c>
      <c r="M286" s="9">
        <f t="shared" si="24"/>
        <v>7.0293239136428223E-2</v>
      </c>
      <c r="N286">
        <f t="shared" si="25"/>
        <v>0.28205128205128205</v>
      </c>
      <c r="O286" s="9">
        <f t="shared" si="26"/>
        <v>0.21435542857142859</v>
      </c>
      <c r="P286">
        <f t="shared" si="27"/>
        <v>0</v>
      </c>
      <c r="Q286">
        <f t="shared" si="28"/>
        <v>0</v>
      </c>
      <c r="R286">
        <f t="shared" si="29"/>
        <v>4.8484848484848485E-2</v>
      </c>
      <c r="S286" s="10">
        <v>3.7269999999999998E-3</v>
      </c>
      <c r="T286" s="10">
        <v>0.26869999999999999</v>
      </c>
      <c r="U286" s="10">
        <v>3.4809999999999994E-2</v>
      </c>
      <c r="V286" s="10">
        <v>0.94636999999999993</v>
      </c>
      <c r="W286" s="18">
        <v>3</v>
      </c>
    </row>
    <row r="287" spans="1:23" x14ac:dyDescent="0.25">
      <c r="A287" s="2" t="s">
        <v>443</v>
      </c>
      <c r="B287" s="16">
        <v>2656674</v>
      </c>
      <c r="C287" s="16">
        <v>105</v>
      </c>
      <c r="D287" s="16">
        <v>521.68799999999999</v>
      </c>
      <c r="E287" s="16">
        <v>13</v>
      </c>
      <c r="F287" s="16">
        <v>8</v>
      </c>
      <c r="G287" s="16">
        <v>21</v>
      </c>
      <c r="H287" s="10">
        <v>0.50069000000000008</v>
      </c>
      <c r="I287" s="10">
        <v>0</v>
      </c>
      <c r="J287" s="10">
        <v>0</v>
      </c>
      <c r="K287" s="10">
        <v>0</v>
      </c>
      <c r="L287" s="18">
        <v>3</v>
      </c>
      <c r="M287" s="9">
        <f t="shared" si="24"/>
        <v>7.0246834047300616E-2</v>
      </c>
      <c r="N287">
        <f t="shared" si="25"/>
        <v>0.66666666666666663</v>
      </c>
      <c r="O287" s="9">
        <f t="shared" si="26"/>
        <v>7.4526857142857145E-2</v>
      </c>
      <c r="P287">
        <f t="shared" si="27"/>
        <v>1.6455696202531645E-3</v>
      </c>
      <c r="Q287">
        <f t="shared" si="28"/>
        <v>6.5573770491803279E-3</v>
      </c>
      <c r="R287">
        <f t="shared" si="29"/>
        <v>0.12727272727272726</v>
      </c>
      <c r="S287" s="10">
        <v>0.50069000000000008</v>
      </c>
      <c r="T287" s="10">
        <v>0</v>
      </c>
      <c r="U287" s="10">
        <v>0</v>
      </c>
      <c r="V287" s="10">
        <v>0</v>
      </c>
      <c r="W287" s="18">
        <v>3</v>
      </c>
    </row>
    <row r="288" spans="1:23" x14ac:dyDescent="0.25">
      <c r="A288" s="2" t="s">
        <v>444</v>
      </c>
      <c r="B288" s="16">
        <v>2631745</v>
      </c>
      <c r="C288" s="16">
        <v>93</v>
      </c>
      <c r="D288" s="16">
        <v>4.9720000000000004</v>
      </c>
      <c r="E288" s="16">
        <v>13</v>
      </c>
      <c r="F288" s="16">
        <v>25</v>
      </c>
      <c r="G288" s="16">
        <v>16</v>
      </c>
      <c r="H288" s="10">
        <v>2.5210000000000002E-3</v>
      </c>
      <c r="I288" s="10">
        <v>1.8979999999999997E-2</v>
      </c>
      <c r="J288" s="10">
        <v>0.36421999999999999</v>
      </c>
      <c r="K288" s="10">
        <v>0.50656999999999996</v>
      </c>
      <c r="L288" s="18">
        <v>3</v>
      </c>
      <c r="M288" s="9">
        <f t="shared" si="24"/>
        <v>6.9587670248518696E-2</v>
      </c>
      <c r="N288">
        <f t="shared" si="25"/>
        <v>0.58974358974358976</v>
      </c>
      <c r="O288" s="9">
        <f t="shared" si="26"/>
        <v>7.102857142857143E-4</v>
      </c>
      <c r="P288">
        <f t="shared" si="27"/>
        <v>1.6455696202531645E-3</v>
      </c>
      <c r="Q288">
        <f t="shared" si="28"/>
        <v>2.0491803278688523E-2</v>
      </c>
      <c r="R288">
        <f t="shared" si="29"/>
        <v>9.696969696969697E-2</v>
      </c>
      <c r="S288" s="10">
        <v>2.5210000000000002E-3</v>
      </c>
      <c r="T288" s="10">
        <v>1.8979999999999997E-2</v>
      </c>
      <c r="U288" s="10">
        <v>0.36421999999999999</v>
      </c>
      <c r="V288" s="10">
        <v>0.50656999999999996</v>
      </c>
      <c r="W288" s="18">
        <v>3</v>
      </c>
    </row>
    <row r="289" spans="1:23" x14ac:dyDescent="0.25">
      <c r="A289" s="2" t="s">
        <v>445</v>
      </c>
      <c r="B289" s="16">
        <v>2608362</v>
      </c>
      <c r="C289" s="16">
        <v>93</v>
      </c>
      <c r="D289" s="16">
        <v>13.901</v>
      </c>
      <c r="E289" s="16">
        <v>0</v>
      </c>
      <c r="F289" s="16">
        <v>0</v>
      </c>
      <c r="G289" s="16">
        <v>0</v>
      </c>
      <c r="H289" s="10">
        <v>9.9749999999999978E-3</v>
      </c>
      <c r="I289" s="10">
        <v>1.8169999999999999E-2</v>
      </c>
      <c r="J289" s="10">
        <v>0.10077000000000001</v>
      </c>
      <c r="K289" s="10">
        <v>0.80657000000000001</v>
      </c>
      <c r="L289" s="18">
        <v>3</v>
      </c>
      <c r="M289" s="9">
        <f t="shared" si="24"/>
        <v>6.8969385234803032E-2</v>
      </c>
      <c r="N289">
        <f t="shared" si="25"/>
        <v>0.58974358974358976</v>
      </c>
      <c r="O289" s="9">
        <f t="shared" si="26"/>
        <v>1.9858571428571429E-3</v>
      </c>
      <c r="P289">
        <f t="shared" si="27"/>
        <v>0</v>
      </c>
      <c r="Q289">
        <f t="shared" si="28"/>
        <v>0</v>
      </c>
      <c r="R289">
        <f t="shared" si="29"/>
        <v>0</v>
      </c>
      <c r="S289" s="10">
        <v>9.9749999999999978E-3</v>
      </c>
      <c r="T289" s="10">
        <v>1.8169999999999999E-2</v>
      </c>
      <c r="U289" s="10">
        <v>0.10077000000000001</v>
      </c>
      <c r="V289" s="10">
        <v>0.80657000000000001</v>
      </c>
      <c r="W289" s="18">
        <v>3</v>
      </c>
    </row>
    <row r="290" spans="1:23" x14ac:dyDescent="0.25">
      <c r="A290" s="2" t="s">
        <v>446</v>
      </c>
      <c r="B290" s="16">
        <v>2601508</v>
      </c>
      <c r="C290" s="16">
        <v>57</v>
      </c>
      <c r="D290" s="16">
        <v>1483.5260000000001</v>
      </c>
      <c r="E290" s="16">
        <v>0</v>
      </c>
      <c r="F290" s="16">
        <v>0</v>
      </c>
      <c r="G290" s="16">
        <v>0</v>
      </c>
      <c r="H290" s="10">
        <v>0</v>
      </c>
      <c r="I290" s="10">
        <v>0</v>
      </c>
      <c r="J290" s="10">
        <v>0</v>
      </c>
      <c r="K290" s="10">
        <v>0</v>
      </c>
      <c r="L290" s="18">
        <v>3</v>
      </c>
      <c r="M290" s="9">
        <f t="shared" si="24"/>
        <v>6.8788154191566198E-2</v>
      </c>
      <c r="N290">
        <f t="shared" si="25"/>
        <v>0.35897435897435898</v>
      </c>
      <c r="O290" s="9">
        <f t="shared" si="26"/>
        <v>0.21193228571428571</v>
      </c>
      <c r="P290">
        <f t="shared" si="27"/>
        <v>0</v>
      </c>
      <c r="Q290">
        <f t="shared" si="28"/>
        <v>0</v>
      </c>
      <c r="R290">
        <f t="shared" si="29"/>
        <v>0</v>
      </c>
      <c r="S290" s="10">
        <v>0</v>
      </c>
      <c r="T290" s="10">
        <v>0</v>
      </c>
      <c r="U290" s="10">
        <v>0</v>
      </c>
      <c r="V290" s="10">
        <v>0</v>
      </c>
      <c r="W290" s="18">
        <v>3</v>
      </c>
    </row>
    <row r="291" spans="1:23" x14ac:dyDescent="0.25">
      <c r="A291" s="2" t="s">
        <v>447</v>
      </c>
      <c r="B291" s="16">
        <v>2587384</v>
      </c>
      <c r="C291" s="16">
        <v>33</v>
      </c>
      <c r="D291" s="16">
        <v>4019.6179999999999</v>
      </c>
      <c r="E291" s="16">
        <v>0</v>
      </c>
      <c r="F291" s="16">
        <v>0</v>
      </c>
      <c r="G291" s="16">
        <v>0</v>
      </c>
      <c r="H291" s="10">
        <v>0</v>
      </c>
      <c r="I291" s="10">
        <v>0</v>
      </c>
      <c r="J291" s="10">
        <v>0</v>
      </c>
      <c r="K291" s="10">
        <v>0</v>
      </c>
      <c r="L291" s="18">
        <v>3</v>
      </c>
      <c r="M291" s="9">
        <f t="shared" si="24"/>
        <v>6.8414692380262251E-2</v>
      </c>
      <c r="N291">
        <f t="shared" si="25"/>
        <v>0.20512820512820512</v>
      </c>
      <c r="O291" s="9">
        <f t="shared" si="26"/>
        <v>0.57423114285714283</v>
      </c>
      <c r="P291">
        <f t="shared" si="27"/>
        <v>0</v>
      </c>
      <c r="Q291">
        <f t="shared" si="28"/>
        <v>0</v>
      </c>
      <c r="R291">
        <f t="shared" si="29"/>
        <v>0</v>
      </c>
      <c r="S291" s="10">
        <v>0</v>
      </c>
      <c r="T291" s="10">
        <v>0</v>
      </c>
      <c r="U291" s="10">
        <v>0</v>
      </c>
      <c r="V291" s="10">
        <v>0</v>
      </c>
      <c r="W291" s="18">
        <v>3</v>
      </c>
    </row>
    <row r="292" spans="1:23" x14ac:dyDescent="0.25">
      <c r="A292" s="2" t="s">
        <v>448</v>
      </c>
      <c r="B292" s="16">
        <v>2586266</v>
      </c>
      <c r="C292" s="16">
        <v>105</v>
      </c>
      <c r="D292" s="16">
        <v>5067.576</v>
      </c>
      <c r="E292" s="16">
        <v>0</v>
      </c>
      <c r="F292" s="16">
        <v>0</v>
      </c>
      <c r="G292" s="16">
        <v>0</v>
      </c>
      <c r="H292" s="10">
        <v>0</v>
      </c>
      <c r="I292" s="10">
        <v>0</v>
      </c>
      <c r="J292" s="10">
        <v>0</v>
      </c>
      <c r="K292" s="10">
        <v>0</v>
      </c>
      <c r="L292" s="18">
        <v>3</v>
      </c>
      <c r="M292" s="9">
        <f t="shared" si="24"/>
        <v>6.8385130619780965E-2</v>
      </c>
      <c r="N292">
        <f t="shared" si="25"/>
        <v>0.66666666666666663</v>
      </c>
      <c r="O292" s="9">
        <f t="shared" si="26"/>
        <v>0.72393942857142857</v>
      </c>
      <c r="P292">
        <f t="shared" si="27"/>
        <v>0</v>
      </c>
      <c r="Q292">
        <f t="shared" si="28"/>
        <v>0</v>
      </c>
      <c r="R292">
        <f t="shared" si="29"/>
        <v>0</v>
      </c>
      <c r="S292" s="10">
        <v>0</v>
      </c>
      <c r="T292" s="10">
        <v>0</v>
      </c>
      <c r="U292" s="10">
        <v>0</v>
      </c>
      <c r="V292" s="10">
        <v>0</v>
      </c>
      <c r="W292" s="18">
        <v>3</v>
      </c>
    </row>
    <row r="293" spans="1:23" x14ac:dyDescent="0.25">
      <c r="A293" s="2" t="s">
        <v>449</v>
      </c>
      <c r="B293" s="16">
        <v>2566486</v>
      </c>
      <c r="C293" s="16">
        <v>21</v>
      </c>
      <c r="D293" s="16">
        <v>4633.7809999999999</v>
      </c>
      <c r="E293" s="16">
        <v>0</v>
      </c>
      <c r="F293" s="16">
        <v>0</v>
      </c>
      <c r="G293" s="16">
        <v>0</v>
      </c>
      <c r="H293" s="10">
        <v>0</v>
      </c>
      <c r="I293" s="10">
        <v>0</v>
      </c>
      <c r="J293" s="10">
        <v>0</v>
      </c>
      <c r="K293" s="10">
        <v>0</v>
      </c>
      <c r="L293" s="18">
        <v>3</v>
      </c>
      <c r="M293" s="9">
        <f t="shared" si="24"/>
        <v>6.7862114857419595E-2</v>
      </c>
      <c r="N293">
        <f t="shared" si="25"/>
        <v>0.12820512820512819</v>
      </c>
      <c r="O293" s="9">
        <f t="shared" si="26"/>
        <v>0.66196871428571424</v>
      </c>
      <c r="P293">
        <f t="shared" si="27"/>
        <v>0</v>
      </c>
      <c r="Q293">
        <f t="shared" si="28"/>
        <v>0</v>
      </c>
      <c r="R293">
        <f t="shared" si="29"/>
        <v>0</v>
      </c>
      <c r="S293" s="10">
        <v>0</v>
      </c>
      <c r="T293" s="10">
        <v>0</v>
      </c>
      <c r="U293" s="10">
        <v>0</v>
      </c>
      <c r="V293" s="10">
        <v>0</v>
      </c>
      <c r="W293" s="18">
        <v>3</v>
      </c>
    </row>
    <row r="294" spans="1:23" x14ac:dyDescent="0.25">
      <c r="A294" s="2" t="s">
        <v>450</v>
      </c>
      <c r="B294" s="16">
        <v>2531726</v>
      </c>
      <c r="C294" s="16">
        <v>105</v>
      </c>
      <c r="D294" s="16">
        <v>2421.6999999999998</v>
      </c>
      <c r="E294" s="16">
        <v>0</v>
      </c>
      <c r="F294" s="16">
        <v>0</v>
      </c>
      <c r="G294" s="16">
        <v>0</v>
      </c>
      <c r="H294" s="10">
        <v>0</v>
      </c>
      <c r="I294" s="10">
        <v>0</v>
      </c>
      <c r="J294" s="10">
        <v>0</v>
      </c>
      <c r="K294" s="10">
        <v>0</v>
      </c>
      <c r="L294" s="18">
        <v>3</v>
      </c>
      <c r="M294" s="9">
        <f t="shared" si="24"/>
        <v>6.6943003234584367E-2</v>
      </c>
      <c r="N294">
        <f t="shared" si="25"/>
        <v>0.66666666666666663</v>
      </c>
      <c r="O294" s="9">
        <f t="shared" si="26"/>
        <v>0.34595714285714285</v>
      </c>
      <c r="P294">
        <f t="shared" si="27"/>
        <v>0</v>
      </c>
      <c r="Q294">
        <f t="shared" si="28"/>
        <v>0</v>
      </c>
      <c r="R294">
        <f t="shared" si="29"/>
        <v>0</v>
      </c>
      <c r="S294" s="10">
        <v>0</v>
      </c>
      <c r="T294" s="10">
        <v>0</v>
      </c>
      <c r="U294" s="10">
        <v>0</v>
      </c>
      <c r="V294" s="10">
        <v>0</v>
      </c>
      <c r="W294" s="18">
        <v>3</v>
      </c>
    </row>
    <row r="295" spans="1:23" x14ac:dyDescent="0.25">
      <c r="A295" s="2" t="s">
        <v>451</v>
      </c>
      <c r="B295" s="16">
        <v>2524648</v>
      </c>
      <c r="C295" s="16">
        <v>69</v>
      </c>
      <c r="D295" s="16">
        <v>21.687999999999999</v>
      </c>
      <c r="E295" s="16">
        <v>13</v>
      </c>
      <c r="F295" s="16">
        <v>0</v>
      </c>
      <c r="G295" s="16">
        <v>4</v>
      </c>
      <c r="H295" s="10">
        <v>4.3210000000000002E-3</v>
      </c>
      <c r="I295" s="10">
        <v>7.6290000000000012E-3</v>
      </c>
      <c r="J295" s="10">
        <v>0.18922000000000003</v>
      </c>
      <c r="K295" s="10">
        <v>0.46977000000000002</v>
      </c>
      <c r="L295" s="18">
        <v>3</v>
      </c>
      <c r="M295" s="9">
        <f t="shared" si="24"/>
        <v>6.6755849262592773E-2</v>
      </c>
      <c r="N295">
        <f t="shared" si="25"/>
        <v>0.4358974358974359</v>
      </c>
      <c r="O295" s="9">
        <f t="shared" si="26"/>
        <v>3.098285714285714E-3</v>
      </c>
      <c r="P295">
        <f t="shared" si="27"/>
        <v>1.6455696202531645E-3</v>
      </c>
      <c r="Q295">
        <f t="shared" si="28"/>
        <v>0</v>
      </c>
      <c r="R295">
        <f t="shared" si="29"/>
        <v>2.4242424242424242E-2</v>
      </c>
      <c r="S295" s="10">
        <v>4.3210000000000002E-3</v>
      </c>
      <c r="T295" s="10">
        <v>7.6290000000000012E-3</v>
      </c>
      <c r="U295" s="10">
        <v>0.18922000000000003</v>
      </c>
      <c r="V295" s="10">
        <v>0.46977000000000002</v>
      </c>
      <c r="W295" s="18">
        <v>3</v>
      </c>
    </row>
    <row r="296" spans="1:23" x14ac:dyDescent="0.25">
      <c r="A296" s="2" t="s">
        <v>452</v>
      </c>
      <c r="B296" s="16">
        <v>2497540</v>
      </c>
      <c r="C296" s="16">
        <v>81</v>
      </c>
      <c r="D296" s="16">
        <v>106.94</v>
      </c>
      <c r="E296" s="16">
        <v>0</v>
      </c>
      <c r="F296" s="16">
        <v>0</v>
      </c>
      <c r="G296" s="16">
        <v>0</v>
      </c>
      <c r="H296" s="10">
        <v>0</v>
      </c>
      <c r="I296" s="10">
        <v>0</v>
      </c>
      <c r="J296" s="10">
        <v>0</v>
      </c>
      <c r="K296" s="10">
        <v>0</v>
      </c>
      <c r="L296" s="18">
        <v>3</v>
      </c>
      <c r="M296" s="9">
        <f t="shared" si="24"/>
        <v>6.6039069116683183E-2</v>
      </c>
      <c r="N296">
        <f t="shared" si="25"/>
        <v>0.51282051282051277</v>
      </c>
      <c r="O296" s="9">
        <f t="shared" si="26"/>
        <v>1.5277142857142857E-2</v>
      </c>
      <c r="P296">
        <f t="shared" si="27"/>
        <v>0</v>
      </c>
      <c r="Q296">
        <f t="shared" si="28"/>
        <v>0</v>
      </c>
      <c r="R296">
        <f t="shared" si="29"/>
        <v>0</v>
      </c>
      <c r="S296" s="10">
        <v>0</v>
      </c>
      <c r="T296" s="10">
        <v>0</v>
      </c>
      <c r="U296" s="10">
        <v>0</v>
      </c>
      <c r="V296" s="10">
        <v>0</v>
      </c>
      <c r="W296" s="18">
        <v>3</v>
      </c>
    </row>
    <row r="297" spans="1:23" x14ac:dyDescent="0.25">
      <c r="A297" s="2" t="s">
        <v>453</v>
      </c>
      <c r="B297" s="16">
        <v>2497502</v>
      </c>
      <c r="C297" s="16">
        <v>105</v>
      </c>
      <c r="D297" s="16">
        <v>366.93200000000002</v>
      </c>
      <c r="E297" s="16">
        <v>28</v>
      </c>
      <c r="F297" s="16">
        <v>34</v>
      </c>
      <c r="G297" s="16">
        <v>6</v>
      </c>
      <c r="H297" s="10">
        <v>6.3189999999999996E-2</v>
      </c>
      <c r="I297" s="10">
        <v>0</v>
      </c>
      <c r="J297" s="10">
        <v>0.31201999999999996</v>
      </c>
      <c r="K297" s="10">
        <v>0.45227000000000001</v>
      </c>
      <c r="L297" s="18">
        <v>3</v>
      </c>
      <c r="M297" s="9">
        <f t="shared" si="24"/>
        <v>6.6038064334126567E-2</v>
      </c>
      <c r="N297">
        <f t="shared" si="25"/>
        <v>0.66666666666666663</v>
      </c>
      <c r="O297" s="9">
        <f t="shared" si="26"/>
        <v>5.2418857142857142E-2</v>
      </c>
      <c r="P297">
        <f t="shared" si="27"/>
        <v>3.5443037974683543E-3</v>
      </c>
      <c r="Q297">
        <f t="shared" si="28"/>
        <v>2.7868852459016394E-2</v>
      </c>
      <c r="R297">
        <f t="shared" si="29"/>
        <v>3.6363636363636362E-2</v>
      </c>
      <c r="S297" s="10">
        <v>6.3189999999999996E-2</v>
      </c>
      <c r="T297" s="10">
        <v>0</v>
      </c>
      <c r="U297" s="10">
        <v>0.31201999999999996</v>
      </c>
      <c r="V297" s="10">
        <v>0.45227000000000001</v>
      </c>
      <c r="W297" s="18">
        <v>3</v>
      </c>
    </row>
    <row r="298" spans="1:23" x14ac:dyDescent="0.25">
      <c r="A298" s="2" t="s">
        <v>454</v>
      </c>
      <c r="B298" s="16">
        <v>2486584</v>
      </c>
      <c r="C298" s="16">
        <v>45</v>
      </c>
      <c r="D298" s="16">
        <v>2502.8980000000001</v>
      </c>
      <c r="E298" s="16">
        <v>0</v>
      </c>
      <c r="F298" s="16">
        <v>0</v>
      </c>
      <c r="G298" s="16">
        <v>0</v>
      </c>
      <c r="H298" s="10">
        <v>0</v>
      </c>
      <c r="I298" s="10">
        <v>0</v>
      </c>
      <c r="J298" s="10">
        <v>0</v>
      </c>
      <c r="K298" s="10">
        <v>0</v>
      </c>
      <c r="L298" s="18">
        <v>3</v>
      </c>
      <c r="M298" s="9">
        <f t="shared" si="24"/>
        <v>6.574937444062498E-2</v>
      </c>
      <c r="N298">
        <f t="shared" si="25"/>
        <v>0.28205128205128205</v>
      </c>
      <c r="O298" s="9">
        <f t="shared" si="26"/>
        <v>0.35755685714285718</v>
      </c>
      <c r="P298">
        <f t="shared" si="27"/>
        <v>0</v>
      </c>
      <c r="Q298">
        <f t="shared" si="28"/>
        <v>0</v>
      </c>
      <c r="R298">
        <f t="shared" si="29"/>
        <v>0</v>
      </c>
      <c r="S298" s="10">
        <v>0</v>
      </c>
      <c r="T298" s="10">
        <v>0</v>
      </c>
      <c r="U298" s="10">
        <v>0</v>
      </c>
      <c r="V298" s="10">
        <v>0</v>
      </c>
      <c r="W298" s="18">
        <v>3</v>
      </c>
    </row>
    <row r="299" spans="1:23" x14ac:dyDescent="0.25">
      <c r="A299" s="2" t="s">
        <v>308</v>
      </c>
      <c r="B299" s="16">
        <v>54</v>
      </c>
      <c r="C299" s="16">
        <v>130</v>
      </c>
      <c r="D299" s="16">
        <v>403.495</v>
      </c>
      <c r="E299" s="16">
        <v>29</v>
      </c>
      <c r="F299" s="16">
        <v>27</v>
      </c>
      <c r="G299" s="16">
        <v>0</v>
      </c>
      <c r="H299" s="10">
        <v>0</v>
      </c>
      <c r="I299" s="10">
        <v>0</v>
      </c>
      <c r="J299" s="10">
        <v>0</v>
      </c>
      <c r="K299" s="10">
        <v>0</v>
      </c>
      <c r="L299" s="18">
        <v>3</v>
      </c>
      <c r="M299" s="9">
        <f t="shared" si="24"/>
        <v>1.4278488962342512E-6</v>
      </c>
      <c r="N299">
        <f t="shared" si="25"/>
        <v>0.82692307692307687</v>
      </c>
      <c r="O299" s="9">
        <f t="shared" si="26"/>
        <v>5.7642142857142857E-2</v>
      </c>
      <c r="P299">
        <f t="shared" si="27"/>
        <v>3.670886075949367E-3</v>
      </c>
      <c r="Q299">
        <f t="shared" si="28"/>
        <v>2.2131147540983605E-2</v>
      </c>
      <c r="R299">
        <f t="shared" si="29"/>
        <v>0</v>
      </c>
      <c r="S299" s="10">
        <v>0</v>
      </c>
      <c r="T299" s="10">
        <v>0</v>
      </c>
      <c r="U299" s="10">
        <v>0</v>
      </c>
      <c r="V299" s="10">
        <v>0</v>
      </c>
      <c r="W299" s="18">
        <v>3</v>
      </c>
    </row>
    <row r="300" spans="1:23" x14ac:dyDescent="0.25">
      <c r="A300" s="2" t="s">
        <v>309</v>
      </c>
      <c r="B300" s="16">
        <v>18442</v>
      </c>
      <c r="C300" s="16">
        <v>106</v>
      </c>
      <c r="D300" s="16">
        <v>31.643999999999998</v>
      </c>
      <c r="E300" s="16">
        <v>36</v>
      </c>
      <c r="F300" s="16">
        <v>109</v>
      </c>
      <c r="G300" s="16">
        <v>0</v>
      </c>
      <c r="H300" s="10">
        <v>2.7810000000000001E-2</v>
      </c>
      <c r="I300" s="10">
        <v>6.7059999999999995E-2</v>
      </c>
      <c r="J300" s="10">
        <v>0.28192</v>
      </c>
      <c r="K300" s="10">
        <v>0.54476000000000002</v>
      </c>
      <c r="L300" s="18">
        <v>3</v>
      </c>
      <c r="M300" s="9">
        <f t="shared" si="24"/>
        <v>4.8763683971022334E-4</v>
      </c>
      <c r="N300">
        <f t="shared" si="25"/>
        <v>0.67307692307692313</v>
      </c>
      <c r="O300" s="9">
        <f t="shared" si="26"/>
        <v>4.5205714285714285E-3</v>
      </c>
      <c r="P300">
        <f t="shared" si="27"/>
        <v>4.5569620253164559E-3</v>
      </c>
      <c r="Q300">
        <f t="shared" si="28"/>
        <v>8.9344262295081966E-2</v>
      </c>
      <c r="R300">
        <f t="shared" si="29"/>
        <v>0</v>
      </c>
      <c r="S300" s="10">
        <v>2.7810000000000001E-2</v>
      </c>
      <c r="T300" s="10">
        <v>6.7059999999999995E-2</v>
      </c>
      <c r="U300" s="10">
        <v>0.28192</v>
      </c>
      <c r="V300" s="10">
        <v>0.54476000000000002</v>
      </c>
      <c r="W300" s="18">
        <v>3</v>
      </c>
    </row>
    <row r="301" spans="1:23" x14ac:dyDescent="0.25">
      <c r="A301" s="2" t="s">
        <v>310</v>
      </c>
      <c r="B301" s="16">
        <v>77578</v>
      </c>
      <c r="C301" s="16">
        <v>106</v>
      </c>
      <c r="D301" s="16">
        <v>16.484999999999999</v>
      </c>
      <c r="E301" s="16">
        <v>33</v>
      </c>
      <c r="F301" s="16">
        <v>83</v>
      </c>
      <c r="G301" s="16">
        <v>10</v>
      </c>
      <c r="H301" s="10">
        <v>5.3400000000000001E-3</v>
      </c>
      <c r="I301" s="10">
        <v>5.6609999999999994E-2</v>
      </c>
      <c r="J301" s="10">
        <v>0.17932000000000001</v>
      </c>
      <c r="K301" s="10">
        <v>0.74195999999999995</v>
      </c>
      <c r="L301" s="18">
        <v>3</v>
      </c>
      <c r="M301" s="9">
        <f t="shared" si="24"/>
        <v>2.0512900309640879E-3</v>
      </c>
      <c r="N301">
        <f t="shared" si="25"/>
        <v>0.67307692307692313</v>
      </c>
      <c r="O301" s="9">
        <f t="shared" si="26"/>
        <v>2.3549999999999999E-3</v>
      </c>
      <c r="P301">
        <f t="shared" si="27"/>
        <v>4.177215189873418E-3</v>
      </c>
      <c r="Q301">
        <f t="shared" si="28"/>
        <v>6.8032786885245902E-2</v>
      </c>
      <c r="R301">
        <f t="shared" si="29"/>
        <v>6.0606060606060608E-2</v>
      </c>
      <c r="S301" s="10">
        <v>5.3400000000000001E-3</v>
      </c>
      <c r="T301" s="10">
        <v>5.6609999999999994E-2</v>
      </c>
      <c r="U301" s="10">
        <v>0.17932000000000001</v>
      </c>
      <c r="V301" s="10">
        <v>0.74195999999999995</v>
      </c>
      <c r="W301" s="18">
        <v>3</v>
      </c>
    </row>
    <row r="302" spans="1:23" x14ac:dyDescent="0.25">
      <c r="A302" s="2" t="s">
        <v>311</v>
      </c>
      <c r="B302" s="16">
        <v>9555</v>
      </c>
      <c r="C302" s="16">
        <v>106</v>
      </c>
      <c r="D302" s="16">
        <v>52.389000000000003</v>
      </c>
      <c r="E302" s="16">
        <v>11</v>
      </c>
      <c r="F302" s="16">
        <v>7</v>
      </c>
      <c r="G302" s="16">
        <v>0</v>
      </c>
      <c r="H302" s="10">
        <v>8.5540000000000005E-2</v>
      </c>
      <c r="I302" s="10">
        <v>0</v>
      </c>
      <c r="J302" s="10">
        <v>0.25562000000000001</v>
      </c>
      <c r="K302" s="10">
        <v>0.43196000000000001</v>
      </c>
      <c r="L302" s="18">
        <v>3</v>
      </c>
      <c r="M302" s="9">
        <f t="shared" si="24"/>
        <v>2.5264992969478277E-4</v>
      </c>
      <c r="N302">
        <f t="shared" si="25"/>
        <v>0.67307692307692313</v>
      </c>
      <c r="O302" s="9">
        <f t="shared" si="26"/>
        <v>7.4841428571428576E-3</v>
      </c>
      <c r="P302">
        <f t="shared" si="27"/>
        <v>1.3924050632911392E-3</v>
      </c>
      <c r="Q302">
        <f t="shared" si="28"/>
        <v>5.7377049180327867E-3</v>
      </c>
      <c r="R302">
        <f t="shared" si="29"/>
        <v>0</v>
      </c>
      <c r="S302" s="10">
        <v>8.5540000000000005E-2</v>
      </c>
      <c r="T302" s="10">
        <v>0</v>
      </c>
      <c r="U302" s="10">
        <v>0.25562000000000001</v>
      </c>
      <c r="V302" s="10">
        <v>0.43196000000000001</v>
      </c>
      <c r="W302" s="18">
        <v>3</v>
      </c>
    </row>
    <row r="303" spans="1:23" x14ac:dyDescent="0.25">
      <c r="A303" s="2" t="s">
        <v>312</v>
      </c>
      <c r="B303" s="16">
        <v>1663</v>
      </c>
      <c r="C303" s="16">
        <v>34</v>
      </c>
      <c r="D303" s="16">
        <v>2973.944</v>
      </c>
      <c r="E303" s="16">
        <v>0</v>
      </c>
      <c r="F303" s="16">
        <v>0</v>
      </c>
      <c r="G303" s="16">
        <v>6</v>
      </c>
      <c r="H303" s="10">
        <v>3.2970000000000005E-3</v>
      </c>
      <c r="I303" s="10">
        <v>1.3686000000000002E-2</v>
      </c>
      <c r="J303" s="10">
        <v>5.2049999999999999E-2</v>
      </c>
      <c r="K303" s="10">
        <v>0.90715999999999997</v>
      </c>
      <c r="L303" s="18">
        <v>3</v>
      </c>
      <c r="M303" s="9">
        <f t="shared" si="24"/>
        <v>4.3972457674769623E-5</v>
      </c>
      <c r="N303">
        <f t="shared" si="25"/>
        <v>0.21153846153846154</v>
      </c>
      <c r="O303" s="9">
        <f t="shared" si="26"/>
        <v>0.42484914285714287</v>
      </c>
      <c r="P303">
        <f t="shared" si="27"/>
        <v>0</v>
      </c>
      <c r="Q303">
        <f t="shared" si="28"/>
        <v>0</v>
      </c>
      <c r="R303">
        <f t="shared" si="29"/>
        <v>3.6363636363636362E-2</v>
      </c>
      <c r="S303" s="10">
        <v>3.2970000000000005E-3</v>
      </c>
      <c r="T303" s="10">
        <v>1.3686000000000002E-2</v>
      </c>
      <c r="U303" s="10">
        <v>5.2049999999999999E-2</v>
      </c>
      <c r="V303" s="10">
        <v>0.90715999999999997</v>
      </c>
      <c r="W303" s="18">
        <v>3</v>
      </c>
    </row>
    <row r="304" spans="1:23" x14ac:dyDescent="0.25">
      <c r="A304" s="2" t="s">
        <v>313</v>
      </c>
      <c r="B304" s="16">
        <v>208</v>
      </c>
      <c r="C304" s="16">
        <v>34</v>
      </c>
      <c r="D304" s="16">
        <v>0</v>
      </c>
      <c r="E304" s="16">
        <v>0</v>
      </c>
      <c r="F304" s="16">
        <v>0</v>
      </c>
      <c r="G304" s="16">
        <v>118</v>
      </c>
      <c r="H304" s="10">
        <v>8.8769999999999995E-3</v>
      </c>
      <c r="I304" s="10">
        <v>0</v>
      </c>
      <c r="J304" s="10">
        <v>0.50941999999999987</v>
      </c>
      <c r="K304" s="10">
        <v>0</v>
      </c>
      <c r="L304" s="18">
        <v>3</v>
      </c>
      <c r="M304" s="9">
        <f t="shared" si="24"/>
        <v>5.4998624151245234E-6</v>
      </c>
      <c r="N304">
        <f t="shared" si="25"/>
        <v>0.21153846153846154</v>
      </c>
      <c r="O304" s="9">
        <f t="shared" si="26"/>
        <v>0</v>
      </c>
      <c r="P304">
        <f t="shared" si="27"/>
        <v>0</v>
      </c>
      <c r="Q304">
        <f t="shared" si="28"/>
        <v>0</v>
      </c>
      <c r="R304">
        <f t="shared" si="29"/>
        <v>0.7151515151515152</v>
      </c>
      <c r="S304" s="10">
        <v>8.8769999999999995E-3</v>
      </c>
      <c r="T304" s="10">
        <v>0</v>
      </c>
      <c r="U304" s="10">
        <v>0.50941999999999987</v>
      </c>
      <c r="V304" s="10">
        <v>0</v>
      </c>
      <c r="W304" s="18">
        <v>3</v>
      </c>
    </row>
    <row r="305" spans="1:23" x14ac:dyDescent="0.25">
      <c r="A305" s="2" t="s">
        <v>314</v>
      </c>
      <c r="B305" s="16">
        <v>13467</v>
      </c>
      <c r="C305" s="16">
        <v>34</v>
      </c>
      <c r="D305" s="16">
        <v>429.80200000000002</v>
      </c>
      <c r="E305" s="16">
        <v>11</v>
      </c>
      <c r="F305" s="16">
        <v>9</v>
      </c>
      <c r="G305" s="16">
        <v>0</v>
      </c>
      <c r="H305" s="10">
        <v>0.1021</v>
      </c>
      <c r="I305" s="10">
        <v>0.49830000000000002</v>
      </c>
      <c r="J305" s="10">
        <v>0.20932000000000001</v>
      </c>
      <c r="K305" s="10">
        <v>0.22286</v>
      </c>
      <c r="L305" s="18">
        <v>3</v>
      </c>
      <c r="M305" s="9">
        <f t="shared" si="24"/>
        <v>3.5608964973308632E-4</v>
      </c>
      <c r="N305">
        <f t="shared" si="25"/>
        <v>0.21153846153846154</v>
      </c>
      <c r="O305" s="9">
        <f t="shared" si="26"/>
        <v>6.140028571428572E-2</v>
      </c>
      <c r="P305">
        <f t="shared" si="27"/>
        <v>1.3924050632911392E-3</v>
      </c>
      <c r="Q305">
        <f t="shared" si="28"/>
        <v>7.3770491803278691E-3</v>
      </c>
      <c r="R305">
        <f t="shared" si="29"/>
        <v>0</v>
      </c>
      <c r="S305" s="10">
        <v>0.1021</v>
      </c>
      <c r="T305" s="10">
        <v>0.49830000000000002</v>
      </c>
      <c r="U305" s="10">
        <v>0.20932000000000001</v>
      </c>
      <c r="V305" s="10">
        <v>0.22286</v>
      </c>
      <c r="W305" s="18">
        <v>3</v>
      </c>
    </row>
    <row r="306" spans="1:23" x14ac:dyDescent="0.25">
      <c r="A306" s="2" t="s">
        <v>315</v>
      </c>
      <c r="B306" s="16">
        <v>43133</v>
      </c>
      <c r="C306" s="16">
        <v>34</v>
      </c>
      <c r="D306" s="16">
        <v>4340.3900000000003</v>
      </c>
      <c r="E306" s="16">
        <v>0</v>
      </c>
      <c r="F306" s="16">
        <v>0</v>
      </c>
      <c r="G306" s="16">
        <v>0</v>
      </c>
      <c r="H306" s="10">
        <v>0</v>
      </c>
      <c r="I306" s="10">
        <v>0</v>
      </c>
      <c r="J306" s="10">
        <v>0</v>
      </c>
      <c r="K306" s="10">
        <v>0</v>
      </c>
      <c r="L306" s="18">
        <v>3</v>
      </c>
      <c r="M306" s="9">
        <f t="shared" si="24"/>
        <v>1.1405075266902214E-3</v>
      </c>
      <c r="N306">
        <f t="shared" si="25"/>
        <v>0.21153846153846154</v>
      </c>
      <c r="O306" s="9">
        <f t="shared" si="26"/>
        <v>0.62005571428571438</v>
      </c>
      <c r="P306">
        <f t="shared" si="27"/>
        <v>0</v>
      </c>
      <c r="Q306">
        <f t="shared" si="28"/>
        <v>0</v>
      </c>
      <c r="R306">
        <f t="shared" si="29"/>
        <v>0</v>
      </c>
      <c r="S306" s="10">
        <v>0</v>
      </c>
      <c r="T306" s="10">
        <v>0</v>
      </c>
      <c r="U306" s="10">
        <v>0</v>
      </c>
      <c r="V306" s="10">
        <v>0</v>
      </c>
      <c r="W306" s="18">
        <v>3</v>
      </c>
    </row>
    <row r="307" spans="1:23" x14ac:dyDescent="0.25">
      <c r="A307" s="2" t="s">
        <v>316</v>
      </c>
      <c r="B307" s="16">
        <v>45625</v>
      </c>
      <c r="C307" s="16">
        <v>58</v>
      </c>
      <c r="D307" s="16">
        <v>43.112000000000002</v>
      </c>
      <c r="E307" s="16">
        <v>47</v>
      </c>
      <c r="F307" s="16">
        <v>247</v>
      </c>
      <c r="G307" s="16">
        <v>26</v>
      </c>
      <c r="H307" s="10">
        <v>3.7839999999999992E-2</v>
      </c>
      <c r="I307" s="10">
        <v>7.601999999999999E-2</v>
      </c>
      <c r="J307" s="10">
        <v>0.37762000000000001</v>
      </c>
      <c r="K307" s="10">
        <v>0.28856000000000004</v>
      </c>
      <c r="L307" s="18">
        <v>3</v>
      </c>
      <c r="M307" s="9">
        <f t="shared" si="24"/>
        <v>1.2064001090868095E-3</v>
      </c>
      <c r="N307">
        <f t="shared" si="25"/>
        <v>0.36538461538461536</v>
      </c>
      <c r="O307" s="9">
        <f t="shared" si="26"/>
        <v>6.158857142857143E-3</v>
      </c>
      <c r="P307">
        <f t="shared" si="27"/>
        <v>5.9493670886075949E-3</v>
      </c>
      <c r="Q307">
        <f t="shared" si="28"/>
        <v>0.20245901639344263</v>
      </c>
      <c r="R307">
        <f t="shared" si="29"/>
        <v>0.15757575757575756</v>
      </c>
      <c r="S307" s="10">
        <v>3.7839999999999992E-2</v>
      </c>
      <c r="T307" s="10">
        <v>7.601999999999999E-2</v>
      </c>
      <c r="U307" s="10">
        <v>0.37762000000000001</v>
      </c>
      <c r="V307" s="10">
        <v>0.28856000000000004</v>
      </c>
      <c r="W307" s="18">
        <v>3</v>
      </c>
    </row>
    <row r="308" spans="1:23" x14ac:dyDescent="0.25">
      <c r="A308" s="2" t="s">
        <v>317</v>
      </c>
      <c r="B308" s="16">
        <v>5700</v>
      </c>
      <c r="C308" s="16">
        <v>34</v>
      </c>
      <c r="D308" s="16">
        <v>566.66200000000003</v>
      </c>
      <c r="E308" s="16">
        <v>17</v>
      </c>
      <c r="F308" s="16">
        <v>22</v>
      </c>
      <c r="G308" s="16">
        <v>0</v>
      </c>
      <c r="H308" s="10">
        <v>0</v>
      </c>
      <c r="I308" s="10">
        <v>0</v>
      </c>
      <c r="J308" s="10">
        <v>0</v>
      </c>
      <c r="K308" s="10">
        <v>0</v>
      </c>
      <c r="L308" s="18">
        <v>3</v>
      </c>
      <c r="M308" s="9">
        <f t="shared" si="24"/>
        <v>1.5071738349139318E-4</v>
      </c>
      <c r="N308">
        <f t="shared" si="25"/>
        <v>0.21153846153846154</v>
      </c>
      <c r="O308" s="9">
        <f t="shared" si="26"/>
        <v>8.0951714285714294E-2</v>
      </c>
      <c r="P308">
        <f t="shared" si="27"/>
        <v>2.1518987341772153E-3</v>
      </c>
      <c r="Q308">
        <f t="shared" si="28"/>
        <v>1.8032786885245903E-2</v>
      </c>
      <c r="R308">
        <f t="shared" si="29"/>
        <v>0</v>
      </c>
      <c r="S308" s="10">
        <v>0</v>
      </c>
      <c r="T308" s="10">
        <v>0</v>
      </c>
      <c r="U308" s="10">
        <v>0</v>
      </c>
      <c r="V308" s="10">
        <v>0</v>
      </c>
      <c r="W308" s="18">
        <v>3</v>
      </c>
    </row>
    <row r="309" spans="1:23" x14ac:dyDescent="0.25">
      <c r="A309" s="2" t="s">
        <v>318</v>
      </c>
      <c r="B309" s="16">
        <v>16168</v>
      </c>
      <c r="C309" s="16">
        <v>34</v>
      </c>
      <c r="D309" s="16">
        <v>66.012</v>
      </c>
      <c r="E309" s="16">
        <v>94</v>
      </c>
      <c r="F309" s="16">
        <v>347</v>
      </c>
      <c r="G309" s="16">
        <v>10</v>
      </c>
      <c r="H309" s="10">
        <v>4.653E-3</v>
      </c>
      <c r="I309" s="10">
        <v>6.7720000000000016E-2</v>
      </c>
      <c r="J309" s="10">
        <v>0.33432000000000001</v>
      </c>
      <c r="K309" s="10">
        <v>0.41466000000000003</v>
      </c>
      <c r="L309" s="18">
        <v>3</v>
      </c>
      <c r="M309" s="9">
        <f t="shared" si="24"/>
        <v>4.2750853619102545E-4</v>
      </c>
      <c r="N309">
        <f t="shared" si="25"/>
        <v>0.21153846153846154</v>
      </c>
      <c r="O309" s="9">
        <f t="shared" si="26"/>
        <v>9.430285714285714E-3</v>
      </c>
      <c r="P309">
        <f t="shared" si="27"/>
        <v>1.189873417721519E-2</v>
      </c>
      <c r="Q309">
        <f t="shared" si="28"/>
        <v>0.28442622950819674</v>
      </c>
      <c r="R309">
        <f t="shared" si="29"/>
        <v>6.0606060606060608E-2</v>
      </c>
      <c r="S309" s="10">
        <v>4.653E-3</v>
      </c>
      <c r="T309" s="10">
        <v>6.7720000000000016E-2</v>
      </c>
      <c r="U309" s="10">
        <v>0.33432000000000001</v>
      </c>
      <c r="V309" s="10">
        <v>0.41466000000000003</v>
      </c>
      <c r="W309" s="18">
        <v>3</v>
      </c>
    </row>
    <row r="310" spans="1:23" x14ac:dyDescent="0.25">
      <c r="A310" s="2" t="s">
        <v>319</v>
      </c>
      <c r="B310" s="16">
        <v>32950</v>
      </c>
      <c r="C310" s="16">
        <v>34</v>
      </c>
      <c r="D310" s="16">
        <v>188.08199999999999</v>
      </c>
      <c r="E310" s="16">
        <v>14</v>
      </c>
      <c r="F310" s="16">
        <v>17</v>
      </c>
      <c r="G310" s="16">
        <v>10</v>
      </c>
      <c r="H310" s="10">
        <v>1.2559999999999998E-2</v>
      </c>
      <c r="I310" s="10">
        <v>4.2029999999999998E-2</v>
      </c>
      <c r="J310" s="10">
        <v>0.28521999999999997</v>
      </c>
      <c r="K310" s="10">
        <v>0.43706000000000006</v>
      </c>
      <c r="L310" s="18">
        <v>3</v>
      </c>
      <c r="M310" s="9">
        <f t="shared" si="24"/>
        <v>8.7125224316515878E-4</v>
      </c>
      <c r="N310">
        <f t="shared" si="25"/>
        <v>0.21153846153846154</v>
      </c>
      <c r="O310" s="9">
        <f t="shared" si="26"/>
        <v>2.6868857142857142E-2</v>
      </c>
      <c r="P310">
        <f t="shared" si="27"/>
        <v>1.7721518987341772E-3</v>
      </c>
      <c r="Q310">
        <f t="shared" si="28"/>
        <v>1.3934426229508197E-2</v>
      </c>
      <c r="R310">
        <f t="shared" si="29"/>
        <v>6.0606060606060608E-2</v>
      </c>
      <c r="S310" s="10">
        <v>1.2559999999999998E-2</v>
      </c>
      <c r="T310" s="10">
        <v>4.2029999999999998E-2</v>
      </c>
      <c r="U310" s="10">
        <v>0.28521999999999997</v>
      </c>
      <c r="V310" s="10">
        <v>0.43706000000000006</v>
      </c>
      <c r="W310" s="18">
        <v>3</v>
      </c>
    </row>
    <row r="311" spans="1:23" x14ac:dyDescent="0.25">
      <c r="A311" s="2" t="s">
        <v>320</v>
      </c>
      <c r="B311" s="16">
        <v>3833</v>
      </c>
      <c r="C311" s="16">
        <v>34</v>
      </c>
      <c r="D311" s="16">
        <v>0</v>
      </c>
      <c r="E311" s="16">
        <v>0</v>
      </c>
      <c r="F311" s="16">
        <v>0</v>
      </c>
      <c r="G311" s="16">
        <v>0</v>
      </c>
      <c r="H311" s="10">
        <v>9.0079999999999986E-3</v>
      </c>
      <c r="I311" s="10">
        <v>4.6590000000000006E-2</v>
      </c>
      <c r="J311" s="10">
        <v>6.155999999999999E-2</v>
      </c>
      <c r="K311" s="10">
        <v>0.92886000000000002</v>
      </c>
      <c r="L311" s="18">
        <v>3</v>
      </c>
      <c r="M311" s="9">
        <f t="shared" si="24"/>
        <v>1.0135082998640527E-4</v>
      </c>
      <c r="N311">
        <f t="shared" si="25"/>
        <v>0.21153846153846154</v>
      </c>
      <c r="O311" s="9">
        <f t="shared" si="26"/>
        <v>0</v>
      </c>
      <c r="P311">
        <f t="shared" si="27"/>
        <v>0</v>
      </c>
      <c r="Q311">
        <f t="shared" si="28"/>
        <v>0</v>
      </c>
      <c r="R311">
        <f t="shared" si="29"/>
        <v>0</v>
      </c>
      <c r="S311" s="10">
        <v>9.0079999999999986E-3</v>
      </c>
      <c r="T311" s="10">
        <v>4.6590000000000006E-2</v>
      </c>
      <c r="U311" s="10">
        <v>6.155999999999999E-2</v>
      </c>
      <c r="V311" s="10">
        <v>0.92886000000000002</v>
      </c>
      <c r="W311" s="18">
        <v>3</v>
      </c>
    </row>
    <row r="312" spans="1:23" x14ac:dyDescent="0.25">
      <c r="A312" s="2" t="s">
        <v>321</v>
      </c>
      <c r="B312" s="16">
        <v>0</v>
      </c>
      <c r="C312" s="16">
        <v>34</v>
      </c>
      <c r="D312" s="16">
        <v>296.79700000000003</v>
      </c>
      <c r="E312" s="16">
        <v>16</v>
      </c>
      <c r="F312" s="16">
        <v>21</v>
      </c>
      <c r="G312" s="16">
        <v>10</v>
      </c>
      <c r="H312" s="10">
        <v>3.8339999999999992E-2</v>
      </c>
      <c r="I312" s="10">
        <v>0.10452000000000002</v>
      </c>
      <c r="J312" s="10">
        <v>0.28301999999999999</v>
      </c>
      <c r="K312" s="10">
        <v>0.44996000000000003</v>
      </c>
      <c r="L312" s="18">
        <v>3</v>
      </c>
      <c r="M312" s="9">
        <f t="shared" si="24"/>
        <v>0</v>
      </c>
      <c r="N312">
        <f t="shared" si="25"/>
        <v>0.21153846153846154</v>
      </c>
      <c r="O312" s="9">
        <f t="shared" si="26"/>
        <v>4.2399571428571432E-2</v>
      </c>
      <c r="P312">
        <f t="shared" si="27"/>
        <v>2.0253164556962027E-3</v>
      </c>
      <c r="Q312">
        <f t="shared" si="28"/>
        <v>1.7213114754098362E-2</v>
      </c>
      <c r="R312">
        <f t="shared" si="29"/>
        <v>6.0606060606060608E-2</v>
      </c>
      <c r="S312" s="10">
        <v>3.8339999999999992E-2</v>
      </c>
      <c r="T312" s="10">
        <v>0.10452000000000002</v>
      </c>
      <c r="U312" s="10">
        <v>0.28301999999999999</v>
      </c>
      <c r="V312" s="10">
        <v>0.44996000000000003</v>
      </c>
      <c r="W312" s="18">
        <v>3</v>
      </c>
    </row>
    <row r="313" spans="1:23" x14ac:dyDescent="0.25">
      <c r="A313" s="2" t="s">
        <v>322</v>
      </c>
      <c r="B313" s="16">
        <v>29105</v>
      </c>
      <c r="C313" s="16">
        <v>34</v>
      </c>
      <c r="D313" s="16">
        <v>409.137</v>
      </c>
      <c r="E313" s="16">
        <v>0</v>
      </c>
      <c r="F313" s="16">
        <v>6</v>
      </c>
      <c r="G313" s="16">
        <v>0</v>
      </c>
      <c r="H313" s="10">
        <v>0.33551000000000003</v>
      </c>
      <c r="I313" s="10">
        <v>0</v>
      </c>
      <c r="J313" s="10">
        <v>0.50941999999999987</v>
      </c>
      <c r="K313" s="10">
        <v>0</v>
      </c>
      <c r="L313" s="18">
        <v>3</v>
      </c>
      <c r="M313" s="9">
        <f t="shared" si="24"/>
        <v>7.6958411342403484E-4</v>
      </c>
      <c r="N313">
        <f t="shared" si="25"/>
        <v>0.21153846153846154</v>
      </c>
      <c r="O313" s="9">
        <f t="shared" si="26"/>
        <v>5.8448142857142858E-2</v>
      </c>
      <c r="P313">
        <f t="shared" si="27"/>
        <v>0</v>
      </c>
      <c r="Q313">
        <f t="shared" si="28"/>
        <v>4.9180327868852463E-3</v>
      </c>
      <c r="R313">
        <f t="shared" si="29"/>
        <v>0</v>
      </c>
      <c r="S313" s="10">
        <v>0.33551000000000003</v>
      </c>
      <c r="T313" s="10">
        <v>0</v>
      </c>
      <c r="U313" s="10">
        <v>0.50941999999999987</v>
      </c>
      <c r="V313" s="10">
        <v>0</v>
      </c>
      <c r="W313" s="18">
        <v>3</v>
      </c>
    </row>
    <row r="314" spans="1:23" x14ac:dyDescent="0.25">
      <c r="A314" s="2" t="s">
        <v>323</v>
      </c>
      <c r="B314" s="16">
        <v>76208</v>
      </c>
      <c r="C314" s="16">
        <v>46</v>
      </c>
      <c r="D314" s="16">
        <v>764.3</v>
      </c>
      <c r="E314" s="16">
        <v>11</v>
      </c>
      <c r="F314" s="16">
        <v>7</v>
      </c>
      <c r="G314" s="16">
        <v>0</v>
      </c>
      <c r="H314" s="10">
        <v>0</v>
      </c>
      <c r="I314" s="10">
        <v>0</v>
      </c>
      <c r="J314" s="10">
        <v>0</v>
      </c>
      <c r="K314" s="10">
        <v>0</v>
      </c>
      <c r="L314" s="18">
        <v>3</v>
      </c>
      <c r="M314" s="9">
        <f t="shared" si="24"/>
        <v>2.0150649756337001E-3</v>
      </c>
      <c r="N314">
        <f t="shared" si="25"/>
        <v>0.28846153846153844</v>
      </c>
      <c r="O314" s="9">
        <f t="shared" si="26"/>
        <v>0.10918571428571427</v>
      </c>
      <c r="P314">
        <f t="shared" si="27"/>
        <v>1.3924050632911392E-3</v>
      </c>
      <c r="Q314">
        <f t="shared" si="28"/>
        <v>5.7377049180327867E-3</v>
      </c>
      <c r="R314">
        <f t="shared" si="29"/>
        <v>0</v>
      </c>
      <c r="S314" s="10">
        <v>0</v>
      </c>
      <c r="T314" s="10">
        <v>0</v>
      </c>
      <c r="U314" s="10">
        <v>0</v>
      </c>
      <c r="V314" s="10">
        <v>0</v>
      </c>
      <c r="W314" s="18">
        <v>3</v>
      </c>
    </row>
    <row r="315" spans="1:23" x14ac:dyDescent="0.25">
      <c r="A315" s="2" t="s">
        <v>324</v>
      </c>
      <c r="B315" s="16">
        <v>3486</v>
      </c>
      <c r="C315" s="16">
        <v>82</v>
      </c>
      <c r="D315" s="16">
        <v>58.375999999999998</v>
      </c>
      <c r="E315" s="16">
        <v>115</v>
      </c>
      <c r="F315" s="16">
        <v>613</v>
      </c>
      <c r="G315" s="16">
        <v>28</v>
      </c>
      <c r="H315" s="10">
        <v>4.3449999999999999E-3</v>
      </c>
      <c r="I315" s="10">
        <v>3.2649999999999998E-2</v>
      </c>
      <c r="J315" s="10">
        <v>0.41681999999999997</v>
      </c>
      <c r="K315" s="10">
        <v>0.42846000000000001</v>
      </c>
      <c r="L315" s="18">
        <v>3</v>
      </c>
      <c r="M315" s="9">
        <f t="shared" si="24"/>
        <v>9.2175578745788887E-5</v>
      </c>
      <c r="N315">
        <f t="shared" si="25"/>
        <v>0.51923076923076927</v>
      </c>
      <c r="O315" s="9">
        <f t="shared" si="26"/>
        <v>8.3394285714285706E-3</v>
      </c>
      <c r="P315">
        <f t="shared" si="27"/>
        <v>1.4556962025316455E-2</v>
      </c>
      <c r="Q315">
        <f t="shared" si="28"/>
        <v>0.50245901639344259</v>
      </c>
      <c r="R315">
        <f t="shared" si="29"/>
        <v>0.16969696969696971</v>
      </c>
      <c r="S315" s="10">
        <v>4.3449999999999999E-3</v>
      </c>
      <c r="T315" s="10">
        <v>3.2649999999999998E-2</v>
      </c>
      <c r="U315" s="10">
        <v>0.41681999999999997</v>
      </c>
      <c r="V315" s="10">
        <v>0.42846000000000001</v>
      </c>
      <c r="W315" s="18">
        <v>3</v>
      </c>
    </row>
    <row r="316" spans="1:23" x14ac:dyDescent="0.25">
      <c r="A316" s="2" t="s">
        <v>325</v>
      </c>
      <c r="B316" s="16">
        <v>30</v>
      </c>
      <c r="C316" s="16">
        <v>70</v>
      </c>
      <c r="D316" s="16">
        <v>153.846</v>
      </c>
      <c r="E316" s="16">
        <v>794</v>
      </c>
      <c r="F316" s="16">
        <v>347</v>
      </c>
      <c r="G316" s="16">
        <v>0</v>
      </c>
      <c r="H316" s="10">
        <v>0.33551000000000003</v>
      </c>
      <c r="I316" s="10">
        <v>0</v>
      </c>
      <c r="J316" s="10">
        <v>0.50941999999999987</v>
      </c>
      <c r="K316" s="10">
        <v>0</v>
      </c>
      <c r="L316" s="18">
        <v>3</v>
      </c>
      <c r="M316" s="9">
        <f t="shared" si="24"/>
        <v>7.9324938679680621E-7</v>
      </c>
      <c r="N316">
        <f t="shared" si="25"/>
        <v>0.44230769230769229</v>
      </c>
      <c r="O316" s="9">
        <f t="shared" si="26"/>
        <v>2.1978000000000001E-2</v>
      </c>
      <c r="P316">
        <f t="shared" si="27"/>
        <v>0.10050632911392406</v>
      </c>
      <c r="Q316">
        <f t="shared" si="28"/>
        <v>0.28442622950819674</v>
      </c>
      <c r="R316">
        <f t="shared" si="29"/>
        <v>0</v>
      </c>
      <c r="S316" s="10">
        <v>0.33551000000000003</v>
      </c>
      <c r="T316" s="10">
        <v>0</v>
      </c>
      <c r="U316" s="10">
        <v>0.50941999999999987</v>
      </c>
      <c r="V316" s="10">
        <v>0</v>
      </c>
      <c r="W316" s="18">
        <v>3</v>
      </c>
    </row>
    <row r="317" spans="1:23" x14ac:dyDescent="0.25">
      <c r="A317" s="2" t="s">
        <v>326</v>
      </c>
      <c r="B317" s="16">
        <v>10246</v>
      </c>
      <c r="C317" s="16">
        <v>94</v>
      </c>
      <c r="D317" s="16">
        <v>4.359</v>
      </c>
      <c r="E317" s="16">
        <v>992</v>
      </c>
      <c r="F317" s="16">
        <v>8.8889999999999993</v>
      </c>
      <c r="G317" s="16">
        <v>17</v>
      </c>
      <c r="H317" s="10">
        <v>5.2569999999999995E-3</v>
      </c>
      <c r="I317" s="10">
        <v>7.0059999999999997E-2</v>
      </c>
      <c r="J317" s="10">
        <v>7.7320000000000014E-2</v>
      </c>
      <c r="K317" s="10">
        <v>0.69735999999999998</v>
      </c>
      <c r="L317" s="18">
        <v>3</v>
      </c>
      <c r="M317" s="9">
        <f t="shared" si="24"/>
        <v>2.709211072373359E-4</v>
      </c>
      <c r="N317">
        <f t="shared" si="25"/>
        <v>0.59615384615384615</v>
      </c>
      <c r="O317" s="9">
        <f t="shared" si="26"/>
        <v>6.2271428571428569E-4</v>
      </c>
      <c r="P317">
        <f t="shared" si="27"/>
        <v>0.12556962025316457</v>
      </c>
      <c r="Q317">
        <f t="shared" si="28"/>
        <v>7.2860655737704916E-3</v>
      </c>
      <c r="R317">
        <f t="shared" si="29"/>
        <v>0.10303030303030303</v>
      </c>
      <c r="S317" s="10">
        <v>5.2569999999999995E-3</v>
      </c>
      <c r="T317" s="10">
        <v>7.0059999999999997E-2</v>
      </c>
      <c r="U317" s="10">
        <v>7.7320000000000014E-2</v>
      </c>
      <c r="V317" s="10">
        <v>0.69735999999999998</v>
      </c>
      <c r="W317" s="18">
        <v>3</v>
      </c>
    </row>
    <row r="318" spans="1:23" x14ac:dyDescent="0.25">
      <c r="A318" s="2" t="s">
        <v>327</v>
      </c>
      <c r="B318" s="16">
        <v>10490</v>
      </c>
      <c r="C318" s="16">
        <v>94</v>
      </c>
      <c r="D318" s="16">
        <v>799</v>
      </c>
      <c r="E318" s="16">
        <v>18.3</v>
      </c>
      <c r="F318" s="16">
        <v>41.161000000000001</v>
      </c>
      <c r="G318" s="16">
        <v>7</v>
      </c>
      <c r="H318" s="10">
        <v>3.5019999999999999E-3</v>
      </c>
      <c r="I318" s="10">
        <v>4.6200000000000005E-2</v>
      </c>
      <c r="J318" s="10">
        <v>0.35171999999999998</v>
      </c>
      <c r="K318" s="10">
        <v>0.58045999999999998</v>
      </c>
      <c r="L318" s="18">
        <v>3</v>
      </c>
      <c r="M318" s="9">
        <f t="shared" si="24"/>
        <v>2.7737286891661657E-4</v>
      </c>
      <c r="N318">
        <f t="shared" si="25"/>
        <v>0.59615384615384615</v>
      </c>
      <c r="O318" s="9">
        <f t="shared" si="26"/>
        <v>0.11414285714285714</v>
      </c>
      <c r="P318">
        <f t="shared" si="27"/>
        <v>2.3164556962025316E-3</v>
      </c>
      <c r="Q318">
        <f t="shared" si="28"/>
        <v>3.3738524590163937E-2</v>
      </c>
      <c r="R318">
        <f t="shared" si="29"/>
        <v>4.2424242424242427E-2</v>
      </c>
      <c r="S318" s="10">
        <v>3.5019999999999999E-3</v>
      </c>
      <c r="T318" s="10">
        <v>4.6200000000000005E-2</v>
      </c>
      <c r="U318" s="10">
        <v>0.35171999999999998</v>
      </c>
      <c r="V318" s="10">
        <v>0.58045999999999998</v>
      </c>
      <c r="W318" s="18">
        <v>3</v>
      </c>
    </row>
    <row r="319" spans="1:23" x14ac:dyDescent="0.25">
      <c r="A319" s="2" t="s">
        <v>328</v>
      </c>
      <c r="B319" s="16">
        <v>923</v>
      </c>
      <c r="C319" s="16">
        <v>118</v>
      </c>
      <c r="D319" s="16">
        <v>527.29899999999998</v>
      </c>
      <c r="E319" s="16">
        <v>18</v>
      </c>
      <c r="F319" s="16">
        <v>8</v>
      </c>
      <c r="G319" s="16">
        <v>0</v>
      </c>
      <c r="H319" s="10">
        <v>0</v>
      </c>
      <c r="I319" s="10">
        <v>0</v>
      </c>
      <c r="J319" s="10">
        <v>0</v>
      </c>
      <c r="K319" s="10">
        <v>0</v>
      </c>
      <c r="L319" s="18">
        <v>3</v>
      </c>
      <c r="M319" s="9">
        <f t="shared" si="24"/>
        <v>2.4405639467115071E-5</v>
      </c>
      <c r="N319">
        <f t="shared" si="25"/>
        <v>0.75</v>
      </c>
      <c r="O319" s="9">
        <f t="shared" si="26"/>
        <v>7.5328428571428574E-2</v>
      </c>
      <c r="P319">
        <f t="shared" si="27"/>
        <v>2.2784810126582279E-3</v>
      </c>
      <c r="Q319">
        <f t="shared" si="28"/>
        <v>6.5573770491803279E-3</v>
      </c>
      <c r="R319">
        <f t="shared" si="29"/>
        <v>0</v>
      </c>
      <c r="S319" s="10">
        <v>0</v>
      </c>
      <c r="T319" s="10">
        <v>0</v>
      </c>
      <c r="U319" s="10">
        <v>0</v>
      </c>
      <c r="V319" s="10">
        <v>0</v>
      </c>
      <c r="W319" s="18">
        <v>3</v>
      </c>
    </row>
    <row r="320" spans="1:23" x14ac:dyDescent="0.25">
      <c r="A320" s="2" t="s">
        <v>329</v>
      </c>
      <c r="B320" s="16">
        <v>1169</v>
      </c>
      <c r="C320" s="16">
        <v>118</v>
      </c>
      <c r="D320" s="16">
        <v>207.244</v>
      </c>
      <c r="E320" s="16">
        <v>43</v>
      </c>
      <c r="F320" s="16">
        <v>17</v>
      </c>
      <c r="G320" s="16">
        <v>10</v>
      </c>
      <c r="H320" s="10">
        <v>4.3870000000000003E-3</v>
      </c>
      <c r="I320" s="10">
        <v>4.786E-2</v>
      </c>
      <c r="J320" s="10">
        <v>3.3549999999999996E-2</v>
      </c>
      <c r="K320" s="10">
        <v>0.93506</v>
      </c>
      <c r="L320" s="18">
        <v>3</v>
      </c>
      <c r="M320" s="9">
        <f t="shared" si="24"/>
        <v>3.0910284438848885E-5</v>
      </c>
      <c r="N320">
        <f t="shared" si="25"/>
        <v>0.75</v>
      </c>
      <c r="O320" s="9">
        <f t="shared" si="26"/>
        <v>2.9606285714285713E-2</v>
      </c>
      <c r="P320">
        <f t="shared" si="27"/>
        <v>5.4430379746835443E-3</v>
      </c>
      <c r="Q320">
        <f t="shared" si="28"/>
        <v>1.3934426229508197E-2</v>
      </c>
      <c r="R320">
        <f t="shared" si="29"/>
        <v>6.0606060606060608E-2</v>
      </c>
      <c r="S320" s="10">
        <v>4.3870000000000003E-3</v>
      </c>
      <c r="T320" s="10">
        <v>4.786E-2</v>
      </c>
      <c r="U320" s="10">
        <v>3.3549999999999996E-2</v>
      </c>
      <c r="V320" s="10">
        <v>0.93506</v>
      </c>
      <c r="W320" s="18">
        <v>3</v>
      </c>
    </row>
    <row r="321" spans="1:23" x14ac:dyDescent="0.25">
      <c r="A321" s="2" t="s">
        <v>330</v>
      </c>
      <c r="B321" s="16">
        <v>5006</v>
      </c>
      <c r="C321" s="16">
        <v>106</v>
      </c>
      <c r="D321" s="16">
        <v>44.938000000000002</v>
      </c>
      <c r="E321" s="16">
        <v>120</v>
      </c>
      <c r="F321" s="16">
        <v>244</v>
      </c>
      <c r="G321" s="16">
        <v>6</v>
      </c>
      <c r="H321" s="10">
        <v>7.8399999999999997E-2</v>
      </c>
      <c r="I321" s="10">
        <v>0.13650000000000001</v>
      </c>
      <c r="J321" s="10">
        <v>0.29241999999999996</v>
      </c>
      <c r="K321" s="10">
        <v>0.42716000000000004</v>
      </c>
      <c r="L321" s="18">
        <v>3</v>
      </c>
      <c r="M321" s="9">
        <f t="shared" si="24"/>
        <v>1.3236688101016039E-4</v>
      </c>
      <c r="N321">
        <f t="shared" si="25"/>
        <v>0.67307692307692313</v>
      </c>
      <c r="O321" s="9">
        <f t="shared" si="26"/>
        <v>6.4197142857142864E-3</v>
      </c>
      <c r="P321">
        <f t="shared" si="27"/>
        <v>1.5189873417721518E-2</v>
      </c>
      <c r="Q321">
        <f t="shared" si="28"/>
        <v>0.2</v>
      </c>
      <c r="R321">
        <f t="shared" si="29"/>
        <v>3.6363636363636362E-2</v>
      </c>
      <c r="S321" s="10">
        <v>7.8399999999999997E-2</v>
      </c>
      <c r="T321" s="10">
        <v>0.13650000000000001</v>
      </c>
      <c r="U321" s="10">
        <v>0.29241999999999996</v>
      </c>
      <c r="V321" s="10">
        <v>0.42716000000000004</v>
      </c>
      <c r="W321" s="18">
        <v>3</v>
      </c>
    </row>
    <row r="322" spans="1:23" x14ac:dyDescent="0.25">
      <c r="A322" s="2" t="s">
        <v>331</v>
      </c>
      <c r="B322" s="16">
        <v>2296</v>
      </c>
      <c r="C322" s="16">
        <v>82</v>
      </c>
      <c r="D322" s="16">
        <v>17.173999999999999</v>
      </c>
      <c r="E322" s="16">
        <v>815</v>
      </c>
      <c r="F322" s="16">
        <v>6.4930000000000003</v>
      </c>
      <c r="G322" s="16">
        <v>54</v>
      </c>
      <c r="H322" s="10">
        <v>5.0099999999999997E-3</v>
      </c>
      <c r="I322" s="10">
        <v>1.9722000000000003E-2</v>
      </c>
      <c r="J322" s="10">
        <v>0.14632000000000001</v>
      </c>
      <c r="K322" s="10">
        <v>0.77415999999999996</v>
      </c>
      <c r="L322" s="18">
        <v>3</v>
      </c>
      <c r="M322" s="9">
        <f t="shared" si="24"/>
        <v>6.0710019736182239E-5</v>
      </c>
      <c r="N322">
        <f t="shared" si="25"/>
        <v>0.51923076923076927</v>
      </c>
      <c r="O322" s="9">
        <f t="shared" si="26"/>
        <v>2.4534285714285712E-3</v>
      </c>
      <c r="P322">
        <f t="shared" si="27"/>
        <v>0.10316455696202531</v>
      </c>
      <c r="Q322">
        <f t="shared" si="28"/>
        <v>5.3221311475409837E-3</v>
      </c>
      <c r="R322">
        <f t="shared" si="29"/>
        <v>0.32727272727272727</v>
      </c>
      <c r="S322" s="10">
        <v>5.0099999999999997E-3</v>
      </c>
      <c r="T322" s="10">
        <v>1.9722000000000003E-2</v>
      </c>
      <c r="U322" s="10">
        <v>0.14632000000000001</v>
      </c>
      <c r="V322" s="10">
        <v>0.77415999999999996</v>
      </c>
      <c r="W322" s="18">
        <v>3</v>
      </c>
    </row>
    <row r="323" spans="1:23" x14ac:dyDescent="0.25">
      <c r="A323" s="2" t="s">
        <v>332</v>
      </c>
      <c r="B323" s="16">
        <v>2058</v>
      </c>
      <c r="C323" s="16">
        <v>130</v>
      </c>
      <c r="D323" s="16">
        <v>16.344999999999999</v>
      </c>
      <c r="E323" s="16">
        <v>188</v>
      </c>
      <c r="F323" s="16">
        <v>481</v>
      </c>
      <c r="G323" s="16">
        <v>21</v>
      </c>
      <c r="H323" s="10">
        <v>7.7460000000000003E-3</v>
      </c>
      <c r="I323" s="10">
        <v>4.9790000000000001E-2</v>
      </c>
      <c r="J323" s="10">
        <v>7.672000000000001E-2</v>
      </c>
      <c r="K323" s="10">
        <v>0.59975999999999996</v>
      </c>
      <c r="L323" s="18">
        <v>3</v>
      </c>
      <c r="M323" s="9">
        <f t="shared" si="24"/>
        <v>5.4416907934260905E-5</v>
      </c>
      <c r="N323">
        <f t="shared" si="25"/>
        <v>0.82692307692307687</v>
      </c>
      <c r="O323" s="9">
        <f t="shared" si="26"/>
        <v>2.3349999999999998E-3</v>
      </c>
      <c r="P323">
        <f t="shared" si="27"/>
        <v>2.379746835443038E-2</v>
      </c>
      <c r="Q323">
        <f t="shared" si="28"/>
        <v>0.3942622950819672</v>
      </c>
      <c r="R323">
        <f t="shared" si="29"/>
        <v>0.12727272727272726</v>
      </c>
      <c r="S323" s="10">
        <v>7.7460000000000003E-3</v>
      </c>
      <c r="T323" s="10">
        <v>4.9790000000000001E-2</v>
      </c>
      <c r="U323" s="10">
        <v>7.672000000000001E-2</v>
      </c>
      <c r="V323" s="10">
        <v>0.59975999999999996</v>
      </c>
      <c r="W323" s="18">
        <v>3</v>
      </c>
    </row>
    <row r="324" spans="1:23" x14ac:dyDescent="0.25">
      <c r="A324" s="2" t="s">
        <v>333</v>
      </c>
      <c r="B324" s="16">
        <v>2599</v>
      </c>
      <c r="C324" s="16">
        <v>70</v>
      </c>
      <c r="D324" s="16">
        <v>28.844000000000001</v>
      </c>
      <c r="E324" s="16">
        <v>259</v>
      </c>
      <c r="F324" s="16">
        <v>6.0069999999999997</v>
      </c>
      <c r="G324" s="16">
        <v>8</v>
      </c>
      <c r="H324" s="10">
        <v>5.215E-3</v>
      </c>
      <c r="I324" s="10">
        <v>5.2220000000000003E-2</v>
      </c>
      <c r="J324" s="10">
        <v>0.36071999999999999</v>
      </c>
      <c r="K324" s="10">
        <v>0.46286000000000005</v>
      </c>
      <c r="L324" s="18">
        <v>3</v>
      </c>
      <c r="M324" s="9">
        <f t="shared" ref="M324:M387" si="30">B324/37819127.88</f>
        <v>6.8721838542829976E-5</v>
      </c>
      <c r="N324">
        <f t="shared" ref="N324:N387" si="31">(C324-1)/156</f>
        <v>0.44230769230769229</v>
      </c>
      <c r="O324" s="9">
        <f t="shared" ref="O324:O387" si="32">D324/7000</f>
        <v>4.1205714285714292E-3</v>
      </c>
      <c r="P324">
        <f t="shared" ref="P324:P387" si="33">E324/7900</f>
        <v>3.2784810126582277E-2</v>
      </c>
      <c r="Q324">
        <f t="shared" ref="Q324:Q387" si="34">F324/1220</f>
        <v>4.9237704918032787E-3</v>
      </c>
      <c r="R324">
        <f t="shared" ref="R324:R387" si="35">G324/165</f>
        <v>4.8484848484848485E-2</v>
      </c>
      <c r="S324" s="10">
        <v>5.215E-3</v>
      </c>
      <c r="T324" s="10">
        <v>5.2220000000000003E-2</v>
      </c>
      <c r="U324" s="10">
        <v>0.36071999999999999</v>
      </c>
      <c r="V324" s="10">
        <v>0.46286000000000005</v>
      </c>
      <c r="W324" s="18">
        <v>3</v>
      </c>
    </row>
    <row r="325" spans="1:23" x14ac:dyDescent="0.25">
      <c r="A325" s="2" t="s">
        <v>334</v>
      </c>
      <c r="B325" s="16">
        <v>3782</v>
      </c>
      <c r="C325" s="16">
        <v>82</v>
      </c>
      <c r="D325" s="16">
        <v>20.989000000000001</v>
      </c>
      <c r="E325" s="16">
        <v>741</v>
      </c>
      <c r="F325" s="16">
        <v>7.2549999999999999</v>
      </c>
      <c r="G325" s="16">
        <v>0</v>
      </c>
      <c r="H325" s="10">
        <v>1.6139999999999998E-2</v>
      </c>
      <c r="I325" s="10">
        <v>0.18540000000000001</v>
      </c>
      <c r="J325" s="10">
        <v>0.20712</v>
      </c>
      <c r="K325" s="10">
        <v>0.68186000000000002</v>
      </c>
      <c r="L325" s="18">
        <v>3</v>
      </c>
      <c r="M325" s="9">
        <f t="shared" si="30"/>
        <v>1.0000230602885071E-4</v>
      </c>
      <c r="N325">
        <f t="shared" si="31"/>
        <v>0.51923076923076927</v>
      </c>
      <c r="O325" s="9">
        <f t="shared" si="32"/>
        <v>2.9984285714285716E-3</v>
      </c>
      <c r="P325">
        <f t="shared" si="33"/>
        <v>9.3797468354430383E-2</v>
      </c>
      <c r="Q325">
        <f t="shared" si="34"/>
        <v>5.94672131147541E-3</v>
      </c>
      <c r="R325">
        <f t="shared" si="35"/>
        <v>0</v>
      </c>
      <c r="S325" s="10">
        <v>1.6139999999999998E-2</v>
      </c>
      <c r="T325" s="10">
        <v>0.18540000000000001</v>
      </c>
      <c r="U325" s="10">
        <v>0.20712</v>
      </c>
      <c r="V325" s="10">
        <v>0.68186000000000002</v>
      </c>
      <c r="W325" s="18">
        <v>3</v>
      </c>
    </row>
    <row r="326" spans="1:23" x14ac:dyDescent="0.25">
      <c r="A326" s="2" t="s">
        <v>335</v>
      </c>
      <c r="B326" s="16">
        <v>481</v>
      </c>
      <c r="C326" s="16">
        <v>4</v>
      </c>
      <c r="D326" s="16">
        <v>5723.9960000000001</v>
      </c>
      <c r="E326" s="16">
        <v>0</v>
      </c>
      <c r="F326" s="16">
        <v>0</v>
      </c>
      <c r="G326" s="16">
        <v>7</v>
      </c>
      <c r="H326" s="10">
        <v>2.8070000000000001E-2</v>
      </c>
      <c r="I326" s="10">
        <v>0.22770000000000001</v>
      </c>
      <c r="J326" s="10">
        <v>0.44301999999999997</v>
      </c>
      <c r="K326" s="10">
        <v>0.33666000000000001</v>
      </c>
      <c r="L326" s="18">
        <v>3</v>
      </c>
      <c r="M326" s="9">
        <f t="shared" si="30"/>
        <v>1.271843183497546E-5</v>
      </c>
      <c r="N326">
        <f t="shared" si="31"/>
        <v>1.9230769230769232E-2</v>
      </c>
      <c r="O326" s="9">
        <f t="shared" si="32"/>
        <v>0.81771371428571427</v>
      </c>
      <c r="P326">
        <f t="shared" si="33"/>
        <v>0</v>
      </c>
      <c r="Q326">
        <f t="shared" si="34"/>
        <v>0</v>
      </c>
      <c r="R326">
        <f t="shared" si="35"/>
        <v>4.2424242424242427E-2</v>
      </c>
      <c r="S326" s="10">
        <v>2.8070000000000001E-2</v>
      </c>
      <c r="T326" s="10">
        <v>0.22770000000000001</v>
      </c>
      <c r="U326" s="10">
        <v>0.44301999999999997</v>
      </c>
      <c r="V326" s="10">
        <v>0.33666000000000001</v>
      </c>
      <c r="W326" s="18">
        <v>3</v>
      </c>
    </row>
    <row r="327" spans="1:23" x14ac:dyDescent="0.25">
      <c r="A327" s="2" t="s">
        <v>336</v>
      </c>
      <c r="B327" s="16">
        <v>25582</v>
      </c>
      <c r="C327" s="16">
        <v>11</v>
      </c>
      <c r="D327" s="16">
        <v>2494.0279999999998</v>
      </c>
      <c r="E327" s="16">
        <v>0</v>
      </c>
      <c r="F327" s="16">
        <v>0</v>
      </c>
      <c r="G327" s="16">
        <v>6</v>
      </c>
      <c r="H327" s="10">
        <v>0.13550999999999999</v>
      </c>
      <c r="I327" s="10">
        <v>0</v>
      </c>
      <c r="J327" s="10">
        <v>0.25941999999999998</v>
      </c>
      <c r="K327" s="10">
        <v>0.25376000000000004</v>
      </c>
      <c r="L327" s="18">
        <v>3</v>
      </c>
      <c r="M327" s="9">
        <f t="shared" si="30"/>
        <v>6.7643019376786319E-4</v>
      </c>
      <c r="N327">
        <f t="shared" si="31"/>
        <v>6.4102564102564097E-2</v>
      </c>
      <c r="O327" s="9">
        <f t="shared" si="32"/>
        <v>0.35628971428571427</v>
      </c>
      <c r="P327">
        <f t="shared" si="33"/>
        <v>0</v>
      </c>
      <c r="Q327">
        <f t="shared" si="34"/>
        <v>0</v>
      </c>
      <c r="R327">
        <f t="shared" si="35"/>
        <v>3.6363636363636362E-2</v>
      </c>
      <c r="S327" s="10">
        <v>0.13550999999999999</v>
      </c>
      <c r="T327" s="10">
        <v>0</v>
      </c>
      <c r="U327" s="10">
        <v>0.25941999999999998</v>
      </c>
      <c r="V327" s="10">
        <v>0.25376000000000004</v>
      </c>
      <c r="W327" s="18">
        <v>3</v>
      </c>
    </row>
    <row r="328" spans="1:23" x14ac:dyDescent="0.25">
      <c r="A328" s="2" t="s">
        <v>337</v>
      </c>
      <c r="B328" s="16">
        <v>585</v>
      </c>
      <c r="C328" s="16">
        <v>4</v>
      </c>
      <c r="D328" s="16">
        <v>0</v>
      </c>
      <c r="E328" s="16">
        <v>0</v>
      </c>
      <c r="F328" s="16">
        <v>0</v>
      </c>
      <c r="G328" s="16">
        <v>0</v>
      </c>
      <c r="H328" s="10">
        <v>0.45221000000000006</v>
      </c>
      <c r="I328" s="10">
        <v>0.23370000000000002</v>
      </c>
      <c r="J328" s="10">
        <v>0.30112</v>
      </c>
      <c r="K328" s="10">
        <v>0</v>
      </c>
      <c r="L328" s="18">
        <v>3</v>
      </c>
      <c r="M328" s="9">
        <f t="shared" si="30"/>
        <v>1.5468363042537721E-5</v>
      </c>
      <c r="N328">
        <f t="shared" si="31"/>
        <v>1.9230769230769232E-2</v>
      </c>
      <c r="O328" s="9">
        <f t="shared" si="32"/>
        <v>0</v>
      </c>
      <c r="P328">
        <f t="shared" si="33"/>
        <v>0</v>
      </c>
      <c r="Q328">
        <f t="shared" si="34"/>
        <v>0</v>
      </c>
      <c r="R328">
        <f t="shared" si="35"/>
        <v>0</v>
      </c>
      <c r="S328" s="10">
        <v>0.45221000000000006</v>
      </c>
      <c r="T328" s="10">
        <v>0.23370000000000002</v>
      </c>
      <c r="U328" s="10">
        <v>0.30112</v>
      </c>
      <c r="V328" s="10">
        <v>0</v>
      </c>
      <c r="W328" s="18">
        <v>3</v>
      </c>
    </row>
    <row r="329" spans="1:23" x14ac:dyDescent="0.25">
      <c r="A329" s="2" t="s">
        <v>338</v>
      </c>
      <c r="B329" s="16">
        <v>2</v>
      </c>
      <c r="C329" s="16">
        <v>2</v>
      </c>
      <c r="D329" s="16">
        <v>0</v>
      </c>
      <c r="E329" s="16">
        <v>0</v>
      </c>
      <c r="F329" s="16">
        <v>0</v>
      </c>
      <c r="G329" s="16">
        <v>0</v>
      </c>
      <c r="H329" s="10">
        <v>0.26891000000000004</v>
      </c>
      <c r="I329" s="10">
        <v>0</v>
      </c>
      <c r="J329" s="10">
        <v>0.20942000000000002</v>
      </c>
      <c r="K329" s="10">
        <v>0</v>
      </c>
      <c r="L329" s="18">
        <v>3</v>
      </c>
      <c r="M329" s="9">
        <f t="shared" si="30"/>
        <v>5.2883292453120412E-8</v>
      </c>
      <c r="N329">
        <f t="shared" si="31"/>
        <v>6.41025641025641E-3</v>
      </c>
      <c r="O329" s="9">
        <f t="shared" si="32"/>
        <v>0</v>
      </c>
      <c r="P329">
        <f t="shared" si="33"/>
        <v>0</v>
      </c>
      <c r="Q329">
        <f t="shared" si="34"/>
        <v>0</v>
      </c>
      <c r="R329">
        <f t="shared" si="35"/>
        <v>0</v>
      </c>
      <c r="S329" s="10">
        <v>0.26891000000000004</v>
      </c>
      <c r="T329" s="10">
        <v>0</v>
      </c>
      <c r="U329" s="10">
        <v>0.20942000000000002</v>
      </c>
      <c r="V329" s="10">
        <v>0</v>
      </c>
      <c r="W329" s="18">
        <v>3</v>
      </c>
    </row>
    <row r="330" spans="1:23" x14ac:dyDescent="0.25">
      <c r="A330" s="2" t="s">
        <v>339</v>
      </c>
      <c r="B330" s="16">
        <v>1050</v>
      </c>
      <c r="C330" s="16">
        <v>2</v>
      </c>
      <c r="D330" s="16">
        <v>0</v>
      </c>
      <c r="E330" s="16">
        <v>0</v>
      </c>
      <c r="F330" s="16">
        <v>0</v>
      </c>
      <c r="G330" s="16">
        <v>0</v>
      </c>
      <c r="H330" s="10">
        <v>0.30221000000000003</v>
      </c>
      <c r="I330" s="10">
        <v>0</v>
      </c>
      <c r="J330" s="10">
        <v>0.34271999999999997</v>
      </c>
      <c r="K330" s="10">
        <v>0</v>
      </c>
      <c r="L330" s="18">
        <v>3</v>
      </c>
      <c r="M330" s="9">
        <f t="shared" si="30"/>
        <v>2.7763728537888219E-5</v>
      </c>
      <c r="N330">
        <f t="shared" si="31"/>
        <v>6.41025641025641E-3</v>
      </c>
      <c r="O330" s="9">
        <f t="shared" si="32"/>
        <v>0</v>
      </c>
      <c r="P330">
        <f t="shared" si="33"/>
        <v>0</v>
      </c>
      <c r="Q330">
        <f t="shared" si="34"/>
        <v>0</v>
      </c>
      <c r="R330">
        <f t="shared" si="35"/>
        <v>0</v>
      </c>
      <c r="S330" s="10">
        <v>0.30221000000000003</v>
      </c>
      <c r="T330" s="10">
        <v>0</v>
      </c>
      <c r="U330" s="10">
        <v>0.34271999999999997</v>
      </c>
      <c r="V330" s="10">
        <v>0</v>
      </c>
      <c r="W330" s="18">
        <v>3</v>
      </c>
    </row>
    <row r="331" spans="1:23" x14ac:dyDescent="0.25">
      <c r="A331" s="2" t="s">
        <v>340</v>
      </c>
      <c r="B331" s="16">
        <v>996</v>
      </c>
      <c r="C331" s="16">
        <v>1</v>
      </c>
      <c r="D331" s="16">
        <v>0</v>
      </c>
      <c r="E331" s="16">
        <v>0</v>
      </c>
      <c r="F331" s="16">
        <v>0</v>
      </c>
      <c r="G331" s="16">
        <v>0</v>
      </c>
      <c r="H331" s="10">
        <v>7.3639999999999983E-2</v>
      </c>
      <c r="I331" s="10">
        <v>0</v>
      </c>
      <c r="J331" s="10">
        <v>0</v>
      </c>
      <c r="K331" s="10">
        <v>0.72885999999999995</v>
      </c>
      <c r="L331" s="18">
        <v>3</v>
      </c>
      <c r="M331" s="9">
        <f t="shared" si="30"/>
        <v>2.6335879641653965E-5</v>
      </c>
      <c r="N331">
        <f t="shared" si="31"/>
        <v>0</v>
      </c>
      <c r="O331" s="9">
        <f t="shared" si="32"/>
        <v>0</v>
      </c>
      <c r="P331">
        <f t="shared" si="33"/>
        <v>0</v>
      </c>
      <c r="Q331">
        <f t="shared" si="34"/>
        <v>0</v>
      </c>
      <c r="R331">
        <f t="shared" si="35"/>
        <v>0</v>
      </c>
      <c r="S331" s="10">
        <v>7.3639999999999983E-2</v>
      </c>
      <c r="T331" s="10">
        <v>0</v>
      </c>
      <c r="U331" s="10">
        <v>0</v>
      </c>
      <c r="V331" s="10">
        <v>0.72885999999999995</v>
      </c>
      <c r="W331" s="18">
        <v>3</v>
      </c>
    </row>
    <row r="332" spans="1:23" x14ac:dyDescent="0.25">
      <c r="A332" s="2" t="s">
        <v>341</v>
      </c>
      <c r="B332" s="16">
        <v>192890</v>
      </c>
      <c r="C332" s="16">
        <v>34</v>
      </c>
      <c r="D332" s="16">
        <v>0</v>
      </c>
      <c r="E332" s="16">
        <v>0</v>
      </c>
      <c r="F332" s="16">
        <v>0</v>
      </c>
      <c r="G332" s="16">
        <v>0</v>
      </c>
      <c r="H332" s="10">
        <v>0</v>
      </c>
      <c r="I332" s="10">
        <v>0</v>
      </c>
      <c r="J332" s="10">
        <v>0</v>
      </c>
      <c r="K332" s="10">
        <v>0</v>
      </c>
      <c r="L332" s="18">
        <v>3</v>
      </c>
      <c r="M332" s="9">
        <f t="shared" si="30"/>
        <v>5.1003291406411981E-3</v>
      </c>
      <c r="N332">
        <f t="shared" si="31"/>
        <v>0.21153846153846154</v>
      </c>
      <c r="O332" s="9">
        <f t="shared" si="32"/>
        <v>0</v>
      </c>
      <c r="P332">
        <f t="shared" si="33"/>
        <v>0</v>
      </c>
      <c r="Q332">
        <f t="shared" si="34"/>
        <v>0</v>
      </c>
      <c r="R332">
        <f t="shared" si="35"/>
        <v>0</v>
      </c>
      <c r="S332" s="10">
        <v>0</v>
      </c>
      <c r="T332" s="10">
        <v>0</v>
      </c>
      <c r="U332" s="10">
        <v>0</v>
      </c>
      <c r="V332" s="10">
        <v>0</v>
      </c>
      <c r="W332" s="18">
        <v>3</v>
      </c>
    </row>
    <row r="333" spans="1:23" x14ac:dyDescent="0.25">
      <c r="A333" s="2" t="s">
        <v>342</v>
      </c>
      <c r="B333" s="16">
        <v>2259</v>
      </c>
      <c r="C333" s="16">
        <v>0</v>
      </c>
      <c r="D333" s="16">
        <v>0</v>
      </c>
      <c r="E333" s="16">
        <v>0</v>
      </c>
      <c r="F333" s="16">
        <v>0</v>
      </c>
      <c r="G333" s="16">
        <v>0</v>
      </c>
      <c r="H333" s="10">
        <v>9.9429999999999991E-2</v>
      </c>
      <c r="I333" s="10">
        <v>0</v>
      </c>
      <c r="J333" s="10">
        <v>0.20582</v>
      </c>
      <c r="K333" s="10">
        <v>0.42726000000000003</v>
      </c>
      <c r="L333" s="18">
        <v>3</v>
      </c>
      <c r="M333" s="9">
        <f t="shared" si="30"/>
        <v>5.9731678825799508E-5</v>
      </c>
      <c r="N333">
        <f t="shared" si="31"/>
        <v>-6.41025641025641E-3</v>
      </c>
      <c r="O333" s="9">
        <f t="shared" si="32"/>
        <v>0</v>
      </c>
      <c r="P333">
        <f t="shared" si="33"/>
        <v>0</v>
      </c>
      <c r="Q333">
        <f t="shared" si="34"/>
        <v>0</v>
      </c>
      <c r="R333">
        <f t="shared" si="35"/>
        <v>0</v>
      </c>
      <c r="S333" s="10">
        <v>9.9429999999999991E-2</v>
      </c>
      <c r="T333" s="10">
        <v>0</v>
      </c>
      <c r="U333" s="10">
        <v>0.20582</v>
      </c>
      <c r="V333" s="10">
        <v>0.42726000000000003</v>
      </c>
      <c r="W333" s="18">
        <v>3</v>
      </c>
    </row>
    <row r="334" spans="1:23" x14ac:dyDescent="0.25">
      <c r="A334" s="2" t="s">
        <v>343</v>
      </c>
      <c r="B334" s="16">
        <v>202</v>
      </c>
      <c r="C334" s="16">
        <v>1</v>
      </c>
      <c r="D334" s="16">
        <v>0</v>
      </c>
      <c r="E334" s="16">
        <v>0</v>
      </c>
      <c r="F334" s="16">
        <v>0</v>
      </c>
      <c r="G334" s="16">
        <v>0</v>
      </c>
      <c r="H334" s="10">
        <v>0</v>
      </c>
      <c r="I334" s="10">
        <v>0</v>
      </c>
      <c r="J334" s="10">
        <v>0</v>
      </c>
      <c r="K334" s="10">
        <v>0</v>
      </c>
      <c r="L334" s="18">
        <v>3</v>
      </c>
      <c r="M334" s="9">
        <f t="shared" si="30"/>
        <v>5.341212537765162E-6</v>
      </c>
      <c r="N334">
        <f t="shared" si="31"/>
        <v>0</v>
      </c>
      <c r="O334" s="9">
        <f t="shared" si="32"/>
        <v>0</v>
      </c>
      <c r="P334">
        <f t="shared" si="33"/>
        <v>0</v>
      </c>
      <c r="Q334">
        <f t="shared" si="34"/>
        <v>0</v>
      </c>
      <c r="R334">
        <f t="shared" si="35"/>
        <v>0</v>
      </c>
      <c r="S334" s="10">
        <v>0</v>
      </c>
      <c r="T334" s="10">
        <v>0</v>
      </c>
      <c r="U334" s="10">
        <v>0</v>
      </c>
      <c r="V334" s="10">
        <v>0</v>
      </c>
      <c r="W334" s="18">
        <v>3</v>
      </c>
    </row>
    <row r="335" spans="1:23" x14ac:dyDescent="0.25">
      <c r="A335" s="2" t="s">
        <v>344</v>
      </c>
      <c r="B335" s="16">
        <v>11047</v>
      </c>
      <c r="C335" s="16">
        <v>13</v>
      </c>
      <c r="D335" s="16">
        <v>0</v>
      </c>
      <c r="E335" s="16">
        <v>0</v>
      </c>
      <c r="F335" s="16">
        <v>0</v>
      </c>
      <c r="G335" s="16">
        <v>0</v>
      </c>
      <c r="H335" s="10">
        <v>0.33551000000000003</v>
      </c>
      <c r="I335" s="10">
        <v>0</v>
      </c>
      <c r="J335" s="10">
        <v>0.50941999999999987</v>
      </c>
      <c r="K335" s="10">
        <v>0</v>
      </c>
      <c r="L335" s="18">
        <v>3</v>
      </c>
      <c r="M335" s="9">
        <f t="shared" si="30"/>
        <v>2.9210086586481062E-4</v>
      </c>
      <c r="N335">
        <f t="shared" si="31"/>
        <v>7.6923076923076927E-2</v>
      </c>
      <c r="O335" s="9">
        <f t="shared" si="32"/>
        <v>0</v>
      </c>
      <c r="P335">
        <f t="shared" si="33"/>
        <v>0</v>
      </c>
      <c r="Q335">
        <f t="shared" si="34"/>
        <v>0</v>
      </c>
      <c r="R335">
        <f t="shared" si="35"/>
        <v>0</v>
      </c>
      <c r="S335" s="10">
        <v>0.33551000000000003</v>
      </c>
      <c r="T335" s="10">
        <v>0</v>
      </c>
      <c r="U335" s="10">
        <v>0.50941999999999987</v>
      </c>
      <c r="V335" s="10">
        <v>0</v>
      </c>
      <c r="W335" s="18">
        <v>3</v>
      </c>
    </row>
    <row r="336" spans="1:23" x14ac:dyDescent="0.25">
      <c r="A336" s="2" t="s">
        <v>345</v>
      </c>
      <c r="B336" s="16">
        <v>3913</v>
      </c>
      <c r="C336" s="16">
        <v>17</v>
      </c>
      <c r="D336" s="16">
        <v>0</v>
      </c>
      <c r="E336" s="16">
        <v>0</v>
      </c>
      <c r="F336" s="16">
        <v>0</v>
      </c>
      <c r="G336" s="16">
        <v>0</v>
      </c>
      <c r="H336" s="10">
        <v>0.50221000000000005</v>
      </c>
      <c r="I336" s="10">
        <v>0</v>
      </c>
      <c r="J336" s="10">
        <v>0</v>
      </c>
      <c r="K336" s="10">
        <v>0</v>
      </c>
      <c r="L336" s="18">
        <v>3</v>
      </c>
      <c r="M336" s="9">
        <f t="shared" si="30"/>
        <v>1.0346616168453009E-4</v>
      </c>
      <c r="N336">
        <f t="shared" si="31"/>
        <v>0.10256410256410256</v>
      </c>
      <c r="O336" s="9">
        <f t="shared" si="32"/>
        <v>0</v>
      </c>
      <c r="P336">
        <f t="shared" si="33"/>
        <v>0</v>
      </c>
      <c r="Q336">
        <f t="shared" si="34"/>
        <v>0</v>
      </c>
      <c r="R336">
        <f t="shared" si="35"/>
        <v>0</v>
      </c>
      <c r="S336" s="10">
        <v>0.50221000000000005</v>
      </c>
      <c r="T336" s="10">
        <v>0</v>
      </c>
      <c r="U336" s="10">
        <v>0</v>
      </c>
      <c r="V336" s="10">
        <v>0</v>
      </c>
      <c r="W336" s="18">
        <v>3</v>
      </c>
    </row>
    <row r="337" spans="1:23" x14ac:dyDescent="0.25">
      <c r="A337" s="2" t="s">
        <v>346</v>
      </c>
      <c r="B337" s="16">
        <v>179</v>
      </c>
      <c r="C337" s="16">
        <v>1</v>
      </c>
      <c r="D337" s="16">
        <v>0</v>
      </c>
      <c r="E337" s="16">
        <v>0</v>
      </c>
      <c r="F337" s="16">
        <v>0</v>
      </c>
      <c r="G337" s="16">
        <v>0</v>
      </c>
      <c r="H337" s="10">
        <v>0</v>
      </c>
      <c r="I337" s="10">
        <v>0</v>
      </c>
      <c r="J337" s="10">
        <v>0</v>
      </c>
      <c r="K337" s="10">
        <v>0</v>
      </c>
      <c r="L337" s="18">
        <v>3</v>
      </c>
      <c r="M337" s="9">
        <f t="shared" si="30"/>
        <v>4.7330546745542774E-6</v>
      </c>
      <c r="N337">
        <f t="shared" si="31"/>
        <v>0</v>
      </c>
      <c r="O337" s="9">
        <f t="shared" si="32"/>
        <v>0</v>
      </c>
      <c r="P337">
        <f t="shared" si="33"/>
        <v>0</v>
      </c>
      <c r="Q337">
        <f t="shared" si="34"/>
        <v>0</v>
      </c>
      <c r="R337">
        <f t="shared" si="35"/>
        <v>0</v>
      </c>
      <c r="S337" s="10">
        <v>0</v>
      </c>
      <c r="T337" s="10">
        <v>0</v>
      </c>
      <c r="U337" s="10">
        <v>0</v>
      </c>
      <c r="V337" s="10">
        <v>0</v>
      </c>
      <c r="W337" s="18">
        <v>3</v>
      </c>
    </row>
    <row r="338" spans="1:23" x14ac:dyDescent="0.25">
      <c r="A338" s="2" t="s">
        <v>347</v>
      </c>
      <c r="B338" s="16">
        <v>123</v>
      </c>
      <c r="C338" s="16">
        <v>2</v>
      </c>
      <c r="D338" s="16">
        <v>4686.5129999999999</v>
      </c>
      <c r="E338" s="16">
        <v>0</v>
      </c>
      <c r="F338" s="16">
        <v>0</v>
      </c>
      <c r="G338" s="16">
        <v>0</v>
      </c>
      <c r="H338" s="10">
        <v>0.50221000000000005</v>
      </c>
      <c r="I338" s="10">
        <v>0</v>
      </c>
      <c r="J338" s="10">
        <v>0</v>
      </c>
      <c r="K338" s="10">
        <v>0</v>
      </c>
      <c r="L338" s="18">
        <v>3</v>
      </c>
      <c r="M338" s="9">
        <f t="shared" si="30"/>
        <v>3.2523224858669055E-6</v>
      </c>
      <c r="N338">
        <f t="shared" si="31"/>
        <v>6.41025641025641E-3</v>
      </c>
      <c r="O338" s="9">
        <f t="shared" si="32"/>
        <v>0.66950185714285715</v>
      </c>
      <c r="P338">
        <f t="shared" si="33"/>
        <v>0</v>
      </c>
      <c r="Q338">
        <f t="shared" si="34"/>
        <v>0</v>
      </c>
      <c r="R338">
        <f t="shared" si="35"/>
        <v>0</v>
      </c>
      <c r="S338" s="10">
        <v>0.50221000000000005</v>
      </c>
      <c r="T338" s="10">
        <v>0</v>
      </c>
      <c r="U338" s="10">
        <v>0</v>
      </c>
      <c r="V338" s="10">
        <v>0</v>
      </c>
      <c r="W338" s="18">
        <v>3</v>
      </c>
    </row>
    <row r="339" spans="1:23" x14ac:dyDescent="0.25">
      <c r="A339" s="2" t="s">
        <v>348</v>
      </c>
      <c r="B339" s="16">
        <v>114</v>
      </c>
      <c r="C339" s="16">
        <v>14</v>
      </c>
      <c r="D339" s="16">
        <v>0</v>
      </c>
      <c r="E339" s="16">
        <v>0</v>
      </c>
      <c r="F339" s="16">
        <v>0</v>
      </c>
      <c r="G339" s="16">
        <v>0</v>
      </c>
      <c r="H339" s="10">
        <v>0.50221000000000005</v>
      </c>
      <c r="I339" s="10">
        <v>0</v>
      </c>
      <c r="J339" s="10">
        <v>0</v>
      </c>
      <c r="K339" s="10">
        <v>0</v>
      </c>
      <c r="L339" s="18">
        <v>3</v>
      </c>
      <c r="M339" s="9">
        <f t="shared" si="30"/>
        <v>3.0143476698278634E-6</v>
      </c>
      <c r="N339">
        <f t="shared" si="31"/>
        <v>8.3333333333333329E-2</v>
      </c>
      <c r="O339" s="9">
        <f t="shared" si="32"/>
        <v>0</v>
      </c>
      <c r="P339">
        <f t="shared" si="33"/>
        <v>0</v>
      </c>
      <c r="Q339">
        <f t="shared" si="34"/>
        <v>0</v>
      </c>
      <c r="R339">
        <f t="shared" si="35"/>
        <v>0</v>
      </c>
      <c r="S339" s="10">
        <v>0.50221000000000005</v>
      </c>
      <c r="T339" s="10">
        <v>0</v>
      </c>
      <c r="U339" s="10">
        <v>0</v>
      </c>
      <c r="V339" s="10">
        <v>0</v>
      </c>
      <c r="W339" s="18">
        <v>3</v>
      </c>
    </row>
    <row r="340" spans="1:23" x14ac:dyDescent="0.25">
      <c r="A340" s="2" t="s">
        <v>349</v>
      </c>
      <c r="B340" s="16">
        <v>5827</v>
      </c>
      <c r="C340" s="16">
        <v>14</v>
      </c>
      <c r="D340" s="16">
        <v>0</v>
      </c>
      <c r="E340" s="16">
        <v>0</v>
      </c>
      <c r="F340" s="16">
        <v>0</v>
      </c>
      <c r="G340" s="16">
        <v>0</v>
      </c>
      <c r="H340" s="10">
        <v>0</v>
      </c>
      <c r="I340" s="10">
        <v>0</v>
      </c>
      <c r="J340" s="10">
        <v>0</v>
      </c>
      <c r="K340" s="10">
        <v>0</v>
      </c>
      <c r="L340" s="18">
        <v>3</v>
      </c>
      <c r="M340" s="9">
        <f t="shared" si="30"/>
        <v>1.5407547256216634E-4</v>
      </c>
      <c r="N340">
        <f t="shared" si="31"/>
        <v>8.3333333333333329E-2</v>
      </c>
      <c r="O340" s="9">
        <f t="shared" si="32"/>
        <v>0</v>
      </c>
      <c r="P340">
        <f t="shared" si="33"/>
        <v>0</v>
      </c>
      <c r="Q340">
        <f t="shared" si="34"/>
        <v>0</v>
      </c>
      <c r="R340">
        <f t="shared" si="35"/>
        <v>0</v>
      </c>
      <c r="S340" s="10">
        <v>0</v>
      </c>
      <c r="T340" s="10">
        <v>0</v>
      </c>
      <c r="U340" s="10">
        <v>0</v>
      </c>
      <c r="V340" s="10">
        <v>0</v>
      </c>
      <c r="W340" s="18">
        <v>3</v>
      </c>
    </row>
    <row r="341" spans="1:23" x14ac:dyDescent="0.25">
      <c r="A341" s="2" t="s">
        <v>350</v>
      </c>
      <c r="B341" s="16">
        <v>2202</v>
      </c>
      <c r="C341" s="16">
        <v>2</v>
      </c>
      <c r="D341" s="16">
        <v>0</v>
      </c>
      <c r="E341" s="16">
        <v>0</v>
      </c>
      <c r="F341" s="16">
        <v>0</v>
      </c>
      <c r="G341" s="16">
        <v>0</v>
      </c>
      <c r="H341" s="10">
        <v>0</v>
      </c>
      <c r="I341" s="10">
        <v>0</v>
      </c>
      <c r="J341" s="10">
        <v>0</v>
      </c>
      <c r="K341" s="10">
        <v>0</v>
      </c>
      <c r="L341" s="18">
        <v>3</v>
      </c>
      <c r="M341" s="9">
        <f t="shared" si="30"/>
        <v>5.8224504990885578E-5</v>
      </c>
      <c r="N341">
        <f t="shared" si="31"/>
        <v>6.41025641025641E-3</v>
      </c>
      <c r="O341" s="9">
        <f t="shared" si="32"/>
        <v>0</v>
      </c>
      <c r="P341">
        <f t="shared" si="33"/>
        <v>0</v>
      </c>
      <c r="Q341">
        <f t="shared" si="34"/>
        <v>0</v>
      </c>
      <c r="R341">
        <f t="shared" si="35"/>
        <v>0</v>
      </c>
      <c r="S341" s="10">
        <v>0</v>
      </c>
      <c r="T341" s="10">
        <v>0</v>
      </c>
      <c r="U341" s="10">
        <v>0</v>
      </c>
      <c r="V341" s="10">
        <v>0</v>
      </c>
      <c r="W341" s="18">
        <v>3</v>
      </c>
    </row>
    <row r="342" spans="1:23" x14ac:dyDescent="0.25">
      <c r="A342" s="2" t="s">
        <v>351</v>
      </c>
      <c r="B342" s="16">
        <v>751</v>
      </c>
      <c r="C342" s="16">
        <v>13</v>
      </c>
      <c r="D342" s="16">
        <v>0</v>
      </c>
      <c r="E342" s="16">
        <v>0</v>
      </c>
      <c r="F342" s="16">
        <v>0</v>
      </c>
      <c r="G342" s="16">
        <v>0</v>
      </c>
      <c r="H342" s="10">
        <v>0</v>
      </c>
      <c r="I342" s="10">
        <v>0</v>
      </c>
      <c r="J342" s="10">
        <v>0</v>
      </c>
      <c r="K342" s="10">
        <v>0</v>
      </c>
      <c r="L342" s="18">
        <v>3</v>
      </c>
      <c r="M342" s="9">
        <f t="shared" si="30"/>
        <v>1.9857676316146715E-5</v>
      </c>
      <c r="N342">
        <f t="shared" si="31"/>
        <v>7.6923076923076927E-2</v>
      </c>
      <c r="O342" s="9">
        <f t="shared" si="32"/>
        <v>0</v>
      </c>
      <c r="P342">
        <f t="shared" si="33"/>
        <v>0</v>
      </c>
      <c r="Q342">
        <f t="shared" si="34"/>
        <v>0</v>
      </c>
      <c r="R342">
        <f t="shared" si="35"/>
        <v>0</v>
      </c>
      <c r="S342" s="10">
        <v>0</v>
      </c>
      <c r="T342" s="10">
        <v>0</v>
      </c>
      <c r="U342" s="10">
        <v>0</v>
      </c>
      <c r="V342" s="10">
        <v>0</v>
      </c>
      <c r="W342" s="18">
        <v>3</v>
      </c>
    </row>
    <row r="343" spans="1:23" x14ac:dyDescent="0.25">
      <c r="A343" s="2" t="s">
        <v>352</v>
      </c>
      <c r="B343" s="16">
        <v>2183</v>
      </c>
      <c r="C343" s="16">
        <v>3</v>
      </c>
      <c r="D343" s="16">
        <v>0</v>
      </c>
      <c r="E343" s="16">
        <v>0</v>
      </c>
      <c r="F343" s="16">
        <v>0</v>
      </c>
      <c r="G343" s="16">
        <v>5</v>
      </c>
      <c r="H343" s="10">
        <v>1.345E-2</v>
      </c>
      <c r="I343" s="10">
        <v>2.4829999999999998E-2</v>
      </c>
      <c r="J343" s="10">
        <v>0.22362000000000001</v>
      </c>
      <c r="K343" s="10">
        <v>0.55655999999999994</v>
      </c>
      <c r="L343" s="18">
        <v>3</v>
      </c>
      <c r="M343" s="9">
        <f t="shared" si="30"/>
        <v>5.7722113712580931E-5</v>
      </c>
      <c r="N343">
        <f t="shared" si="31"/>
        <v>1.282051282051282E-2</v>
      </c>
      <c r="O343" s="9">
        <f t="shared" si="32"/>
        <v>0</v>
      </c>
      <c r="P343">
        <f t="shared" si="33"/>
        <v>0</v>
      </c>
      <c r="Q343">
        <f t="shared" si="34"/>
        <v>0</v>
      </c>
      <c r="R343">
        <f t="shared" si="35"/>
        <v>3.0303030303030304E-2</v>
      </c>
      <c r="S343" s="10">
        <v>1.345E-2</v>
      </c>
      <c r="T343" s="10">
        <v>2.4829999999999998E-2</v>
      </c>
      <c r="U343" s="10">
        <v>0.22362000000000001</v>
      </c>
      <c r="V343" s="10">
        <v>0.55655999999999994</v>
      </c>
      <c r="W343" s="18">
        <v>3</v>
      </c>
    </row>
    <row r="344" spans="1:23" x14ac:dyDescent="0.25">
      <c r="A344" s="2" t="s">
        <v>353</v>
      </c>
      <c r="B344" s="16">
        <v>368</v>
      </c>
      <c r="C344" s="16">
        <v>22</v>
      </c>
      <c r="D344" s="16">
        <v>0</v>
      </c>
      <c r="E344" s="16">
        <v>0</v>
      </c>
      <c r="F344" s="16">
        <v>0</v>
      </c>
      <c r="G344" s="16">
        <v>0</v>
      </c>
      <c r="H344" s="10">
        <v>0.66891</v>
      </c>
      <c r="I344" s="10">
        <v>0</v>
      </c>
      <c r="J344" s="10">
        <v>0</v>
      </c>
      <c r="K344" s="10">
        <v>0</v>
      </c>
      <c r="L344" s="18">
        <v>3</v>
      </c>
      <c r="M344" s="9">
        <f t="shared" si="30"/>
        <v>9.7305258113741556E-6</v>
      </c>
      <c r="N344">
        <f t="shared" si="31"/>
        <v>0.13461538461538461</v>
      </c>
      <c r="O344" s="9">
        <f t="shared" si="32"/>
        <v>0</v>
      </c>
      <c r="P344">
        <f t="shared" si="33"/>
        <v>0</v>
      </c>
      <c r="Q344">
        <f t="shared" si="34"/>
        <v>0</v>
      </c>
      <c r="R344">
        <f t="shared" si="35"/>
        <v>0</v>
      </c>
      <c r="S344" s="10">
        <v>0.66891</v>
      </c>
      <c r="T344" s="10">
        <v>0</v>
      </c>
      <c r="U344" s="10">
        <v>0</v>
      </c>
      <c r="V344" s="10">
        <v>0</v>
      </c>
      <c r="W344" s="18">
        <v>3</v>
      </c>
    </row>
    <row r="345" spans="1:23" x14ac:dyDescent="0.25">
      <c r="A345" s="2" t="s">
        <v>354</v>
      </c>
      <c r="B345" s="16">
        <v>416</v>
      </c>
      <c r="C345" s="16">
        <v>6</v>
      </c>
      <c r="D345" s="16">
        <v>0</v>
      </c>
      <c r="E345" s="16">
        <v>0</v>
      </c>
      <c r="F345" s="16">
        <v>0</v>
      </c>
      <c r="G345" s="16">
        <v>0</v>
      </c>
      <c r="H345" s="10">
        <v>0.33551000000000003</v>
      </c>
      <c r="I345" s="10">
        <v>0</v>
      </c>
      <c r="J345" s="10">
        <v>0.50941999999999987</v>
      </c>
      <c r="K345" s="10">
        <v>0</v>
      </c>
      <c r="L345" s="18">
        <v>3</v>
      </c>
      <c r="M345" s="9">
        <f t="shared" si="30"/>
        <v>1.0999724830249047E-5</v>
      </c>
      <c r="N345">
        <f t="shared" si="31"/>
        <v>3.2051282051282048E-2</v>
      </c>
      <c r="O345" s="9">
        <f t="shared" si="32"/>
        <v>0</v>
      </c>
      <c r="P345">
        <f t="shared" si="33"/>
        <v>0</v>
      </c>
      <c r="Q345">
        <f t="shared" si="34"/>
        <v>0</v>
      </c>
      <c r="R345">
        <f t="shared" si="35"/>
        <v>0</v>
      </c>
      <c r="S345" s="10">
        <v>0.33551000000000003</v>
      </c>
      <c r="T345" s="10">
        <v>0</v>
      </c>
      <c r="U345" s="10">
        <v>0.50941999999999987</v>
      </c>
      <c r="V345" s="10">
        <v>0</v>
      </c>
      <c r="W345" s="18">
        <v>3</v>
      </c>
    </row>
    <row r="346" spans="1:23" x14ac:dyDescent="0.25">
      <c r="A346" s="2" t="s">
        <v>355</v>
      </c>
      <c r="B346" s="16">
        <v>450</v>
      </c>
      <c r="C346" s="16">
        <v>22</v>
      </c>
      <c r="D346" s="16">
        <v>0</v>
      </c>
      <c r="E346" s="16">
        <v>0</v>
      </c>
      <c r="F346" s="16">
        <v>0</v>
      </c>
      <c r="G346" s="16">
        <v>0</v>
      </c>
      <c r="H346" s="10">
        <v>0.11330999999999999</v>
      </c>
      <c r="I346" s="10">
        <v>0</v>
      </c>
      <c r="J346" s="10">
        <v>0.42901999999999996</v>
      </c>
      <c r="K346" s="10">
        <v>0.18856000000000001</v>
      </c>
      <c r="L346" s="18">
        <v>3</v>
      </c>
      <c r="M346" s="9">
        <f t="shared" si="30"/>
        <v>1.1898740801952093E-5</v>
      </c>
      <c r="N346">
        <f t="shared" si="31"/>
        <v>0.13461538461538461</v>
      </c>
      <c r="O346" s="9">
        <f t="shared" si="32"/>
        <v>0</v>
      </c>
      <c r="P346">
        <f t="shared" si="33"/>
        <v>0</v>
      </c>
      <c r="Q346">
        <f t="shared" si="34"/>
        <v>0</v>
      </c>
      <c r="R346">
        <f t="shared" si="35"/>
        <v>0</v>
      </c>
      <c r="S346" s="10">
        <v>0.11330999999999999</v>
      </c>
      <c r="T346" s="10">
        <v>0</v>
      </c>
      <c r="U346" s="10">
        <v>0.42901999999999996</v>
      </c>
      <c r="V346" s="10">
        <v>0.18856000000000001</v>
      </c>
      <c r="W346" s="18">
        <v>3</v>
      </c>
    </row>
    <row r="347" spans="1:23" x14ac:dyDescent="0.25">
      <c r="A347" s="2" t="s">
        <v>356</v>
      </c>
      <c r="B347" s="16">
        <v>613</v>
      </c>
      <c r="C347" s="16">
        <v>1</v>
      </c>
      <c r="D347" s="16">
        <v>0</v>
      </c>
      <c r="E347" s="16">
        <v>0</v>
      </c>
      <c r="F347" s="16">
        <v>0</v>
      </c>
      <c r="G347" s="16">
        <v>0</v>
      </c>
      <c r="H347" s="10">
        <v>0</v>
      </c>
      <c r="I347" s="10">
        <v>0</v>
      </c>
      <c r="J347" s="10">
        <v>0</v>
      </c>
      <c r="K347" s="10">
        <v>0</v>
      </c>
      <c r="L347" s="18">
        <v>3</v>
      </c>
      <c r="M347" s="9">
        <f t="shared" si="30"/>
        <v>1.6208729136881407E-5</v>
      </c>
      <c r="N347">
        <f t="shared" si="31"/>
        <v>0</v>
      </c>
      <c r="O347" s="9">
        <f t="shared" si="32"/>
        <v>0</v>
      </c>
      <c r="P347">
        <f t="shared" si="33"/>
        <v>0</v>
      </c>
      <c r="Q347">
        <f t="shared" si="34"/>
        <v>0</v>
      </c>
      <c r="R347">
        <f t="shared" si="35"/>
        <v>0</v>
      </c>
      <c r="S347" s="10">
        <v>0</v>
      </c>
      <c r="T347" s="10">
        <v>0</v>
      </c>
      <c r="U347" s="10">
        <v>0</v>
      </c>
      <c r="V347" s="10">
        <v>0</v>
      </c>
      <c r="W347" s="18">
        <v>3</v>
      </c>
    </row>
    <row r="348" spans="1:23" x14ac:dyDescent="0.25">
      <c r="A348" s="2" t="s">
        <v>357</v>
      </c>
      <c r="B348" s="16">
        <v>268</v>
      </c>
      <c r="C348" s="16">
        <v>2</v>
      </c>
      <c r="D348" s="16">
        <v>0</v>
      </c>
      <c r="E348" s="16">
        <v>0</v>
      </c>
      <c r="F348" s="16">
        <v>0</v>
      </c>
      <c r="G348" s="16">
        <v>0</v>
      </c>
      <c r="H348" s="10">
        <v>0</v>
      </c>
      <c r="I348" s="10">
        <v>0</v>
      </c>
      <c r="J348" s="10">
        <v>0</v>
      </c>
      <c r="K348" s="10">
        <v>0</v>
      </c>
      <c r="L348" s="18">
        <v>3</v>
      </c>
      <c r="M348" s="9">
        <f t="shared" si="30"/>
        <v>7.0863611887181356E-6</v>
      </c>
      <c r="N348">
        <f t="shared" si="31"/>
        <v>6.41025641025641E-3</v>
      </c>
      <c r="O348" s="9">
        <f t="shared" si="32"/>
        <v>0</v>
      </c>
      <c r="P348">
        <f t="shared" si="33"/>
        <v>0</v>
      </c>
      <c r="Q348">
        <f t="shared" si="34"/>
        <v>0</v>
      </c>
      <c r="R348">
        <f t="shared" si="35"/>
        <v>0</v>
      </c>
      <c r="S348" s="10">
        <v>0</v>
      </c>
      <c r="T348" s="10">
        <v>0</v>
      </c>
      <c r="U348" s="10">
        <v>0</v>
      </c>
      <c r="V348" s="10">
        <v>0</v>
      </c>
      <c r="W348" s="18">
        <v>3</v>
      </c>
    </row>
    <row r="349" spans="1:23" x14ac:dyDescent="0.25">
      <c r="A349" s="2" t="s">
        <v>358</v>
      </c>
      <c r="B349" s="16">
        <v>4150</v>
      </c>
      <c r="C349" s="16">
        <v>22</v>
      </c>
      <c r="D349" s="16">
        <v>273.36700000000002</v>
      </c>
      <c r="E349" s="16">
        <v>21</v>
      </c>
      <c r="F349" s="16">
        <v>49</v>
      </c>
      <c r="G349" s="16">
        <v>0</v>
      </c>
      <c r="H349" s="10">
        <v>8.3089999999999997E-2</v>
      </c>
      <c r="I349" s="10">
        <v>0.28420000000000001</v>
      </c>
      <c r="J349" s="10">
        <v>0.41361999999999999</v>
      </c>
      <c r="K349" s="10">
        <v>0.29146000000000005</v>
      </c>
      <c r="L349" s="18">
        <v>3</v>
      </c>
      <c r="M349" s="9">
        <f t="shared" si="30"/>
        <v>1.0973283184022486E-4</v>
      </c>
      <c r="N349">
        <f t="shared" si="31"/>
        <v>0.13461538461538461</v>
      </c>
      <c r="O349" s="9">
        <f t="shared" si="32"/>
        <v>3.9052428571428571E-2</v>
      </c>
      <c r="P349">
        <f t="shared" si="33"/>
        <v>2.6582278481012659E-3</v>
      </c>
      <c r="Q349">
        <f t="shared" si="34"/>
        <v>4.0163934426229508E-2</v>
      </c>
      <c r="R349">
        <f t="shared" si="35"/>
        <v>0</v>
      </c>
      <c r="S349" s="10">
        <v>8.3089999999999997E-2</v>
      </c>
      <c r="T349" s="10">
        <v>0.28420000000000001</v>
      </c>
      <c r="U349" s="10">
        <v>0.41361999999999999</v>
      </c>
      <c r="V349" s="10">
        <v>0.29146000000000005</v>
      </c>
      <c r="W349" s="18">
        <v>3</v>
      </c>
    </row>
    <row r="350" spans="1:23" x14ac:dyDescent="0.25">
      <c r="A350" s="2" t="s">
        <v>359</v>
      </c>
      <c r="B350" s="16">
        <v>317</v>
      </c>
      <c r="C350" s="16">
        <v>46</v>
      </c>
      <c r="D350" s="16">
        <v>0</v>
      </c>
      <c r="E350" s="16">
        <v>0</v>
      </c>
      <c r="F350" s="16">
        <v>0</v>
      </c>
      <c r="G350" s="16">
        <v>0</v>
      </c>
      <c r="H350" s="10">
        <v>0</v>
      </c>
      <c r="I350" s="10">
        <v>0</v>
      </c>
      <c r="J350" s="10">
        <v>0</v>
      </c>
      <c r="K350" s="10">
        <v>0</v>
      </c>
      <c r="L350" s="18">
        <v>3</v>
      </c>
      <c r="M350" s="9">
        <f t="shared" si="30"/>
        <v>8.3820018538195851E-6</v>
      </c>
      <c r="N350">
        <f t="shared" si="31"/>
        <v>0.28846153846153844</v>
      </c>
      <c r="O350" s="9">
        <f t="shared" si="32"/>
        <v>0</v>
      </c>
      <c r="P350">
        <f t="shared" si="33"/>
        <v>0</v>
      </c>
      <c r="Q350">
        <f t="shared" si="34"/>
        <v>0</v>
      </c>
      <c r="R350">
        <f t="shared" si="35"/>
        <v>0</v>
      </c>
      <c r="S350" s="10">
        <v>0</v>
      </c>
      <c r="T350" s="10">
        <v>0</v>
      </c>
      <c r="U350" s="10">
        <v>0</v>
      </c>
      <c r="V350" s="10">
        <v>0</v>
      </c>
      <c r="W350" s="18">
        <v>3</v>
      </c>
    </row>
    <row r="351" spans="1:23" x14ac:dyDescent="0.25">
      <c r="A351" s="2" t="s">
        <v>360</v>
      </c>
      <c r="B351" s="16">
        <v>2512</v>
      </c>
      <c r="C351" s="16">
        <v>8</v>
      </c>
      <c r="D351" s="16">
        <v>0</v>
      </c>
      <c r="E351" s="16">
        <v>0</v>
      </c>
      <c r="F351" s="16">
        <v>0</v>
      </c>
      <c r="G351" s="16">
        <v>0</v>
      </c>
      <c r="H351" s="10">
        <v>0</v>
      </c>
      <c r="I351" s="10">
        <v>0</v>
      </c>
      <c r="J351" s="10">
        <v>0</v>
      </c>
      <c r="K351" s="10">
        <v>0</v>
      </c>
      <c r="L351" s="18">
        <v>3</v>
      </c>
      <c r="M351" s="9">
        <f t="shared" si="30"/>
        <v>6.6421415321119245E-5</v>
      </c>
      <c r="N351">
        <f t="shared" si="31"/>
        <v>4.4871794871794872E-2</v>
      </c>
      <c r="O351" s="9">
        <f t="shared" si="32"/>
        <v>0</v>
      </c>
      <c r="P351">
        <f t="shared" si="33"/>
        <v>0</v>
      </c>
      <c r="Q351">
        <f t="shared" si="34"/>
        <v>0</v>
      </c>
      <c r="R351">
        <f t="shared" si="35"/>
        <v>0</v>
      </c>
      <c r="S351" s="10">
        <v>0</v>
      </c>
      <c r="T351" s="10">
        <v>0</v>
      </c>
      <c r="U351" s="10">
        <v>0</v>
      </c>
      <c r="V351" s="10">
        <v>0</v>
      </c>
      <c r="W351" s="18">
        <v>3</v>
      </c>
    </row>
    <row r="352" spans="1:23" x14ac:dyDescent="0.25">
      <c r="A352" s="2" t="s">
        <v>361</v>
      </c>
      <c r="B352" s="16">
        <v>11656</v>
      </c>
      <c r="C352" s="16">
        <v>34</v>
      </c>
      <c r="D352" s="16">
        <v>2015.9449999999999</v>
      </c>
      <c r="E352" s="16">
        <v>0</v>
      </c>
      <c r="F352" s="16">
        <v>6</v>
      </c>
      <c r="G352" s="16">
        <v>0</v>
      </c>
      <c r="H352" s="10">
        <v>0.50221000000000005</v>
      </c>
      <c r="I352" s="10">
        <v>0</v>
      </c>
      <c r="J352" s="10">
        <v>0</v>
      </c>
      <c r="K352" s="10">
        <v>0</v>
      </c>
      <c r="L352" s="18">
        <v>3</v>
      </c>
      <c r="M352" s="9">
        <f t="shared" si="30"/>
        <v>3.0820382841678575E-4</v>
      </c>
      <c r="N352">
        <f t="shared" si="31"/>
        <v>0.21153846153846154</v>
      </c>
      <c r="O352" s="9">
        <f t="shared" si="32"/>
        <v>0.28799214285714286</v>
      </c>
      <c r="P352">
        <f t="shared" si="33"/>
        <v>0</v>
      </c>
      <c r="Q352">
        <f t="shared" si="34"/>
        <v>4.9180327868852463E-3</v>
      </c>
      <c r="R352">
        <f t="shared" si="35"/>
        <v>0</v>
      </c>
      <c r="S352" s="10">
        <v>0.50221000000000005</v>
      </c>
      <c r="T352" s="10">
        <v>0</v>
      </c>
      <c r="U352" s="10">
        <v>0</v>
      </c>
      <c r="V352" s="10">
        <v>0</v>
      </c>
      <c r="W352" s="18">
        <v>3</v>
      </c>
    </row>
    <row r="353" spans="1:23" x14ac:dyDescent="0.25">
      <c r="A353" s="2" t="s">
        <v>362</v>
      </c>
      <c r="B353" s="16">
        <v>61</v>
      </c>
      <c r="C353" s="16">
        <v>1</v>
      </c>
      <c r="D353" s="16">
        <v>0</v>
      </c>
      <c r="E353" s="16">
        <v>0</v>
      </c>
      <c r="F353" s="16">
        <v>0</v>
      </c>
      <c r="G353" s="16">
        <v>0</v>
      </c>
      <c r="H353" s="10">
        <v>0</v>
      </c>
      <c r="I353" s="10">
        <v>0</v>
      </c>
      <c r="J353" s="10">
        <v>0</v>
      </c>
      <c r="K353" s="10">
        <v>0</v>
      </c>
      <c r="L353" s="18">
        <v>3</v>
      </c>
      <c r="M353" s="9">
        <f t="shared" si="30"/>
        <v>1.6129404198201727E-6</v>
      </c>
      <c r="N353">
        <f t="shared" si="31"/>
        <v>0</v>
      </c>
      <c r="O353" s="9">
        <f t="shared" si="32"/>
        <v>0</v>
      </c>
      <c r="P353">
        <f t="shared" si="33"/>
        <v>0</v>
      </c>
      <c r="Q353">
        <f t="shared" si="34"/>
        <v>0</v>
      </c>
      <c r="R353">
        <f t="shared" si="35"/>
        <v>0</v>
      </c>
      <c r="S353" s="10">
        <v>0</v>
      </c>
      <c r="T353" s="10">
        <v>0</v>
      </c>
      <c r="U353" s="10">
        <v>0</v>
      </c>
      <c r="V353" s="10">
        <v>0</v>
      </c>
      <c r="W353" s="18">
        <v>3</v>
      </c>
    </row>
    <row r="354" spans="1:23" x14ac:dyDescent="0.25">
      <c r="A354" s="2" t="s">
        <v>363</v>
      </c>
      <c r="B354" s="16">
        <v>1338</v>
      </c>
      <c r="C354" s="16">
        <v>17</v>
      </c>
      <c r="D354" s="16">
        <v>0</v>
      </c>
      <c r="E354" s="16">
        <v>0</v>
      </c>
      <c r="F354" s="16">
        <v>0</v>
      </c>
      <c r="G354" s="16">
        <v>0</v>
      </c>
      <c r="H354" s="10">
        <v>9.0120000000000006E-2</v>
      </c>
      <c r="I354" s="10">
        <v>0.13650000000000001</v>
      </c>
      <c r="J354" s="10">
        <v>0.44531999999999999</v>
      </c>
      <c r="K354" s="10">
        <v>0.25716</v>
      </c>
      <c r="L354" s="18">
        <v>3</v>
      </c>
      <c r="M354" s="9">
        <f t="shared" si="30"/>
        <v>3.5378922651137558E-5</v>
      </c>
      <c r="N354">
        <f t="shared" si="31"/>
        <v>0.10256410256410256</v>
      </c>
      <c r="O354" s="9">
        <f t="shared" si="32"/>
        <v>0</v>
      </c>
      <c r="P354">
        <f t="shared" si="33"/>
        <v>0</v>
      </c>
      <c r="Q354">
        <f t="shared" si="34"/>
        <v>0</v>
      </c>
      <c r="R354">
        <f t="shared" si="35"/>
        <v>0</v>
      </c>
      <c r="S354" s="10">
        <v>9.0120000000000006E-2</v>
      </c>
      <c r="T354" s="10">
        <v>0.13650000000000001</v>
      </c>
      <c r="U354" s="10">
        <v>0.44531999999999999</v>
      </c>
      <c r="V354" s="10">
        <v>0.25716</v>
      </c>
      <c r="W354" s="18">
        <v>3</v>
      </c>
    </row>
    <row r="355" spans="1:23" x14ac:dyDescent="0.25">
      <c r="A355" s="2" t="s">
        <v>364</v>
      </c>
      <c r="B355" s="16">
        <v>4982</v>
      </c>
      <c r="C355" s="16">
        <v>17</v>
      </c>
      <c r="D355" s="16">
        <v>0</v>
      </c>
      <c r="E355" s="16">
        <v>0</v>
      </c>
      <c r="F355" s="16">
        <v>0</v>
      </c>
      <c r="G355" s="16">
        <v>0</v>
      </c>
      <c r="H355" s="10">
        <v>0.20221</v>
      </c>
      <c r="I355" s="10">
        <v>0.21150000000000002</v>
      </c>
      <c r="J355" s="10">
        <v>0.50941999999999987</v>
      </c>
      <c r="K355" s="10">
        <v>0.20886000000000002</v>
      </c>
      <c r="L355" s="18">
        <v>3</v>
      </c>
      <c r="M355" s="9">
        <f t="shared" si="30"/>
        <v>1.3173228150072295E-4</v>
      </c>
      <c r="N355">
        <f t="shared" si="31"/>
        <v>0.10256410256410256</v>
      </c>
      <c r="O355" s="9">
        <f t="shared" si="32"/>
        <v>0</v>
      </c>
      <c r="P355">
        <f t="shared" si="33"/>
        <v>0</v>
      </c>
      <c r="Q355">
        <f t="shared" si="34"/>
        <v>0</v>
      </c>
      <c r="R355">
        <f t="shared" si="35"/>
        <v>0</v>
      </c>
      <c r="S355" s="10">
        <v>0.20221</v>
      </c>
      <c r="T355" s="10">
        <v>0.21150000000000002</v>
      </c>
      <c r="U355" s="10">
        <v>0.50941999999999987</v>
      </c>
      <c r="V355" s="10">
        <v>0.20886000000000002</v>
      </c>
      <c r="W355" s="18">
        <v>3</v>
      </c>
    </row>
    <row r="356" spans="1:23" x14ac:dyDescent="0.25">
      <c r="A356" s="2" t="s">
        <v>365</v>
      </c>
      <c r="B356" s="16">
        <v>2466</v>
      </c>
      <c r="C356" s="16">
        <v>34</v>
      </c>
      <c r="D356" s="16">
        <v>940.48900000000003</v>
      </c>
      <c r="E356" s="16">
        <v>23</v>
      </c>
      <c r="F356" s="16">
        <v>25</v>
      </c>
      <c r="G356" s="16">
        <v>0</v>
      </c>
      <c r="H356" s="10">
        <v>0</v>
      </c>
      <c r="I356" s="10">
        <v>0</v>
      </c>
      <c r="J356" s="10">
        <v>0</v>
      </c>
      <c r="K356" s="10">
        <v>0</v>
      </c>
      <c r="L356" s="18">
        <v>3</v>
      </c>
      <c r="M356" s="9">
        <f t="shared" si="30"/>
        <v>6.5205099594697476E-5</v>
      </c>
      <c r="N356">
        <f t="shared" si="31"/>
        <v>0.21153846153846154</v>
      </c>
      <c r="O356" s="9">
        <f t="shared" si="32"/>
        <v>0.13435557142857144</v>
      </c>
      <c r="P356">
        <f t="shared" si="33"/>
        <v>2.9113924050632911E-3</v>
      </c>
      <c r="Q356">
        <f t="shared" si="34"/>
        <v>2.0491803278688523E-2</v>
      </c>
      <c r="R356">
        <f t="shared" si="35"/>
        <v>0</v>
      </c>
      <c r="S356" s="10">
        <v>0</v>
      </c>
      <c r="T356" s="10">
        <v>0</v>
      </c>
      <c r="U356" s="10">
        <v>0</v>
      </c>
      <c r="V356" s="10">
        <v>0</v>
      </c>
      <c r="W356" s="18">
        <v>3</v>
      </c>
    </row>
    <row r="357" spans="1:23" x14ac:dyDescent="0.25">
      <c r="A357" s="2" t="s">
        <v>366</v>
      </c>
      <c r="B357" s="16">
        <v>4535</v>
      </c>
      <c r="C357" s="16">
        <v>19</v>
      </c>
      <c r="D357" s="16">
        <v>0</v>
      </c>
      <c r="E357" s="16">
        <v>0</v>
      </c>
      <c r="F357" s="16">
        <v>0</v>
      </c>
      <c r="G357" s="16">
        <v>0</v>
      </c>
      <c r="H357" s="10">
        <v>2.64E-2</v>
      </c>
      <c r="I357" s="10">
        <v>0</v>
      </c>
      <c r="J357" s="10">
        <v>0.13842000000000002</v>
      </c>
      <c r="K357" s="10">
        <v>0.78966000000000003</v>
      </c>
      <c r="L357" s="18">
        <v>3</v>
      </c>
      <c r="M357" s="9">
        <f t="shared" si="30"/>
        <v>1.1991286563745054E-4</v>
      </c>
      <c r="N357">
        <f t="shared" si="31"/>
        <v>0.11538461538461539</v>
      </c>
      <c r="O357" s="9">
        <f t="shared" si="32"/>
        <v>0</v>
      </c>
      <c r="P357">
        <f t="shared" si="33"/>
        <v>0</v>
      </c>
      <c r="Q357">
        <f t="shared" si="34"/>
        <v>0</v>
      </c>
      <c r="R357">
        <f t="shared" si="35"/>
        <v>0</v>
      </c>
      <c r="S357" s="10">
        <v>2.64E-2</v>
      </c>
      <c r="T357" s="10">
        <v>0</v>
      </c>
      <c r="U357" s="10">
        <v>0.13842000000000002</v>
      </c>
      <c r="V357" s="10">
        <v>0.78966000000000003</v>
      </c>
      <c r="W357" s="18">
        <v>3</v>
      </c>
    </row>
    <row r="358" spans="1:23" x14ac:dyDescent="0.25">
      <c r="A358" s="2" t="s">
        <v>367</v>
      </c>
      <c r="B358" s="16">
        <v>4022</v>
      </c>
      <c r="C358" s="16">
        <v>23</v>
      </c>
      <c r="D358" s="16">
        <v>907.10900000000004</v>
      </c>
      <c r="E358" s="16">
        <v>12</v>
      </c>
      <c r="F358" s="16">
        <v>10</v>
      </c>
      <c r="G358" s="16">
        <v>0</v>
      </c>
      <c r="H358" s="10">
        <v>0.50221000000000005</v>
      </c>
      <c r="I358" s="10">
        <v>0</v>
      </c>
      <c r="J358" s="10">
        <v>0</v>
      </c>
      <c r="K358" s="10">
        <v>0</v>
      </c>
      <c r="L358" s="18">
        <v>3</v>
      </c>
      <c r="M358" s="9">
        <f t="shared" si="30"/>
        <v>1.0634830112322516E-4</v>
      </c>
      <c r="N358">
        <f t="shared" si="31"/>
        <v>0.14102564102564102</v>
      </c>
      <c r="O358" s="9">
        <f t="shared" si="32"/>
        <v>0.12958700000000001</v>
      </c>
      <c r="P358">
        <f t="shared" si="33"/>
        <v>1.5189873417721519E-3</v>
      </c>
      <c r="Q358">
        <f t="shared" si="34"/>
        <v>8.1967213114754103E-3</v>
      </c>
      <c r="R358">
        <f t="shared" si="35"/>
        <v>0</v>
      </c>
      <c r="S358" s="10">
        <v>0.50221000000000005</v>
      </c>
      <c r="T358" s="10">
        <v>0</v>
      </c>
      <c r="U358" s="10">
        <v>0</v>
      </c>
      <c r="V358" s="10">
        <v>0</v>
      </c>
      <c r="W358" s="18">
        <v>3</v>
      </c>
    </row>
    <row r="359" spans="1:23" x14ac:dyDescent="0.25">
      <c r="A359" s="2" t="s">
        <v>368</v>
      </c>
      <c r="B359" s="16">
        <v>2379</v>
      </c>
      <c r="C359" s="16">
        <v>3</v>
      </c>
      <c r="D359" s="16">
        <v>0</v>
      </c>
      <c r="E359" s="16">
        <v>0</v>
      </c>
      <c r="F359" s="16">
        <v>0</v>
      </c>
      <c r="G359" s="16">
        <v>10</v>
      </c>
      <c r="H359" s="10">
        <v>0.20870999999999998</v>
      </c>
      <c r="I359" s="10">
        <v>4.6590000000000006E-2</v>
      </c>
      <c r="J359" s="10">
        <v>0.33442</v>
      </c>
      <c r="K359" s="10">
        <v>3.9809999999999998E-2</v>
      </c>
      <c r="L359" s="18">
        <v>3</v>
      </c>
      <c r="M359" s="9">
        <f t="shared" si="30"/>
        <v>6.2904676372986732E-5</v>
      </c>
      <c r="N359">
        <f t="shared" si="31"/>
        <v>1.282051282051282E-2</v>
      </c>
      <c r="O359" s="9">
        <f t="shared" si="32"/>
        <v>0</v>
      </c>
      <c r="P359">
        <f t="shared" si="33"/>
        <v>0</v>
      </c>
      <c r="Q359">
        <f t="shared" si="34"/>
        <v>0</v>
      </c>
      <c r="R359">
        <f t="shared" si="35"/>
        <v>6.0606060606060608E-2</v>
      </c>
      <c r="S359" s="10">
        <v>0.20870999999999998</v>
      </c>
      <c r="T359" s="10">
        <v>4.6590000000000006E-2</v>
      </c>
      <c r="U359" s="10">
        <v>0.33442</v>
      </c>
      <c r="V359" s="10">
        <v>3.9809999999999998E-2</v>
      </c>
      <c r="W359" s="18">
        <v>3</v>
      </c>
    </row>
    <row r="360" spans="1:23" x14ac:dyDescent="0.25">
      <c r="A360" s="2" t="s">
        <v>369</v>
      </c>
      <c r="B360" s="16">
        <v>2286</v>
      </c>
      <c r="C360" s="16">
        <v>15</v>
      </c>
      <c r="D360" s="16">
        <v>0</v>
      </c>
      <c r="E360" s="16">
        <v>0</v>
      </c>
      <c r="F360" s="16">
        <v>0</v>
      </c>
      <c r="G360" s="16">
        <v>6</v>
      </c>
      <c r="H360" s="10">
        <v>4.241E-3</v>
      </c>
      <c r="I360" s="10">
        <v>1.5774000000000003E-2</v>
      </c>
      <c r="J360" s="10">
        <v>4.3329999999999994E-2</v>
      </c>
      <c r="K360" s="10">
        <v>0.62075999999999998</v>
      </c>
      <c r="L360" s="18">
        <v>3</v>
      </c>
      <c r="M360" s="9">
        <f t="shared" si="30"/>
        <v>6.0445603273916636E-5</v>
      </c>
      <c r="N360">
        <f t="shared" si="31"/>
        <v>8.9743589743589744E-2</v>
      </c>
      <c r="O360" s="9">
        <f t="shared" si="32"/>
        <v>0</v>
      </c>
      <c r="P360">
        <f t="shared" si="33"/>
        <v>0</v>
      </c>
      <c r="Q360">
        <f t="shared" si="34"/>
        <v>0</v>
      </c>
      <c r="R360">
        <f t="shared" si="35"/>
        <v>3.6363636363636362E-2</v>
      </c>
      <c r="S360" s="10">
        <v>4.241E-3</v>
      </c>
      <c r="T360" s="10">
        <v>1.5774000000000003E-2</v>
      </c>
      <c r="U360" s="10">
        <v>4.3329999999999994E-2</v>
      </c>
      <c r="V360" s="10">
        <v>0.62075999999999998</v>
      </c>
      <c r="W360" s="18">
        <v>3</v>
      </c>
    </row>
    <row r="361" spans="1:23" x14ac:dyDescent="0.25">
      <c r="A361" s="2" t="s">
        <v>370</v>
      </c>
      <c r="B361" s="16">
        <v>1989</v>
      </c>
      <c r="C361" s="16">
        <v>34</v>
      </c>
      <c r="D361" s="16">
        <v>0</v>
      </c>
      <c r="E361" s="16">
        <v>0</v>
      </c>
      <c r="F361" s="16">
        <v>0</v>
      </c>
      <c r="G361" s="16">
        <v>0</v>
      </c>
      <c r="H361" s="10">
        <v>0</v>
      </c>
      <c r="I361" s="10">
        <v>0</v>
      </c>
      <c r="J361" s="10">
        <v>0</v>
      </c>
      <c r="K361" s="10">
        <v>0</v>
      </c>
      <c r="L361" s="18">
        <v>3</v>
      </c>
      <c r="M361" s="9">
        <f t="shared" si="30"/>
        <v>5.2592434344628251E-5</v>
      </c>
      <c r="N361">
        <f t="shared" si="31"/>
        <v>0.21153846153846154</v>
      </c>
      <c r="O361" s="9">
        <f t="shared" si="32"/>
        <v>0</v>
      </c>
      <c r="P361">
        <f t="shared" si="33"/>
        <v>0</v>
      </c>
      <c r="Q361">
        <f t="shared" si="34"/>
        <v>0</v>
      </c>
      <c r="R361">
        <f t="shared" si="35"/>
        <v>0</v>
      </c>
      <c r="S361" s="10">
        <v>0</v>
      </c>
      <c r="T361" s="10">
        <v>0</v>
      </c>
      <c r="U361" s="10">
        <v>0</v>
      </c>
      <c r="V361" s="10">
        <v>0</v>
      </c>
      <c r="W361" s="18">
        <v>3</v>
      </c>
    </row>
    <row r="362" spans="1:23" x14ac:dyDescent="0.25">
      <c r="A362" s="2" t="s">
        <v>371</v>
      </c>
      <c r="B362" s="16">
        <v>9788</v>
      </c>
      <c r="C362" s="16">
        <v>12</v>
      </c>
      <c r="D362" s="16">
        <v>3250.864</v>
      </c>
      <c r="E362" s="16">
        <v>0</v>
      </c>
      <c r="F362" s="16">
        <v>0</v>
      </c>
      <c r="G362" s="16">
        <v>6</v>
      </c>
      <c r="H362" s="10">
        <v>0.11251</v>
      </c>
      <c r="I362" s="10">
        <v>0.2782</v>
      </c>
      <c r="J362" s="10">
        <v>0.30941999999999997</v>
      </c>
      <c r="K362" s="10">
        <v>0.37176000000000003</v>
      </c>
      <c r="L362" s="18">
        <v>3</v>
      </c>
      <c r="M362" s="9">
        <f t="shared" si="30"/>
        <v>2.5881083326557129E-4</v>
      </c>
      <c r="N362">
        <f t="shared" si="31"/>
        <v>7.0512820512820512E-2</v>
      </c>
      <c r="O362" s="9">
        <f t="shared" si="32"/>
        <v>0.46440914285714285</v>
      </c>
      <c r="P362">
        <f t="shared" si="33"/>
        <v>0</v>
      </c>
      <c r="Q362">
        <f t="shared" si="34"/>
        <v>0</v>
      </c>
      <c r="R362">
        <f t="shared" si="35"/>
        <v>3.6363636363636362E-2</v>
      </c>
      <c r="S362" s="10">
        <v>0.11251</v>
      </c>
      <c r="T362" s="10">
        <v>0.2782</v>
      </c>
      <c r="U362" s="10">
        <v>0.30941999999999997</v>
      </c>
      <c r="V362" s="10">
        <v>0.37176000000000003</v>
      </c>
      <c r="W362" s="18">
        <v>3</v>
      </c>
    </row>
    <row r="363" spans="1:23" x14ac:dyDescent="0.25">
      <c r="A363" s="2" t="s">
        <v>372</v>
      </c>
      <c r="B363" s="16">
        <v>661</v>
      </c>
      <c r="C363" s="16">
        <v>2</v>
      </c>
      <c r="D363" s="16">
        <v>0</v>
      </c>
      <c r="E363" s="16">
        <v>0</v>
      </c>
      <c r="F363" s="16">
        <v>0</v>
      </c>
      <c r="G363" s="16">
        <v>0</v>
      </c>
      <c r="H363" s="10">
        <v>0</v>
      </c>
      <c r="I363" s="10">
        <v>0</v>
      </c>
      <c r="J363" s="10">
        <v>0</v>
      </c>
      <c r="K363" s="10">
        <v>0</v>
      </c>
      <c r="L363" s="18">
        <v>3</v>
      </c>
      <c r="M363" s="9">
        <f t="shared" si="30"/>
        <v>1.7477928155756299E-5</v>
      </c>
      <c r="N363">
        <f t="shared" si="31"/>
        <v>6.41025641025641E-3</v>
      </c>
      <c r="O363" s="9">
        <f t="shared" si="32"/>
        <v>0</v>
      </c>
      <c r="P363">
        <f t="shared" si="33"/>
        <v>0</v>
      </c>
      <c r="Q363">
        <f t="shared" si="34"/>
        <v>0</v>
      </c>
      <c r="R363">
        <f t="shared" si="35"/>
        <v>0</v>
      </c>
      <c r="S363" s="10">
        <v>0</v>
      </c>
      <c r="T363" s="10">
        <v>0</v>
      </c>
      <c r="U363" s="10">
        <v>0</v>
      </c>
      <c r="V363" s="10">
        <v>0</v>
      </c>
      <c r="W363" s="18">
        <v>3</v>
      </c>
    </row>
    <row r="364" spans="1:23" x14ac:dyDescent="0.25">
      <c r="A364" s="2" t="s">
        <v>373</v>
      </c>
      <c r="B364" s="16">
        <v>25173</v>
      </c>
      <c r="C364" s="16">
        <v>22</v>
      </c>
      <c r="D364" s="16">
        <v>2457.4059999999999</v>
      </c>
      <c r="E364" s="16">
        <v>0</v>
      </c>
      <c r="F364" s="16">
        <v>0</v>
      </c>
      <c r="G364" s="16">
        <v>0</v>
      </c>
      <c r="H364" s="10">
        <v>0</v>
      </c>
      <c r="I364" s="10">
        <v>0</v>
      </c>
      <c r="J364" s="10">
        <v>0</v>
      </c>
      <c r="K364" s="10">
        <v>0</v>
      </c>
      <c r="L364" s="18">
        <v>3</v>
      </c>
      <c r="M364" s="9">
        <f t="shared" si="30"/>
        <v>6.6561556046120006E-4</v>
      </c>
      <c r="N364">
        <f t="shared" si="31"/>
        <v>0.13461538461538461</v>
      </c>
      <c r="O364" s="9">
        <f t="shared" si="32"/>
        <v>0.35105799999999998</v>
      </c>
      <c r="P364">
        <f t="shared" si="33"/>
        <v>0</v>
      </c>
      <c r="Q364">
        <f t="shared" si="34"/>
        <v>0</v>
      </c>
      <c r="R364">
        <f t="shared" si="35"/>
        <v>0</v>
      </c>
      <c r="S364" s="10">
        <v>0</v>
      </c>
      <c r="T364" s="10">
        <v>0</v>
      </c>
      <c r="U364" s="10">
        <v>0</v>
      </c>
      <c r="V364" s="10">
        <v>0</v>
      </c>
      <c r="W364" s="18">
        <v>3</v>
      </c>
    </row>
    <row r="365" spans="1:23" x14ac:dyDescent="0.25">
      <c r="A365" s="2" t="s">
        <v>374</v>
      </c>
      <c r="B365" s="16">
        <v>41976</v>
      </c>
      <c r="C365" s="16">
        <v>22</v>
      </c>
      <c r="D365" s="16">
        <v>2843.4160000000002</v>
      </c>
      <c r="E365" s="16">
        <v>0</v>
      </c>
      <c r="F365" s="16">
        <v>0</v>
      </c>
      <c r="G365" s="16">
        <v>0</v>
      </c>
      <c r="H365" s="10">
        <v>0.50221000000000005</v>
      </c>
      <c r="I365" s="10">
        <v>0</v>
      </c>
      <c r="J365" s="10">
        <v>0</v>
      </c>
      <c r="K365" s="10">
        <v>0</v>
      </c>
      <c r="L365" s="18">
        <v>3</v>
      </c>
      <c r="M365" s="9">
        <f t="shared" si="30"/>
        <v>1.1099145420060913E-3</v>
      </c>
      <c r="N365">
        <f t="shared" si="31"/>
        <v>0.13461538461538461</v>
      </c>
      <c r="O365" s="9">
        <f t="shared" si="32"/>
        <v>0.40620228571428574</v>
      </c>
      <c r="P365">
        <f t="shared" si="33"/>
        <v>0</v>
      </c>
      <c r="Q365">
        <f t="shared" si="34"/>
        <v>0</v>
      </c>
      <c r="R365">
        <f t="shared" si="35"/>
        <v>0</v>
      </c>
      <c r="S365" s="10">
        <v>0.50221000000000005</v>
      </c>
      <c r="T365" s="10">
        <v>0</v>
      </c>
      <c r="U365" s="10">
        <v>0</v>
      </c>
      <c r="V365" s="10">
        <v>0</v>
      </c>
      <c r="W365" s="18">
        <v>3</v>
      </c>
    </row>
    <row r="366" spans="1:23" x14ac:dyDescent="0.25">
      <c r="A366" s="2" t="s">
        <v>375</v>
      </c>
      <c r="B366" s="16">
        <v>37464</v>
      </c>
      <c r="C366" s="16">
        <v>22</v>
      </c>
      <c r="D366" s="16">
        <v>1220.1020000000001</v>
      </c>
      <c r="E366" s="16">
        <v>0</v>
      </c>
      <c r="F366" s="16">
        <v>0</v>
      </c>
      <c r="G366" s="16">
        <v>0</v>
      </c>
      <c r="H366" s="10">
        <v>0.25221000000000005</v>
      </c>
      <c r="I366" s="10">
        <v>0.67819999999999991</v>
      </c>
      <c r="J366" s="10">
        <v>0.17612</v>
      </c>
      <c r="K366" s="10">
        <v>0.45326000000000005</v>
      </c>
      <c r="L366" s="18">
        <v>3</v>
      </c>
      <c r="M366" s="9">
        <f t="shared" si="30"/>
        <v>9.906098342318515E-4</v>
      </c>
      <c r="N366">
        <f t="shared" si="31"/>
        <v>0.13461538461538461</v>
      </c>
      <c r="O366" s="9">
        <f t="shared" si="32"/>
        <v>0.17430028571428571</v>
      </c>
      <c r="P366">
        <f t="shared" si="33"/>
        <v>0</v>
      </c>
      <c r="Q366">
        <f t="shared" si="34"/>
        <v>0</v>
      </c>
      <c r="R366">
        <f t="shared" si="35"/>
        <v>0</v>
      </c>
      <c r="S366" s="10">
        <v>0.25221000000000005</v>
      </c>
      <c r="T366" s="10">
        <v>0.67819999999999991</v>
      </c>
      <c r="U366" s="10">
        <v>0.17612</v>
      </c>
      <c r="V366" s="10">
        <v>0.45326000000000005</v>
      </c>
      <c r="W366" s="18">
        <v>3</v>
      </c>
    </row>
    <row r="367" spans="1:23" x14ac:dyDescent="0.25">
      <c r="A367" s="2" t="s">
        <v>376</v>
      </c>
      <c r="B367" s="16">
        <v>886</v>
      </c>
      <c r="C367" s="16">
        <v>22</v>
      </c>
      <c r="D367" s="16">
        <v>1447.367</v>
      </c>
      <c r="E367" s="16">
        <v>12</v>
      </c>
      <c r="F367" s="16">
        <v>16</v>
      </c>
      <c r="G367" s="16">
        <v>6</v>
      </c>
      <c r="H367" s="10">
        <v>3.3369999999999997E-3</v>
      </c>
      <c r="I367" s="10">
        <v>1.8245000000000004E-2</v>
      </c>
      <c r="J367" s="10">
        <v>4.2869999999999991E-2</v>
      </c>
      <c r="K367" s="10">
        <v>0.97526000000000002</v>
      </c>
      <c r="L367" s="18">
        <v>3</v>
      </c>
      <c r="M367" s="9">
        <f t="shared" si="30"/>
        <v>2.3427298556732343E-5</v>
      </c>
      <c r="N367">
        <f t="shared" si="31"/>
        <v>0.13461538461538461</v>
      </c>
      <c r="O367" s="9">
        <f t="shared" si="32"/>
        <v>0.20676671428571428</v>
      </c>
      <c r="P367">
        <f t="shared" si="33"/>
        <v>1.5189873417721519E-3</v>
      </c>
      <c r="Q367">
        <f t="shared" si="34"/>
        <v>1.3114754098360656E-2</v>
      </c>
      <c r="R367">
        <f t="shared" si="35"/>
        <v>3.6363636363636362E-2</v>
      </c>
      <c r="S367" s="10">
        <v>3.3369999999999997E-3</v>
      </c>
      <c r="T367" s="10">
        <v>1.8245000000000004E-2</v>
      </c>
      <c r="U367" s="10">
        <v>4.2869999999999991E-2</v>
      </c>
      <c r="V367" s="10">
        <v>0.97526000000000002</v>
      </c>
      <c r="W367" s="18">
        <v>3</v>
      </c>
    </row>
    <row r="368" spans="1:23" x14ac:dyDescent="0.25">
      <c r="A368" s="2" t="s">
        <v>377</v>
      </c>
      <c r="B368" s="16">
        <v>4274</v>
      </c>
      <c r="C368" s="16">
        <v>34</v>
      </c>
      <c r="D368" s="16">
        <v>601.65700000000004</v>
      </c>
      <c r="E368" s="16">
        <v>14</v>
      </c>
      <c r="F368" s="16">
        <v>17</v>
      </c>
      <c r="G368" s="16">
        <v>0</v>
      </c>
      <c r="H368" s="10">
        <v>0.13421</v>
      </c>
      <c r="I368" s="10">
        <v>0</v>
      </c>
      <c r="J368" s="10">
        <v>0.25701999999999997</v>
      </c>
      <c r="K368" s="10">
        <v>0.14466000000000001</v>
      </c>
      <c r="L368" s="18">
        <v>3</v>
      </c>
      <c r="M368" s="9">
        <f t="shared" si="30"/>
        <v>1.1301159597231832E-4</v>
      </c>
      <c r="N368">
        <f t="shared" si="31"/>
        <v>0.21153846153846154</v>
      </c>
      <c r="O368" s="9">
        <f t="shared" si="32"/>
        <v>8.5951E-2</v>
      </c>
      <c r="P368">
        <f t="shared" si="33"/>
        <v>1.7721518987341772E-3</v>
      </c>
      <c r="Q368">
        <f t="shared" si="34"/>
        <v>1.3934426229508197E-2</v>
      </c>
      <c r="R368">
        <f t="shared" si="35"/>
        <v>0</v>
      </c>
      <c r="S368" s="10">
        <v>0.13421</v>
      </c>
      <c r="T368" s="10">
        <v>0</v>
      </c>
      <c r="U368" s="10">
        <v>0.25701999999999997</v>
      </c>
      <c r="V368" s="10">
        <v>0.14466000000000001</v>
      </c>
      <c r="W368" s="18">
        <v>3</v>
      </c>
    </row>
    <row r="369" spans="1:23" x14ac:dyDescent="0.25">
      <c r="A369" s="2" t="s">
        <v>378</v>
      </c>
      <c r="B369" s="16">
        <v>280</v>
      </c>
      <c r="C369" s="16">
        <v>13</v>
      </c>
      <c r="D369" s="16">
        <v>1614.5309999999999</v>
      </c>
      <c r="E369" s="16">
        <v>15</v>
      </c>
      <c r="F369" s="16">
        <v>17</v>
      </c>
      <c r="G369" s="16">
        <v>0</v>
      </c>
      <c r="H369" s="10">
        <v>0.25221000000000005</v>
      </c>
      <c r="I369" s="10">
        <v>0</v>
      </c>
      <c r="J369" s="10">
        <v>0.50941999999999987</v>
      </c>
      <c r="K369" s="10">
        <v>0</v>
      </c>
      <c r="L369" s="18">
        <v>3</v>
      </c>
      <c r="M369" s="9">
        <f t="shared" si="30"/>
        <v>7.4036609434368583E-6</v>
      </c>
      <c r="N369">
        <f t="shared" si="31"/>
        <v>7.6923076923076927E-2</v>
      </c>
      <c r="O369" s="9">
        <f t="shared" si="32"/>
        <v>0.23064728571428569</v>
      </c>
      <c r="P369">
        <f t="shared" si="33"/>
        <v>1.8987341772151898E-3</v>
      </c>
      <c r="Q369">
        <f t="shared" si="34"/>
        <v>1.3934426229508197E-2</v>
      </c>
      <c r="R369">
        <f t="shared" si="35"/>
        <v>0</v>
      </c>
      <c r="S369" s="10">
        <v>0.25221000000000005</v>
      </c>
      <c r="T369" s="10">
        <v>0</v>
      </c>
      <c r="U369" s="10">
        <v>0.50941999999999987</v>
      </c>
      <c r="V369" s="10">
        <v>0</v>
      </c>
      <c r="W369" s="18">
        <v>3</v>
      </c>
    </row>
    <row r="370" spans="1:23" x14ac:dyDescent="0.25">
      <c r="A370" s="2" t="s">
        <v>379</v>
      </c>
      <c r="B370" s="16">
        <v>5065</v>
      </c>
      <c r="C370" s="16">
        <v>3</v>
      </c>
      <c r="D370" s="16">
        <v>646.90200000000004</v>
      </c>
      <c r="E370" s="16">
        <v>14</v>
      </c>
      <c r="F370" s="16">
        <v>18</v>
      </c>
      <c r="G370" s="16">
        <v>7</v>
      </c>
      <c r="H370" s="10">
        <v>2.103E-2</v>
      </c>
      <c r="I370" s="10">
        <v>5.3169999999999995E-2</v>
      </c>
      <c r="J370" s="10">
        <v>0.22922000000000001</v>
      </c>
      <c r="K370" s="10">
        <v>0.56875999999999993</v>
      </c>
      <c r="L370" s="18">
        <v>3</v>
      </c>
      <c r="M370" s="9">
        <f t="shared" si="30"/>
        <v>1.3392693813752744E-4</v>
      </c>
      <c r="N370">
        <f t="shared" si="31"/>
        <v>1.282051282051282E-2</v>
      </c>
      <c r="O370" s="9">
        <f t="shared" si="32"/>
        <v>9.2414571428571429E-2</v>
      </c>
      <c r="P370">
        <f t="shared" si="33"/>
        <v>1.7721518987341772E-3</v>
      </c>
      <c r="Q370">
        <f t="shared" si="34"/>
        <v>1.4754098360655738E-2</v>
      </c>
      <c r="R370">
        <f t="shared" si="35"/>
        <v>4.2424242424242427E-2</v>
      </c>
      <c r="S370" s="10">
        <v>2.103E-2</v>
      </c>
      <c r="T370" s="10">
        <v>5.3169999999999995E-2</v>
      </c>
      <c r="U370" s="10">
        <v>0.22922000000000001</v>
      </c>
      <c r="V370" s="10">
        <v>0.56875999999999993</v>
      </c>
      <c r="W370" s="18">
        <v>3</v>
      </c>
    </row>
    <row r="371" spans="1:23" x14ac:dyDescent="0.25">
      <c r="A371" s="2" t="s">
        <v>380</v>
      </c>
      <c r="B371" s="16">
        <v>1304</v>
      </c>
      <c r="C371" s="16">
        <v>13</v>
      </c>
      <c r="D371" s="16">
        <v>0</v>
      </c>
      <c r="E371" s="16">
        <v>0</v>
      </c>
      <c r="F371" s="16">
        <v>0</v>
      </c>
      <c r="G371" s="16">
        <v>0</v>
      </c>
      <c r="H371" s="10">
        <v>0</v>
      </c>
      <c r="I371" s="10">
        <v>0</v>
      </c>
      <c r="J371" s="10">
        <v>0</v>
      </c>
      <c r="K371" s="10">
        <v>0</v>
      </c>
      <c r="L371" s="18">
        <v>3</v>
      </c>
      <c r="M371" s="9">
        <f t="shared" si="30"/>
        <v>3.4479906679434507E-5</v>
      </c>
      <c r="N371">
        <f t="shared" si="31"/>
        <v>7.6923076923076927E-2</v>
      </c>
      <c r="O371" s="9">
        <f t="shared" si="32"/>
        <v>0</v>
      </c>
      <c r="P371">
        <f t="shared" si="33"/>
        <v>0</v>
      </c>
      <c r="Q371">
        <f t="shared" si="34"/>
        <v>0</v>
      </c>
      <c r="R371">
        <f t="shared" si="35"/>
        <v>0</v>
      </c>
      <c r="S371" s="10">
        <v>0</v>
      </c>
      <c r="T371" s="10">
        <v>0</v>
      </c>
      <c r="U371" s="10">
        <v>0</v>
      </c>
      <c r="V371" s="10">
        <v>0</v>
      </c>
      <c r="W371" s="18">
        <v>3</v>
      </c>
    </row>
    <row r="372" spans="1:23" x14ac:dyDescent="0.25">
      <c r="A372" s="2" t="s">
        <v>381</v>
      </c>
      <c r="B372" s="16">
        <v>703</v>
      </c>
      <c r="C372" s="16">
        <v>7</v>
      </c>
      <c r="D372" s="16">
        <v>4264.9579999999996</v>
      </c>
      <c r="E372" s="16">
        <v>0</v>
      </c>
      <c r="F372" s="16">
        <v>0</v>
      </c>
      <c r="G372" s="16">
        <v>0</v>
      </c>
      <c r="H372" s="10">
        <v>0.20221</v>
      </c>
      <c r="I372" s="10">
        <v>0</v>
      </c>
      <c r="J372" s="10">
        <v>0.30112</v>
      </c>
      <c r="K372" s="10">
        <v>0.22766</v>
      </c>
      <c r="L372" s="18">
        <v>3</v>
      </c>
      <c r="M372" s="9">
        <f t="shared" si="30"/>
        <v>1.8588477297271824E-5</v>
      </c>
      <c r="N372">
        <f t="shared" si="31"/>
        <v>3.8461538461538464E-2</v>
      </c>
      <c r="O372" s="9">
        <f t="shared" si="32"/>
        <v>0.60927971428571426</v>
      </c>
      <c r="P372">
        <f t="shared" si="33"/>
        <v>0</v>
      </c>
      <c r="Q372">
        <f t="shared" si="34"/>
        <v>0</v>
      </c>
      <c r="R372">
        <f t="shared" si="35"/>
        <v>0</v>
      </c>
      <c r="S372" s="10">
        <v>0.20221</v>
      </c>
      <c r="T372" s="10">
        <v>0</v>
      </c>
      <c r="U372" s="10">
        <v>0.30112</v>
      </c>
      <c r="V372" s="10">
        <v>0.22766</v>
      </c>
      <c r="W372" s="18">
        <v>3</v>
      </c>
    </row>
    <row r="373" spans="1:23" x14ac:dyDescent="0.25">
      <c r="A373" s="2" t="s">
        <v>382</v>
      </c>
      <c r="B373" s="16">
        <v>140</v>
      </c>
      <c r="C373" s="16">
        <v>46</v>
      </c>
      <c r="D373" s="16">
        <v>853.47199999999998</v>
      </c>
      <c r="E373" s="16">
        <v>12</v>
      </c>
      <c r="F373" s="16">
        <v>12</v>
      </c>
      <c r="G373" s="16">
        <v>0</v>
      </c>
      <c r="H373" s="10">
        <v>0.20221</v>
      </c>
      <c r="I373" s="10">
        <v>0</v>
      </c>
      <c r="J373" s="10">
        <v>0.50941999999999987</v>
      </c>
      <c r="K373" s="10">
        <v>0</v>
      </c>
      <c r="L373" s="18">
        <v>3</v>
      </c>
      <c r="M373" s="9">
        <f t="shared" si="30"/>
        <v>3.7018304717184292E-6</v>
      </c>
      <c r="N373">
        <f t="shared" si="31"/>
        <v>0.28846153846153844</v>
      </c>
      <c r="O373" s="9">
        <f t="shared" si="32"/>
        <v>0.12192457142857142</v>
      </c>
      <c r="P373">
        <f t="shared" si="33"/>
        <v>1.5189873417721519E-3</v>
      </c>
      <c r="Q373">
        <f t="shared" si="34"/>
        <v>9.8360655737704927E-3</v>
      </c>
      <c r="R373">
        <f t="shared" si="35"/>
        <v>0</v>
      </c>
      <c r="S373" s="10">
        <v>0.20221</v>
      </c>
      <c r="T373" s="10">
        <v>0</v>
      </c>
      <c r="U373" s="10">
        <v>0.50941999999999987</v>
      </c>
      <c r="V373" s="10">
        <v>0</v>
      </c>
      <c r="W373" s="18">
        <v>3</v>
      </c>
    </row>
    <row r="374" spans="1:23" x14ac:dyDescent="0.25">
      <c r="A374" s="2" t="s">
        <v>383</v>
      </c>
      <c r="B374" s="16">
        <v>53226</v>
      </c>
      <c r="C374" s="16">
        <v>70</v>
      </c>
      <c r="D374" s="16">
        <v>216.12100000000001</v>
      </c>
      <c r="E374" s="16">
        <v>40</v>
      </c>
      <c r="F374" s="16">
        <v>222</v>
      </c>
      <c r="G374" s="16">
        <v>0</v>
      </c>
      <c r="H374" s="10">
        <v>0.10069</v>
      </c>
      <c r="I374" s="10">
        <v>0.1653</v>
      </c>
      <c r="J374" s="10">
        <v>0.27301999999999998</v>
      </c>
      <c r="K374" s="10">
        <v>0.35996000000000006</v>
      </c>
      <c r="L374" s="18">
        <v>3</v>
      </c>
      <c r="M374" s="9">
        <f t="shared" si="30"/>
        <v>1.4073830620548937E-3</v>
      </c>
      <c r="N374">
        <f t="shared" si="31"/>
        <v>0.44230769230769229</v>
      </c>
      <c r="O374" s="9">
        <f t="shared" si="32"/>
        <v>3.0874428571428573E-2</v>
      </c>
      <c r="P374">
        <f t="shared" si="33"/>
        <v>5.0632911392405064E-3</v>
      </c>
      <c r="Q374">
        <f t="shared" si="34"/>
        <v>0.18196721311475411</v>
      </c>
      <c r="R374">
        <f t="shared" si="35"/>
        <v>0</v>
      </c>
      <c r="S374" s="10">
        <v>0.10069</v>
      </c>
      <c r="T374" s="10">
        <v>0.1653</v>
      </c>
      <c r="U374" s="10">
        <v>0.27301999999999998</v>
      </c>
      <c r="V374" s="10">
        <v>0.35996000000000006</v>
      </c>
      <c r="W374" s="18">
        <v>3</v>
      </c>
    </row>
    <row r="375" spans="1:23" x14ac:dyDescent="0.25">
      <c r="A375" s="2" t="s">
        <v>384</v>
      </c>
      <c r="B375" s="16">
        <v>21038</v>
      </c>
      <c r="C375" s="16">
        <v>46</v>
      </c>
      <c r="D375" s="16">
        <v>278.911</v>
      </c>
      <c r="E375" s="16">
        <v>19</v>
      </c>
      <c r="F375" s="16">
        <v>35</v>
      </c>
      <c r="G375" s="16">
        <v>0</v>
      </c>
      <c r="H375" s="10">
        <v>5.7769999999999988E-2</v>
      </c>
      <c r="I375" s="10">
        <v>0</v>
      </c>
      <c r="J375" s="10">
        <v>0.31091999999999997</v>
      </c>
      <c r="K375" s="10">
        <v>0.42236000000000001</v>
      </c>
      <c r="L375" s="18">
        <v>3</v>
      </c>
      <c r="M375" s="9">
        <f t="shared" si="30"/>
        <v>5.5627935331437365E-4</v>
      </c>
      <c r="N375">
        <f t="shared" si="31"/>
        <v>0.28846153846153844</v>
      </c>
      <c r="O375" s="9">
        <f t="shared" si="32"/>
        <v>3.9844428571428572E-2</v>
      </c>
      <c r="P375">
        <f t="shared" si="33"/>
        <v>2.4050632911392406E-3</v>
      </c>
      <c r="Q375">
        <f t="shared" si="34"/>
        <v>2.8688524590163935E-2</v>
      </c>
      <c r="R375">
        <f t="shared" si="35"/>
        <v>0</v>
      </c>
      <c r="S375" s="10">
        <v>5.7769999999999988E-2</v>
      </c>
      <c r="T375" s="10">
        <v>0</v>
      </c>
      <c r="U375" s="10">
        <v>0.31091999999999997</v>
      </c>
      <c r="V375" s="10">
        <v>0.42236000000000001</v>
      </c>
      <c r="W375" s="18">
        <v>3</v>
      </c>
    </row>
    <row r="376" spans="1:23" x14ac:dyDescent="0.25">
      <c r="A376" s="2" t="s">
        <v>385</v>
      </c>
      <c r="B376" s="16">
        <v>249</v>
      </c>
      <c r="C376" s="16">
        <v>5</v>
      </c>
      <c r="D376" s="16">
        <v>1483.5889999999999</v>
      </c>
      <c r="E376" s="16">
        <v>12</v>
      </c>
      <c r="F376" s="16">
        <v>20</v>
      </c>
      <c r="G376" s="16">
        <v>8</v>
      </c>
      <c r="H376" s="10">
        <v>0.24031</v>
      </c>
      <c r="I376" s="10">
        <v>0.21150000000000002</v>
      </c>
      <c r="J376" s="10">
        <v>0.37612000000000001</v>
      </c>
      <c r="K376" s="10">
        <v>0.13326000000000002</v>
      </c>
      <c r="L376" s="18">
        <v>3</v>
      </c>
      <c r="M376" s="9">
        <f t="shared" si="30"/>
        <v>6.5839699104134913E-6</v>
      </c>
      <c r="N376">
        <f t="shared" si="31"/>
        <v>2.564102564102564E-2</v>
      </c>
      <c r="O376" s="9">
        <f t="shared" si="32"/>
        <v>0.21194128571428569</v>
      </c>
      <c r="P376">
        <f t="shared" si="33"/>
        <v>1.5189873417721519E-3</v>
      </c>
      <c r="Q376">
        <f t="shared" si="34"/>
        <v>1.6393442622950821E-2</v>
      </c>
      <c r="R376">
        <f t="shared" si="35"/>
        <v>4.8484848484848485E-2</v>
      </c>
      <c r="S376" s="10">
        <v>0.24031</v>
      </c>
      <c r="T376" s="10">
        <v>0.21150000000000002</v>
      </c>
      <c r="U376" s="10">
        <v>0.37612000000000001</v>
      </c>
      <c r="V376" s="10">
        <v>0.13326000000000002</v>
      </c>
      <c r="W376" s="18">
        <v>3</v>
      </c>
    </row>
    <row r="377" spans="1:23" x14ac:dyDescent="0.25">
      <c r="A377" s="2" t="s">
        <v>386</v>
      </c>
      <c r="B377" s="16">
        <v>636</v>
      </c>
      <c r="C377" s="16">
        <v>22</v>
      </c>
      <c r="D377" s="16">
        <v>3837.7979999999998</v>
      </c>
      <c r="E377" s="16">
        <v>0</v>
      </c>
      <c r="F377" s="16">
        <v>0</v>
      </c>
      <c r="G377" s="16">
        <v>0</v>
      </c>
      <c r="H377" s="10">
        <v>0.13550999999999999</v>
      </c>
      <c r="I377" s="10">
        <v>0</v>
      </c>
      <c r="J377" s="10">
        <v>0.12052000000000002</v>
      </c>
      <c r="K377" s="10">
        <v>0.45326000000000005</v>
      </c>
      <c r="L377" s="18">
        <v>3</v>
      </c>
      <c r="M377" s="9">
        <f t="shared" si="30"/>
        <v>1.6816887000092292E-5</v>
      </c>
      <c r="N377">
        <f t="shared" si="31"/>
        <v>0.13461538461538461</v>
      </c>
      <c r="O377" s="9">
        <f t="shared" si="32"/>
        <v>0.5482568571428571</v>
      </c>
      <c r="P377">
        <f t="shared" si="33"/>
        <v>0</v>
      </c>
      <c r="Q377">
        <f t="shared" si="34"/>
        <v>0</v>
      </c>
      <c r="R377">
        <f t="shared" si="35"/>
        <v>0</v>
      </c>
      <c r="S377" s="10">
        <v>0.13550999999999999</v>
      </c>
      <c r="T377" s="10">
        <v>0</v>
      </c>
      <c r="U377" s="10">
        <v>0.12052000000000002</v>
      </c>
      <c r="V377" s="10">
        <v>0.45326000000000005</v>
      </c>
      <c r="W377" s="18">
        <v>3</v>
      </c>
    </row>
    <row r="378" spans="1:23" x14ac:dyDescent="0.25">
      <c r="A378" s="2" t="s">
        <v>387</v>
      </c>
      <c r="B378" s="16">
        <v>289</v>
      </c>
      <c r="C378" s="16">
        <v>17</v>
      </c>
      <c r="D378" s="16">
        <v>195.70400000000001</v>
      </c>
      <c r="E378" s="16">
        <v>32</v>
      </c>
      <c r="F378" s="16">
        <v>113</v>
      </c>
      <c r="G378" s="16">
        <v>0</v>
      </c>
      <c r="H378" s="10">
        <v>7.3039999999999994E-2</v>
      </c>
      <c r="I378" s="10">
        <v>0</v>
      </c>
      <c r="J378" s="10">
        <v>0.38561999999999996</v>
      </c>
      <c r="K378" s="10">
        <v>0.30816000000000004</v>
      </c>
      <c r="L378" s="18">
        <v>3</v>
      </c>
      <c r="M378" s="9">
        <f t="shared" si="30"/>
        <v>7.6416357594758992E-6</v>
      </c>
      <c r="N378">
        <f t="shared" si="31"/>
        <v>0.10256410256410256</v>
      </c>
      <c r="O378" s="9">
        <f t="shared" si="32"/>
        <v>2.7957714285714287E-2</v>
      </c>
      <c r="P378">
        <f t="shared" si="33"/>
        <v>4.0506329113924053E-3</v>
      </c>
      <c r="Q378">
        <f t="shared" si="34"/>
        <v>9.2622950819672131E-2</v>
      </c>
      <c r="R378">
        <f t="shared" si="35"/>
        <v>0</v>
      </c>
      <c r="S378" s="10">
        <v>7.3039999999999994E-2</v>
      </c>
      <c r="T378" s="10">
        <v>0</v>
      </c>
      <c r="U378" s="10">
        <v>0.38561999999999996</v>
      </c>
      <c r="V378" s="10">
        <v>0.30816000000000004</v>
      </c>
      <c r="W378" s="18">
        <v>3</v>
      </c>
    </row>
    <row r="379" spans="1:23" x14ac:dyDescent="0.25">
      <c r="A379" s="2" t="s">
        <v>388</v>
      </c>
      <c r="B379" s="16">
        <v>643</v>
      </c>
      <c r="C379" s="16">
        <v>70</v>
      </c>
      <c r="D379" s="16">
        <v>193.51900000000001</v>
      </c>
      <c r="E379" s="16">
        <v>58</v>
      </c>
      <c r="F379" s="16">
        <v>15</v>
      </c>
      <c r="G379" s="16">
        <v>5</v>
      </c>
      <c r="H379" s="10">
        <v>0.19111</v>
      </c>
      <c r="I379" s="10">
        <v>0.12909999999999999</v>
      </c>
      <c r="J379" s="10">
        <v>0.46771999999999997</v>
      </c>
      <c r="K379" s="10">
        <v>0</v>
      </c>
      <c r="L379" s="18">
        <v>3</v>
      </c>
      <c r="M379" s="9">
        <f t="shared" si="30"/>
        <v>1.7001978523678212E-5</v>
      </c>
      <c r="N379">
        <f t="shared" si="31"/>
        <v>0.44230769230769229</v>
      </c>
      <c r="O379" s="9">
        <f t="shared" si="32"/>
        <v>2.7645571428571429E-2</v>
      </c>
      <c r="P379">
        <f t="shared" si="33"/>
        <v>7.3417721518987339E-3</v>
      </c>
      <c r="Q379">
        <f t="shared" si="34"/>
        <v>1.2295081967213115E-2</v>
      </c>
      <c r="R379">
        <f t="shared" si="35"/>
        <v>3.0303030303030304E-2</v>
      </c>
      <c r="S379" s="10">
        <v>0.19111</v>
      </c>
      <c r="T379" s="10">
        <v>0.12909999999999999</v>
      </c>
      <c r="U379" s="10">
        <v>0.46771999999999997</v>
      </c>
      <c r="V379" s="10">
        <v>0</v>
      </c>
      <c r="W379" s="18">
        <v>3</v>
      </c>
    </row>
    <row r="380" spans="1:23" x14ac:dyDescent="0.25">
      <c r="A380" s="2" t="s">
        <v>389</v>
      </c>
      <c r="B380" s="16">
        <v>202</v>
      </c>
      <c r="C380" s="16">
        <v>46</v>
      </c>
      <c r="D380" s="16">
        <v>91.204999999999998</v>
      </c>
      <c r="E380" s="16">
        <v>40</v>
      </c>
      <c r="F380" s="16">
        <v>97</v>
      </c>
      <c r="G380" s="16">
        <v>0</v>
      </c>
      <c r="H380" s="10">
        <v>0.33551000000000003</v>
      </c>
      <c r="I380" s="10">
        <v>0</v>
      </c>
      <c r="J380" s="10">
        <v>0.50941999999999987</v>
      </c>
      <c r="K380" s="10">
        <v>0</v>
      </c>
      <c r="L380" s="18">
        <v>3</v>
      </c>
      <c r="M380" s="9">
        <f t="shared" si="30"/>
        <v>5.341212537765162E-6</v>
      </c>
      <c r="N380">
        <f t="shared" si="31"/>
        <v>0.28846153846153844</v>
      </c>
      <c r="O380" s="9">
        <f t="shared" si="32"/>
        <v>1.3029285714285714E-2</v>
      </c>
      <c r="P380">
        <f t="shared" si="33"/>
        <v>5.0632911392405064E-3</v>
      </c>
      <c r="Q380">
        <f t="shared" si="34"/>
        <v>7.9508196721311472E-2</v>
      </c>
      <c r="R380">
        <f t="shared" si="35"/>
        <v>0</v>
      </c>
      <c r="S380" s="10">
        <v>0.33551000000000003</v>
      </c>
      <c r="T380" s="10">
        <v>0</v>
      </c>
      <c r="U380" s="10">
        <v>0.50941999999999987</v>
      </c>
      <c r="V380" s="10">
        <v>0</v>
      </c>
      <c r="W380" s="18">
        <v>3</v>
      </c>
    </row>
    <row r="381" spans="1:23" x14ac:dyDescent="0.25">
      <c r="A381" s="2" t="s">
        <v>390</v>
      </c>
      <c r="B381" s="16">
        <v>37819123</v>
      </c>
      <c r="C381" s="16">
        <v>106</v>
      </c>
      <c r="D381" s="16">
        <v>145.16900000000001</v>
      </c>
      <c r="E381" s="16">
        <v>44</v>
      </c>
      <c r="F381" s="16">
        <v>142</v>
      </c>
      <c r="G381" s="16">
        <v>23</v>
      </c>
      <c r="H381" s="10">
        <v>1.4089999999999998E-2</v>
      </c>
      <c r="I381" s="10">
        <v>0.3977</v>
      </c>
      <c r="J381" s="10">
        <v>0.61291999999999991</v>
      </c>
      <c r="K381" s="10">
        <v>8.3989999999999981E-2</v>
      </c>
      <c r="L381" s="18">
        <v>3</v>
      </c>
      <c r="M381" s="9">
        <f t="shared" si="30"/>
        <v>0.99999987096476639</v>
      </c>
      <c r="N381">
        <f t="shared" si="31"/>
        <v>0.67307692307692313</v>
      </c>
      <c r="O381" s="9">
        <f t="shared" si="32"/>
        <v>2.0738428571428574E-2</v>
      </c>
      <c r="P381">
        <f t="shared" si="33"/>
        <v>5.569620253164557E-3</v>
      </c>
      <c r="Q381">
        <f t="shared" si="34"/>
        <v>0.11639344262295082</v>
      </c>
      <c r="R381">
        <f t="shared" si="35"/>
        <v>0.1393939393939394</v>
      </c>
      <c r="S381" s="10">
        <v>1.4089999999999998E-2</v>
      </c>
      <c r="T381" s="10">
        <v>0.3977</v>
      </c>
      <c r="U381" s="10">
        <v>0.61291999999999991</v>
      </c>
      <c r="V381" s="10">
        <v>8.3989999999999981E-2</v>
      </c>
      <c r="W381" s="18">
        <v>3</v>
      </c>
    </row>
    <row r="382" spans="1:23" x14ac:dyDescent="0.25">
      <c r="A382" s="2" t="s">
        <v>391</v>
      </c>
      <c r="B382" s="16">
        <v>35122182</v>
      </c>
      <c r="C382" s="16">
        <v>94</v>
      </c>
      <c r="D382" s="16">
        <v>1.383</v>
      </c>
      <c r="E382" s="16">
        <v>0</v>
      </c>
      <c r="F382" s="16">
        <v>0</v>
      </c>
      <c r="G382" s="16">
        <v>7</v>
      </c>
      <c r="H382" s="10">
        <v>3.5830000000000002E-3</v>
      </c>
      <c r="I382" s="10">
        <v>1.6840000000000001E-2</v>
      </c>
      <c r="J382" s="10">
        <v>0.50122</v>
      </c>
      <c r="K382" s="10">
        <v>6.318E-2</v>
      </c>
      <c r="L382" s="18">
        <v>3</v>
      </c>
      <c r="M382" s="9">
        <f t="shared" si="30"/>
        <v>0.92868831114886086</v>
      </c>
      <c r="N382">
        <f t="shared" si="31"/>
        <v>0.59615384615384615</v>
      </c>
      <c r="O382" s="9">
        <f t="shared" si="32"/>
        <v>1.9757142857142857E-4</v>
      </c>
      <c r="P382">
        <f t="shared" si="33"/>
        <v>0</v>
      </c>
      <c r="Q382">
        <f t="shared" si="34"/>
        <v>0</v>
      </c>
      <c r="R382">
        <f t="shared" si="35"/>
        <v>4.2424242424242427E-2</v>
      </c>
      <c r="S382" s="10">
        <v>3.5830000000000002E-3</v>
      </c>
      <c r="T382" s="10">
        <v>1.6840000000000001E-2</v>
      </c>
      <c r="U382" s="10">
        <v>0.50122</v>
      </c>
      <c r="V382" s="10">
        <v>6.318E-2</v>
      </c>
      <c r="W382" s="18">
        <v>3</v>
      </c>
    </row>
    <row r="383" spans="1:23" x14ac:dyDescent="0.25">
      <c r="A383" s="2" t="s">
        <v>392</v>
      </c>
      <c r="B383" s="16">
        <v>19269609</v>
      </c>
      <c r="C383" s="16">
        <v>20</v>
      </c>
      <c r="D383" s="16">
        <v>37.46</v>
      </c>
      <c r="E383" s="16">
        <v>0</v>
      </c>
      <c r="F383" s="16">
        <v>0</v>
      </c>
      <c r="G383" s="16">
        <v>25</v>
      </c>
      <c r="H383" s="10">
        <v>3.2690000000000002E-3</v>
      </c>
      <c r="I383" s="10">
        <v>2.8430000000000004E-2</v>
      </c>
      <c r="J383" s="10">
        <v>0.42981999999999998</v>
      </c>
      <c r="K383" s="10">
        <v>0.31026000000000004</v>
      </c>
      <c r="L383" s="18">
        <v>3</v>
      </c>
      <c r="M383" s="9">
        <f t="shared" si="30"/>
        <v>0.50952018410214062</v>
      </c>
      <c r="N383">
        <f t="shared" si="31"/>
        <v>0.12179487179487179</v>
      </c>
      <c r="O383" s="9">
        <f t="shared" si="32"/>
        <v>5.3514285714285712E-3</v>
      </c>
      <c r="P383">
        <f t="shared" si="33"/>
        <v>0</v>
      </c>
      <c r="Q383">
        <f t="shared" si="34"/>
        <v>0</v>
      </c>
      <c r="R383">
        <f t="shared" si="35"/>
        <v>0.15151515151515152</v>
      </c>
      <c r="S383" s="10">
        <v>3.2690000000000002E-3</v>
      </c>
      <c r="T383" s="10">
        <v>2.8430000000000004E-2</v>
      </c>
      <c r="U383" s="10">
        <v>0.42981999999999998</v>
      </c>
      <c r="V383" s="10">
        <v>0.31026000000000004</v>
      </c>
      <c r="W383" s="18">
        <v>3</v>
      </c>
    </row>
    <row r="384" spans="1:23" x14ac:dyDescent="0.25">
      <c r="A384" s="2" t="s">
        <v>393</v>
      </c>
      <c r="B384" s="16">
        <v>18837394</v>
      </c>
      <c r="C384" s="16">
        <v>46</v>
      </c>
      <c r="D384" s="16">
        <v>6927.27</v>
      </c>
      <c r="E384" s="16">
        <v>0</v>
      </c>
      <c r="F384" s="16">
        <v>0</v>
      </c>
      <c r="G384" s="16">
        <v>19</v>
      </c>
      <c r="H384" s="10">
        <v>0.25221000000000005</v>
      </c>
      <c r="I384" s="10">
        <v>0</v>
      </c>
      <c r="J384" s="10">
        <v>0.50941999999999987</v>
      </c>
      <c r="K384" s="10">
        <v>0</v>
      </c>
      <c r="L384" s="18">
        <v>3</v>
      </c>
      <c r="M384" s="9">
        <f t="shared" si="30"/>
        <v>0.49809170797832791</v>
      </c>
      <c r="N384">
        <f t="shared" si="31"/>
        <v>0.28846153846153844</v>
      </c>
      <c r="O384" s="9">
        <f t="shared" si="32"/>
        <v>0.9896100000000001</v>
      </c>
      <c r="P384">
        <f t="shared" si="33"/>
        <v>0</v>
      </c>
      <c r="Q384">
        <f t="shared" si="34"/>
        <v>0</v>
      </c>
      <c r="R384">
        <f t="shared" si="35"/>
        <v>0.11515151515151516</v>
      </c>
      <c r="S384" s="10">
        <v>0.25221000000000005</v>
      </c>
      <c r="T384" s="10">
        <v>0</v>
      </c>
      <c r="U384" s="10">
        <v>0.50941999999999987</v>
      </c>
      <c r="V384" s="10">
        <v>0</v>
      </c>
      <c r="W384" s="18">
        <v>3</v>
      </c>
    </row>
    <row r="385" spans="1:23" x14ac:dyDescent="0.25">
      <c r="A385" s="2" t="s">
        <v>394</v>
      </c>
      <c r="B385" s="16">
        <v>9466071</v>
      </c>
      <c r="C385" s="16">
        <v>130</v>
      </c>
      <c r="D385" s="16">
        <v>114.893</v>
      </c>
      <c r="E385" s="16">
        <v>0</v>
      </c>
      <c r="F385" s="16">
        <v>0</v>
      </c>
      <c r="G385" s="16">
        <v>0</v>
      </c>
      <c r="H385" s="10">
        <v>0</v>
      </c>
      <c r="I385" s="10">
        <v>0</v>
      </c>
      <c r="J385" s="10">
        <v>0</v>
      </c>
      <c r="K385" s="10">
        <v>0</v>
      </c>
      <c r="L385" s="18">
        <v>3</v>
      </c>
      <c r="M385" s="9">
        <f t="shared" si="30"/>
        <v>0.25029850053750102</v>
      </c>
      <c r="N385">
        <f t="shared" si="31"/>
        <v>0.82692307692307687</v>
      </c>
      <c r="O385" s="9">
        <f t="shared" si="32"/>
        <v>1.6413285714285714E-2</v>
      </c>
      <c r="P385">
        <f t="shared" si="33"/>
        <v>0</v>
      </c>
      <c r="Q385">
        <f t="shared" si="34"/>
        <v>0</v>
      </c>
      <c r="R385">
        <f t="shared" si="35"/>
        <v>0</v>
      </c>
      <c r="S385" s="10">
        <v>0</v>
      </c>
      <c r="T385" s="10">
        <v>0</v>
      </c>
      <c r="U385" s="10">
        <v>0</v>
      </c>
      <c r="V385" s="10">
        <v>0</v>
      </c>
      <c r="W385" s="18">
        <v>3</v>
      </c>
    </row>
    <row r="386" spans="1:23" x14ac:dyDescent="0.25">
      <c r="A386" s="2" t="s">
        <v>395</v>
      </c>
      <c r="B386" s="16">
        <v>8474210</v>
      </c>
      <c r="C386" s="16">
        <v>94</v>
      </c>
      <c r="D386" s="16">
        <v>7514.3559999999998</v>
      </c>
      <c r="E386" s="16">
        <v>0</v>
      </c>
      <c r="F386" s="16">
        <v>0</v>
      </c>
      <c r="G386" s="16">
        <v>0</v>
      </c>
      <c r="H386" s="10">
        <v>0</v>
      </c>
      <c r="I386" s="10">
        <v>0</v>
      </c>
      <c r="J386" s="10">
        <v>0</v>
      </c>
      <c r="K386" s="10">
        <v>0</v>
      </c>
      <c r="L386" s="18">
        <v>3</v>
      </c>
      <c r="M386" s="9">
        <f t="shared" si="30"/>
        <v>0.22407206286957879</v>
      </c>
      <c r="N386">
        <f t="shared" si="31"/>
        <v>0.59615384615384615</v>
      </c>
      <c r="O386" s="9">
        <f t="shared" si="32"/>
        <v>1.0734794285714286</v>
      </c>
      <c r="P386">
        <f t="shared" si="33"/>
        <v>0</v>
      </c>
      <c r="Q386">
        <f t="shared" si="34"/>
        <v>0</v>
      </c>
      <c r="R386">
        <f t="shared" si="35"/>
        <v>0</v>
      </c>
      <c r="S386" s="10">
        <v>0</v>
      </c>
      <c r="T386" s="10">
        <v>0</v>
      </c>
      <c r="U386" s="10">
        <v>0</v>
      </c>
      <c r="V386" s="10">
        <v>0</v>
      </c>
      <c r="W386" s="18">
        <v>3</v>
      </c>
    </row>
    <row r="387" spans="1:23" x14ac:dyDescent="0.25">
      <c r="A387" s="2" t="s">
        <v>396</v>
      </c>
      <c r="B387" s="16">
        <v>7627995</v>
      </c>
      <c r="C387" s="16">
        <v>70</v>
      </c>
      <c r="D387" s="16">
        <v>82.221000000000004</v>
      </c>
      <c r="E387" s="16">
        <v>0</v>
      </c>
      <c r="F387" s="16">
        <v>0</v>
      </c>
      <c r="G387" s="16">
        <v>0</v>
      </c>
      <c r="H387" s="10">
        <v>3.7919999999999988E-2</v>
      </c>
      <c r="I387" s="10">
        <v>0</v>
      </c>
      <c r="J387" s="10">
        <v>0.17042000000000002</v>
      </c>
      <c r="K387" s="10">
        <v>0.65276000000000001</v>
      </c>
      <c r="L387" s="18">
        <v>3</v>
      </c>
      <c r="M387" s="9">
        <f t="shared" si="30"/>
        <v>0.20169674520797012</v>
      </c>
      <c r="N387">
        <f t="shared" si="31"/>
        <v>0.44230769230769229</v>
      </c>
      <c r="O387" s="9">
        <f t="shared" si="32"/>
        <v>1.1745857142857143E-2</v>
      </c>
      <c r="P387">
        <f t="shared" si="33"/>
        <v>0</v>
      </c>
      <c r="Q387">
        <f t="shared" si="34"/>
        <v>0</v>
      </c>
      <c r="R387">
        <f t="shared" si="35"/>
        <v>0</v>
      </c>
      <c r="S387" s="10">
        <v>3.7919999999999988E-2</v>
      </c>
      <c r="T387" s="10">
        <v>0</v>
      </c>
      <c r="U387" s="10">
        <v>0.17042000000000002</v>
      </c>
      <c r="V387" s="10">
        <v>0.65276000000000001</v>
      </c>
      <c r="W387" s="18">
        <v>3</v>
      </c>
    </row>
    <row r="388" spans="1:23" x14ac:dyDescent="0.25">
      <c r="A388" s="2" t="s">
        <v>397</v>
      </c>
      <c r="B388" s="16">
        <v>7410553</v>
      </c>
      <c r="C388" s="16">
        <v>106</v>
      </c>
      <c r="D388" s="16">
        <v>4083.9070000000002</v>
      </c>
      <c r="E388" s="16">
        <v>0</v>
      </c>
      <c r="F388" s="16">
        <v>0</v>
      </c>
      <c r="G388" s="16">
        <v>0</v>
      </c>
      <c r="H388" s="10">
        <v>0</v>
      </c>
      <c r="I388" s="10">
        <v>0</v>
      </c>
      <c r="J388" s="10">
        <v>0</v>
      </c>
      <c r="K388" s="10">
        <v>0</v>
      </c>
      <c r="L388" s="18">
        <v>3</v>
      </c>
      <c r="M388" s="9">
        <f t="shared" ref="M388:M451" si="36">B388/37819127.88</f>
        <v>0.19594722076917442</v>
      </c>
      <c r="N388">
        <f t="shared" ref="N388:N451" si="37">(C388-1)/156</f>
        <v>0.67307692307692313</v>
      </c>
      <c r="O388" s="9">
        <f t="shared" ref="O388:O451" si="38">D388/7000</f>
        <v>0.58341528571428569</v>
      </c>
      <c r="P388">
        <f t="shared" ref="P388:P451" si="39">E388/7900</f>
        <v>0</v>
      </c>
      <c r="Q388">
        <f t="shared" ref="Q388:Q451" si="40">F388/1220</f>
        <v>0</v>
      </c>
      <c r="R388">
        <f t="shared" ref="R388:R451" si="41">G388/165</f>
        <v>0</v>
      </c>
      <c r="S388" s="10">
        <v>0</v>
      </c>
      <c r="T388" s="10">
        <v>0</v>
      </c>
      <c r="U388" s="10">
        <v>0</v>
      </c>
      <c r="V388" s="10">
        <v>0</v>
      </c>
      <c r="W388" s="18">
        <v>3</v>
      </c>
    </row>
    <row r="389" spans="1:23" x14ac:dyDescent="0.25">
      <c r="A389" s="2" t="s">
        <v>398</v>
      </c>
      <c r="B389" s="16">
        <v>7099715</v>
      </c>
      <c r="C389" s="16">
        <v>82</v>
      </c>
      <c r="D389" s="16">
        <v>5966.01</v>
      </c>
      <c r="E389" s="16">
        <v>11</v>
      </c>
      <c r="F389" s="16">
        <v>6</v>
      </c>
      <c r="G389" s="16">
        <v>0</v>
      </c>
      <c r="H389" s="10">
        <v>0</v>
      </c>
      <c r="I389" s="10">
        <v>0</v>
      </c>
      <c r="J389" s="10">
        <v>0</v>
      </c>
      <c r="K389" s="10">
        <v>0</v>
      </c>
      <c r="L389" s="18">
        <v>3</v>
      </c>
      <c r="M389" s="9">
        <f t="shared" si="36"/>
        <v>0.1877281523394029</v>
      </c>
      <c r="N389">
        <f t="shared" si="37"/>
        <v>0.51923076923076927</v>
      </c>
      <c r="O389" s="9">
        <f t="shared" si="38"/>
        <v>0.85228714285714291</v>
      </c>
      <c r="P389">
        <f t="shared" si="39"/>
        <v>1.3924050632911392E-3</v>
      </c>
      <c r="Q389">
        <f t="shared" si="40"/>
        <v>4.9180327868852463E-3</v>
      </c>
      <c r="R389">
        <f t="shared" si="41"/>
        <v>0</v>
      </c>
      <c r="S389" s="10">
        <v>0</v>
      </c>
      <c r="T389" s="10">
        <v>0</v>
      </c>
      <c r="U389" s="10">
        <v>0</v>
      </c>
      <c r="V389" s="10">
        <v>0</v>
      </c>
      <c r="W389" s="18">
        <v>3</v>
      </c>
    </row>
    <row r="390" spans="1:23" x14ac:dyDescent="0.25">
      <c r="A390" s="2" t="s">
        <v>399</v>
      </c>
      <c r="B390" s="16">
        <v>7083138</v>
      </c>
      <c r="C390" s="16">
        <v>82</v>
      </c>
      <c r="D390" s="16">
        <v>821.50099999999998</v>
      </c>
      <c r="E390" s="16">
        <v>0</v>
      </c>
      <c r="F390" s="16">
        <v>0</v>
      </c>
      <c r="G390" s="16">
        <v>8</v>
      </c>
      <c r="H390" s="10">
        <v>4.1320000000000003E-3</v>
      </c>
      <c r="I390" s="10">
        <v>8.1680000000000016E-2</v>
      </c>
      <c r="J390" s="10">
        <v>3.0219999999999997E-2</v>
      </c>
      <c r="K390" s="10">
        <v>0.91915999999999998</v>
      </c>
      <c r="L390" s="18">
        <v>3</v>
      </c>
      <c r="M390" s="9">
        <f t="shared" si="36"/>
        <v>0.18728982916990522</v>
      </c>
      <c r="N390">
        <f t="shared" si="37"/>
        <v>0.51923076923076927</v>
      </c>
      <c r="O390" s="9">
        <f t="shared" si="38"/>
        <v>0.11735728571428571</v>
      </c>
      <c r="P390">
        <f t="shared" si="39"/>
        <v>0</v>
      </c>
      <c r="Q390">
        <f t="shared" si="40"/>
        <v>0</v>
      </c>
      <c r="R390">
        <f t="shared" si="41"/>
        <v>4.8484848484848485E-2</v>
      </c>
      <c r="S390" s="10">
        <v>4.1320000000000003E-3</v>
      </c>
      <c r="T390" s="10">
        <v>8.1680000000000016E-2</v>
      </c>
      <c r="U390" s="10">
        <v>3.0219999999999997E-2</v>
      </c>
      <c r="V390" s="10">
        <v>0.91915999999999998</v>
      </c>
      <c r="W390" s="18">
        <v>3</v>
      </c>
    </row>
    <row r="391" spans="1:23" x14ac:dyDescent="0.25">
      <c r="A391" s="2" t="s">
        <v>400</v>
      </c>
      <c r="B391" s="16">
        <v>6379206</v>
      </c>
      <c r="C391" s="16">
        <v>118</v>
      </c>
      <c r="D391" s="16">
        <v>1.069</v>
      </c>
      <c r="E391" s="16">
        <v>13</v>
      </c>
      <c r="F391" s="16">
        <v>7</v>
      </c>
      <c r="G391" s="16">
        <v>43</v>
      </c>
      <c r="H391" s="10">
        <v>4.7140000000000003E-3</v>
      </c>
      <c r="I391" s="10">
        <v>2.2890000000000001E-2</v>
      </c>
      <c r="J391" s="10">
        <v>0.27161999999999997</v>
      </c>
      <c r="K391" s="10">
        <v>0.70145999999999997</v>
      </c>
      <c r="L391" s="18">
        <v>3</v>
      </c>
      <c r="M391" s="9">
        <f t="shared" si="36"/>
        <v>0.16867670825835024</v>
      </c>
      <c r="N391">
        <f t="shared" si="37"/>
        <v>0.75</v>
      </c>
      <c r="O391" s="9">
        <f t="shared" si="38"/>
        <v>1.527142857142857E-4</v>
      </c>
      <c r="P391">
        <f t="shared" si="39"/>
        <v>1.6455696202531645E-3</v>
      </c>
      <c r="Q391">
        <f t="shared" si="40"/>
        <v>5.7377049180327867E-3</v>
      </c>
      <c r="R391">
        <f t="shared" si="41"/>
        <v>0.26060606060606062</v>
      </c>
      <c r="S391" s="10">
        <v>4.7140000000000003E-3</v>
      </c>
      <c r="T391" s="10">
        <v>2.2890000000000001E-2</v>
      </c>
      <c r="U391" s="10">
        <v>0.27161999999999997</v>
      </c>
      <c r="V391" s="10">
        <v>0.70145999999999997</v>
      </c>
      <c r="W391" s="18">
        <v>3</v>
      </c>
    </row>
    <row r="392" spans="1:23" x14ac:dyDescent="0.25">
      <c r="A392" s="2" t="s">
        <v>401</v>
      </c>
      <c r="B392" s="16">
        <v>6279609</v>
      </c>
      <c r="C392" s="16">
        <v>94</v>
      </c>
      <c r="D392" s="16">
        <v>1.8169999999999999</v>
      </c>
      <c r="E392" s="16">
        <v>12.081</v>
      </c>
      <c r="F392" s="16">
        <v>7.2940000000000005</v>
      </c>
      <c r="G392" s="16">
        <v>7</v>
      </c>
      <c r="H392" s="10">
        <v>3.6119999999999998E-3</v>
      </c>
      <c r="I392" s="10">
        <v>2.1580000000000002E-2</v>
      </c>
      <c r="J392" s="10">
        <v>0.48002</v>
      </c>
      <c r="K392" s="10">
        <v>0.18406</v>
      </c>
      <c r="L392" s="18">
        <v>3</v>
      </c>
      <c r="M392" s="9">
        <f t="shared" si="36"/>
        <v>0.1660431996191235</v>
      </c>
      <c r="N392">
        <f t="shared" si="37"/>
        <v>0.59615384615384615</v>
      </c>
      <c r="O392" s="9">
        <f t="shared" si="38"/>
        <v>2.5957142857142856E-4</v>
      </c>
      <c r="P392">
        <f t="shared" si="39"/>
        <v>1.5292405063291139E-3</v>
      </c>
      <c r="Q392">
        <f t="shared" si="40"/>
        <v>5.9786885245901641E-3</v>
      </c>
      <c r="R392">
        <f t="shared" si="41"/>
        <v>4.2424242424242427E-2</v>
      </c>
      <c r="S392" s="10">
        <v>3.6119999999999998E-3</v>
      </c>
      <c r="T392" s="10">
        <v>2.1580000000000002E-2</v>
      </c>
      <c r="U392" s="10">
        <v>0.48002</v>
      </c>
      <c r="V392" s="10">
        <v>0.18406</v>
      </c>
      <c r="W392" s="18">
        <v>3</v>
      </c>
    </row>
    <row r="393" spans="1:23" x14ac:dyDescent="0.25">
      <c r="A393" s="2" t="s">
        <v>402</v>
      </c>
      <c r="B393" s="16">
        <v>5469409</v>
      </c>
      <c r="C393" s="16">
        <v>70</v>
      </c>
      <c r="D393" s="16">
        <v>8.4640000000000004</v>
      </c>
      <c r="E393" s="16">
        <v>13.117000000000001</v>
      </c>
      <c r="F393" s="16">
        <v>890</v>
      </c>
      <c r="G393" s="16">
        <v>9</v>
      </c>
      <c r="H393" s="10">
        <v>1.1723000000000001E-2</v>
      </c>
      <c r="I393" s="10">
        <v>0</v>
      </c>
      <c r="J393" s="10">
        <v>0.35821999999999998</v>
      </c>
      <c r="K393" s="10">
        <v>0.40816000000000002</v>
      </c>
      <c r="L393" s="18">
        <v>3</v>
      </c>
      <c r="M393" s="9">
        <f t="shared" si="36"/>
        <v>0.14462017784636444</v>
      </c>
      <c r="N393">
        <f t="shared" si="37"/>
        <v>0.44230769230769229</v>
      </c>
      <c r="O393" s="9">
        <f t="shared" si="38"/>
        <v>1.2091428571428572E-3</v>
      </c>
      <c r="P393">
        <f t="shared" si="39"/>
        <v>1.6603797468354431E-3</v>
      </c>
      <c r="Q393">
        <f t="shared" si="40"/>
        <v>0.72950819672131151</v>
      </c>
      <c r="R393">
        <f t="shared" si="41"/>
        <v>5.4545454545454543E-2</v>
      </c>
      <c r="S393" s="10">
        <v>1.1723000000000001E-2</v>
      </c>
      <c r="T393" s="10">
        <v>0</v>
      </c>
      <c r="U393" s="10">
        <v>0.35821999999999998</v>
      </c>
      <c r="V393" s="10">
        <v>0.40816000000000002</v>
      </c>
      <c r="W393" s="18">
        <v>3</v>
      </c>
    </row>
    <row r="394" spans="1:23" x14ac:dyDescent="0.25">
      <c r="A394" s="2" t="s">
        <v>403</v>
      </c>
      <c r="B394" s="16">
        <v>5387758</v>
      </c>
      <c r="C394" s="16">
        <v>46</v>
      </c>
      <c r="D394" s="16">
        <v>5726.7650000000003</v>
      </c>
      <c r="E394" s="16">
        <v>0</v>
      </c>
      <c r="F394" s="16">
        <v>0</v>
      </c>
      <c r="G394" s="16">
        <v>12</v>
      </c>
      <c r="H394" s="10">
        <v>6.7759999999999999E-3</v>
      </c>
      <c r="I394" s="10">
        <v>0</v>
      </c>
      <c r="J394" s="10">
        <v>0.50941999999999987</v>
      </c>
      <c r="K394" s="10">
        <v>0</v>
      </c>
      <c r="L394" s="18">
        <v>3</v>
      </c>
      <c r="M394" s="9">
        <f t="shared" si="36"/>
        <v>0.14246119099031956</v>
      </c>
      <c r="N394">
        <f t="shared" si="37"/>
        <v>0.28846153846153844</v>
      </c>
      <c r="O394" s="9">
        <f t="shared" si="38"/>
        <v>0.81810928571428576</v>
      </c>
      <c r="P394">
        <f t="shared" si="39"/>
        <v>0</v>
      </c>
      <c r="Q394">
        <f t="shared" si="40"/>
        <v>0</v>
      </c>
      <c r="R394">
        <f t="shared" si="41"/>
        <v>7.2727272727272724E-2</v>
      </c>
      <c r="S394" s="10">
        <v>6.7759999999999999E-3</v>
      </c>
      <c r="T394" s="10">
        <v>0</v>
      </c>
      <c r="U394" s="10">
        <v>0.50941999999999987</v>
      </c>
      <c r="V394" s="10">
        <v>0</v>
      </c>
      <c r="W394" s="18">
        <v>3</v>
      </c>
    </row>
    <row r="395" spans="1:23" x14ac:dyDescent="0.25">
      <c r="A395" s="2" t="s">
        <v>404</v>
      </c>
      <c r="B395" s="16">
        <v>5370737</v>
      </c>
      <c r="C395" s="16">
        <v>58</v>
      </c>
      <c r="D395" s="16">
        <v>10.113</v>
      </c>
      <c r="E395" s="16">
        <v>219</v>
      </c>
      <c r="F395" s="16">
        <v>434</v>
      </c>
      <c r="G395" s="16">
        <v>19</v>
      </c>
      <c r="H395" s="10">
        <v>8.1069999999999996E-3</v>
      </c>
      <c r="I395" s="10">
        <v>0.51789999999999992</v>
      </c>
      <c r="J395" s="10">
        <v>0.12502000000000002</v>
      </c>
      <c r="K395" s="10">
        <v>0.87746000000000002</v>
      </c>
      <c r="L395" s="18">
        <v>3</v>
      </c>
      <c r="M395" s="9">
        <f t="shared" si="36"/>
        <v>0.1420111277298973</v>
      </c>
      <c r="N395">
        <f t="shared" si="37"/>
        <v>0.36538461538461536</v>
      </c>
      <c r="O395" s="9">
        <f t="shared" si="38"/>
        <v>1.4447142857142857E-3</v>
      </c>
      <c r="P395">
        <f t="shared" si="39"/>
        <v>2.7721518987341771E-2</v>
      </c>
      <c r="Q395">
        <f t="shared" si="40"/>
        <v>0.3557377049180328</v>
      </c>
      <c r="R395">
        <f t="shared" si="41"/>
        <v>0.11515151515151516</v>
      </c>
      <c r="S395" s="10">
        <v>8.1069999999999996E-3</v>
      </c>
      <c r="T395" s="10">
        <v>0.51789999999999992</v>
      </c>
      <c r="U395" s="10">
        <v>0.12502000000000002</v>
      </c>
      <c r="V395" s="10">
        <v>0.87746000000000002</v>
      </c>
      <c r="W395" s="18">
        <v>3</v>
      </c>
    </row>
    <row r="396" spans="1:23" x14ac:dyDescent="0.25">
      <c r="A396" s="2" t="s">
        <v>405</v>
      </c>
      <c r="B396" s="16">
        <v>5137976</v>
      </c>
      <c r="C396" s="16">
        <v>106</v>
      </c>
      <c r="D396" s="16">
        <v>5.4370000000000003</v>
      </c>
      <c r="E396" s="16">
        <v>671</v>
      </c>
      <c r="F396" s="16">
        <v>6.57</v>
      </c>
      <c r="G396" s="16">
        <v>7</v>
      </c>
      <c r="H396" s="10">
        <v>3.3940000000000003E-3</v>
      </c>
      <c r="I396" s="10">
        <v>3.1149999999999997E-2</v>
      </c>
      <c r="J396" s="10">
        <v>0.47342000000000001</v>
      </c>
      <c r="K396" s="10">
        <v>0.19716</v>
      </c>
      <c r="L396" s="18">
        <v>3</v>
      </c>
      <c r="M396" s="9">
        <f t="shared" si="36"/>
        <v>0.1358565437125569</v>
      </c>
      <c r="N396">
        <f t="shared" si="37"/>
        <v>0.67307692307692313</v>
      </c>
      <c r="O396" s="9">
        <f t="shared" si="38"/>
        <v>7.7671428571428574E-4</v>
      </c>
      <c r="P396">
        <f t="shared" si="39"/>
        <v>8.4936708860759491E-2</v>
      </c>
      <c r="Q396">
        <f t="shared" si="40"/>
        <v>5.3852459016393442E-3</v>
      </c>
      <c r="R396">
        <f t="shared" si="41"/>
        <v>4.2424242424242427E-2</v>
      </c>
      <c r="S396" s="10">
        <v>3.3940000000000003E-3</v>
      </c>
      <c r="T396" s="10">
        <v>3.1149999999999997E-2</v>
      </c>
      <c r="U396" s="10">
        <v>0.47342000000000001</v>
      </c>
      <c r="V396" s="10">
        <v>0.19716</v>
      </c>
      <c r="W396" s="18">
        <v>3</v>
      </c>
    </row>
    <row r="397" spans="1:23" x14ac:dyDescent="0.25">
      <c r="A397" s="2" t="s">
        <v>406</v>
      </c>
      <c r="B397" s="16">
        <v>5095090</v>
      </c>
      <c r="C397" s="16">
        <v>46</v>
      </c>
      <c r="D397" s="16">
        <v>16.138000000000002</v>
      </c>
      <c r="E397" s="16">
        <v>0</v>
      </c>
      <c r="F397" s="16">
        <v>0</v>
      </c>
      <c r="G397" s="16">
        <v>32</v>
      </c>
      <c r="H397" s="10">
        <v>3.4980000000000002E-3</v>
      </c>
      <c r="I397" s="10">
        <v>0.12020000000000002</v>
      </c>
      <c r="J397" s="10">
        <v>0.53691999999999984</v>
      </c>
      <c r="K397" s="10">
        <v>0</v>
      </c>
      <c r="L397" s="18">
        <v>3</v>
      </c>
      <c r="M397" s="9">
        <f t="shared" si="36"/>
        <v>0.13472256727248463</v>
      </c>
      <c r="N397">
        <f t="shared" si="37"/>
        <v>0.28846153846153844</v>
      </c>
      <c r="O397" s="9">
        <f t="shared" si="38"/>
        <v>2.3054285714285716E-3</v>
      </c>
      <c r="P397">
        <f t="shared" si="39"/>
        <v>0</v>
      </c>
      <c r="Q397">
        <f t="shared" si="40"/>
        <v>0</v>
      </c>
      <c r="R397">
        <f t="shared" si="41"/>
        <v>0.19393939393939394</v>
      </c>
      <c r="S397" s="10">
        <v>3.4980000000000002E-3</v>
      </c>
      <c r="T397" s="10">
        <v>0.12020000000000002</v>
      </c>
      <c r="U397" s="10">
        <v>0.53691999999999984</v>
      </c>
      <c r="V397" s="10">
        <v>0</v>
      </c>
      <c r="W397" s="18">
        <v>3</v>
      </c>
    </row>
    <row r="398" spans="1:23" x14ac:dyDescent="0.25">
      <c r="A398" s="2" t="s">
        <v>407</v>
      </c>
      <c r="B398" s="16">
        <v>5042027</v>
      </c>
      <c r="C398" s="16">
        <v>94</v>
      </c>
      <c r="D398" s="16">
        <v>7.7949999999999999</v>
      </c>
      <c r="E398" s="16">
        <v>0</v>
      </c>
      <c r="F398" s="16">
        <v>0</v>
      </c>
      <c r="G398" s="16">
        <v>7</v>
      </c>
      <c r="H398" s="10">
        <v>3.5100000000000001E-3</v>
      </c>
      <c r="I398" s="10">
        <v>1.4118000000000002E-2</v>
      </c>
      <c r="J398" s="10">
        <v>0.49171999999999999</v>
      </c>
      <c r="K398" s="10">
        <v>7.6899999999999996E-2</v>
      </c>
      <c r="L398" s="18">
        <v>3</v>
      </c>
      <c r="M398" s="9">
        <f t="shared" si="36"/>
        <v>0.13331949419876468</v>
      </c>
      <c r="N398">
        <f t="shared" si="37"/>
        <v>0.59615384615384615</v>
      </c>
      <c r="O398" s="9">
        <f t="shared" si="38"/>
        <v>1.1135714285714286E-3</v>
      </c>
      <c r="P398">
        <f t="shared" si="39"/>
        <v>0</v>
      </c>
      <c r="Q398">
        <f t="shared" si="40"/>
        <v>0</v>
      </c>
      <c r="R398">
        <f t="shared" si="41"/>
        <v>4.2424242424242427E-2</v>
      </c>
      <c r="S398" s="10">
        <v>3.5100000000000001E-3</v>
      </c>
      <c r="T398" s="10">
        <v>1.4118000000000002E-2</v>
      </c>
      <c r="U398" s="10">
        <v>0.49171999999999999</v>
      </c>
      <c r="V398" s="10">
        <v>7.6899999999999996E-2</v>
      </c>
      <c r="W398" s="18">
        <v>3</v>
      </c>
    </row>
    <row r="399" spans="1:23" x14ac:dyDescent="0.25">
      <c r="A399" s="2" t="s">
        <v>408</v>
      </c>
      <c r="B399" s="16">
        <v>4857624</v>
      </c>
      <c r="C399" s="16">
        <v>82</v>
      </c>
      <c r="D399" s="16">
        <v>5.0940000000000003</v>
      </c>
      <c r="E399" s="16">
        <v>15</v>
      </c>
      <c r="F399" s="16">
        <v>17</v>
      </c>
      <c r="G399" s="16">
        <v>22</v>
      </c>
      <c r="H399" s="10">
        <v>7.2880000000000002E-3</v>
      </c>
      <c r="I399" s="10">
        <v>0.58079999999999998</v>
      </c>
      <c r="J399" s="10">
        <v>0.49012</v>
      </c>
      <c r="K399" s="10">
        <v>0.35016000000000003</v>
      </c>
      <c r="L399" s="18">
        <v>3</v>
      </c>
      <c r="M399" s="9">
        <f t="shared" si="36"/>
        <v>0.12844357530964831</v>
      </c>
      <c r="N399">
        <f t="shared" si="37"/>
        <v>0.51923076923076927</v>
      </c>
      <c r="O399" s="9">
        <f t="shared" si="38"/>
        <v>7.2771428571428575E-4</v>
      </c>
      <c r="P399">
        <f t="shared" si="39"/>
        <v>1.8987341772151898E-3</v>
      </c>
      <c r="Q399">
        <f t="shared" si="40"/>
        <v>1.3934426229508197E-2</v>
      </c>
      <c r="R399">
        <f t="shared" si="41"/>
        <v>0.13333333333333333</v>
      </c>
      <c r="S399" s="10">
        <v>7.2880000000000002E-3</v>
      </c>
      <c r="T399" s="10">
        <v>0.58079999999999998</v>
      </c>
      <c r="U399" s="10">
        <v>0.49012</v>
      </c>
      <c r="V399" s="10">
        <v>0.35016000000000003</v>
      </c>
      <c r="W399" s="18">
        <v>3</v>
      </c>
    </row>
    <row r="400" spans="1:23" x14ac:dyDescent="0.25">
      <c r="A400" s="2" t="s">
        <v>409</v>
      </c>
      <c r="B400" s="16">
        <v>4701058</v>
      </c>
      <c r="C400" s="16">
        <v>118</v>
      </c>
      <c r="D400" s="16">
        <v>27.802</v>
      </c>
      <c r="E400" s="16">
        <v>27</v>
      </c>
      <c r="F400" s="16">
        <v>55</v>
      </c>
      <c r="G400" s="16">
        <v>46</v>
      </c>
      <c r="H400" s="10">
        <v>4.2630000000000003E-3</v>
      </c>
      <c r="I400" s="10">
        <v>0.30890000000000001</v>
      </c>
      <c r="J400" s="10">
        <v>0.27881999999999996</v>
      </c>
      <c r="K400" s="10">
        <v>0.58185999999999993</v>
      </c>
      <c r="L400" s="18">
        <v>3</v>
      </c>
      <c r="M400" s="9">
        <f t="shared" si="36"/>
        <v>0.12430371252654067</v>
      </c>
      <c r="N400">
        <f t="shared" si="37"/>
        <v>0.75</v>
      </c>
      <c r="O400" s="9">
        <f t="shared" si="38"/>
        <v>3.9717142857142859E-3</v>
      </c>
      <c r="P400">
        <f t="shared" si="39"/>
        <v>3.4177215189873417E-3</v>
      </c>
      <c r="Q400">
        <f t="shared" si="40"/>
        <v>4.5081967213114756E-2</v>
      </c>
      <c r="R400">
        <f t="shared" si="41"/>
        <v>0.27878787878787881</v>
      </c>
      <c r="S400" s="10">
        <v>4.2630000000000003E-3</v>
      </c>
      <c r="T400" s="10">
        <v>0.30890000000000001</v>
      </c>
      <c r="U400" s="10">
        <v>0.27881999999999996</v>
      </c>
      <c r="V400" s="10">
        <v>0.58185999999999993</v>
      </c>
      <c r="W400" s="18">
        <v>3</v>
      </c>
    </row>
    <row r="401" spans="1:23" x14ac:dyDescent="0.25">
      <c r="A401" s="2" t="s">
        <v>410</v>
      </c>
      <c r="B401" s="16">
        <v>4428307</v>
      </c>
      <c r="C401" s="16">
        <v>94</v>
      </c>
      <c r="D401" s="16">
        <v>581</v>
      </c>
      <c r="E401" s="16">
        <v>17</v>
      </c>
      <c r="F401" s="16">
        <v>10</v>
      </c>
      <c r="G401" s="16">
        <v>11</v>
      </c>
      <c r="H401" s="10">
        <v>5.3290000000000004E-3</v>
      </c>
      <c r="I401" s="10">
        <v>1.6308000000000003E-2</v>
      </c>
      <c r="J401" s="10">
        <v>0.35352</v>
      </c>
      <c r="K401" s="10">
        <v>0.53996</v>
      </c>
      <c r="L401" s="18">
        <v>3</v>
      </c>
      <c r="M401" s="9">
        <f t="shared" si="36"/>
        <v>0.11709172707660015</v>
      </c>
      <c r="N401">
        <f t="shared" si="37"/>
        <v>0.59615384615384615</v>
      </c>
      <c r="O401" s="9">
        <f t="shared" si="38"/>
        <v>8.3000000000000004E-2</v>
      </c>
      <c r="P401">
        <f t="shared" si="39"/>
        <v>2.1518987341772153E-3</v>
      </c>
      <c r="Q401">
        <f t="shared" si="40"/>
        <v>8.1967213114754103E-3</v>
      </c>
      <c r="R401">
        <f t="shared" si="41"/>
        <v>6.6666666666666666E-2</v>
      </c>
      <c r="S401" s="10">
        <v>5.3290000000000004E-3</v>
      </c>
      <c r="T401" s="10">
        <v>1.6308000000000003E-2</v>
      </c>
      <c r="U401" s="10">
        <v>0.35352</v>
      </c>
      <c r="V401" s="10">
        <v>0.53996</v>
      </c>
      <c r="W401" s="18">
        <v>3</v>
      </c>
    </row>
    <row r="402" spans="1:23" x14ac:dyDescent="0.25">
      <c r="A402" s="2" t="s">
        <v>411</v>
      </c>
      <c r="B402" s="16">
        <v>4297791</v>
      </c>
      <c r="C402" s="16">
        <v>94</v>
      </c>
      <c r="D402" s="16">
        <v>120.108</v>
      </c>
      <c r="E402" s="16">
        <v>0</v>
      </c>
      <c r="F402" s="16">
        <v>0</v>
      </c>
      <c r="G402" s="16">
        <v>8</v>
      </c>
      <c r="H402" s="10">
        <v>3.7619999999999997E-3</v>
      </c>
      <c r="I402" s="10">
        <v>0</v>
      </c>
      <c r="J402" s="10">
        <v>5.6979999999999989E-2</v>
      </c>
      <c r="K402" s="10">
        <v>0.97045999999999999</v>
      </c>
      <c r="L402" s="18">
        <v>3</v>
      </c>
      <c r="M402" s="9">
        <f t="shared" si="36"/>
        <v>0.11364066917769441</v>
      </c>
      <c r="N402">
        <f t="shared" si="37"/>
        <v>0.59615384615384615</v>
      </c>
      <c r="O402" s="9">
        <f t="shared" si="38"/>
        <v>1.7158285714285716E-2</v>
      </c>
      <c r="P402">
        <f t="shared" si="39"/>
        <v>0</v>
      </c>
      <c r="Q402">
        <f t="shared" si="40"/>
        <v>0</v>
      </c>
      <c r="R402">
        <f t="shared" si="41"/>
        <v>4.8484848484848485E-2</v>
      </c>
      <c r="S402" s="10">
        <v>3.7619999999999997E-3</v>
      </c>
      <c r="T402" s="10">
        <v>0</v>
      </c>
      <c r="U402" s="10">
        <v>5.6979999999999989E-2</v>
      </c>
      <c r="V402" s="10">
        <v>0.97045999999999999</v>
      </c>
      <c r="W402" s="18">
        <v>3</v>
      </c>
    </row>
    <row r="403" spans="1:23" x14ac:dyDescent="0.25">
      <c r="A403" s="2">
        <v>87095</v>
      </c>
      <c r="B403" s="16">
        <v>4060884</v>
      </c>
      <c r="C403" s="16">
        <v>34</v>
      </c>
      <c r="D403" s="16">
        <v>446.94400000000002</v>
      </c>
      <c r="E403" s="16">
        <v>0</v>
      </c>
      <c r="F403" s="16">
        <v>0</v>
      </c>
      <c r="G403" s="16">
        <v>0</v>
      </c>
      <c r="H403" s="10">
        <v>0.50221000000000005</v>
      </c>
      <c r="I403" s="10">
        <v>0</v>
      </c>
      <c r="J403" s="10">
        <v>0</v>
      </c>
      <c r="K403" s="10">
        <v>0</v>
      </c>
      <c r="L403" s="18">
        <v>3</v>
      </c>
      <c r="M403" s="9">
        <f t="shared" si="36"/>
        <v>0.10737645809509871</v>
      </c>
      <c r="N403">
        <f t="shared" si="37"/>
        <v>0.21153846153846154</v>
      </c>
      <c r="O403" s="9">
        <f t="shared" si="38"/>
        <v>6.3849142857142854E-2</v>
      </c>
      <c r="P403">
        <f t="shared" si="39"/>
        <v>0</v>
      </c>
      <c r="Q403">
        <f t="shared" si="40"/>
        <v>0</v>
      </c>
      <c r="R403">
        <f t="shared" si="41"/>
        <v>0</v>
      </c>
      <c r="S403" s="10">
        <v>0.50221000000000005</v>
      </c>
      <c r="T403" s="10">
        <v>0</v>
      </c>
      <c r="U403" s="10">
        <v>0</v>
      </c>
      <c r="V403" s="10">
        <v>0</v>
      </c>
      <c r="W403" s="18">
        <v>3</v>
      </c>
    </row>
    <row r="404" spans="1:23" x14ac:dyDescent="0.25">
      <c r="A404" s="2" t="s">
        <v>412</v>
      </c>
      <c r="B404" s="16">
        <v>4010250</v>
      </c>
      <c r="C404" s="16">
        <v>82</v>
      </c>
      <c r="D404" s="16">
        <v>483.72800000000001</v>
      </c>
      <c r="E404" s="16">
        <v>0</v>
      </c>
      <c r="F404" s="16">
        <v>0</v>
      </c>
      <c r="G404" s="16">
        <v>0</v>
      </c>
      <c r="H404" s="10">
        <v>0</v>
      </c>
      <c r="I404" s="10">
        <v>0</v>
      </c>
      <c r="J404" s="10">
        <v>0</v>
      </c>
      <c r="K404" s="10">
        <v>0</v>
      </c>
      <c r="L404" s="18">
        <v>3</v>
      </c>
      <c r="M404" s="9">
        <f t="shared" si="36"/>
        <v>0.10603761178006307</v>
      </c>
      <c r="N404">
        <f t="shared" si="37"/>
        <v>0.51923076923076927</v>
      </c>
      <c r="O404" s="9">
        <f t="shared" si="38"/>
        <v>6.9103999999999999E-2</v>
      </c>
      <c r="P404">
        <f t="shared" si="39"/>
        <v>0</v>
      </c>
      <c r="Q404">
        <f t="shared" si="40"/>
        <v>0</v>
      </c>
      <c r="R404">
        <f t="shared" si="41"/>
        <v>0</v>
      </c>
      <c r="S404" s="10">
        <v>0</v>
      </c>
      <c r="T404" s="10">
        <v>0</v>
      </c>
      <c r="U404" s="10">
        <v>0</v>
      </c>
      <c r="V404" s="10">
        <v>0</v>
      </c>
      <c r="W404" s="18">
        <v>3</v>
      </c>
    </row>
    <row r="405" spans="1:23" x14ac:dyDescent="0.25">
      <c r="A405" s="2" t="s">
        <v>413</v>
      </c>
      <c r="B405" s="16">
        <v>3650640</v>
      </c>
      <c r="C405" s="16">
        <v>106</v>
      </c>
      <c r="D405" s="16">
        <v>8.8610000000000007</v>
      </c>
      <c r="E405" s="16">
        <v>11</v>
      </c>
      <c r="F405" s="16">
        <v>6</v>
      </c>
      <c r="G405" s="16">
        <v>7</v>
      </c>
      <c r="H405" s="10">
        <v>1.1332999999999999E-2</v>
      </c>
      <c r="I405" s="10">
        <v>2.2929999999999999E-2</v>
      </c>
      <c r="J405" s="10">
        <v>0.33832000000000001</v>
      </c>
      <c r="K405" s="10">
        <v>0.59506000000000003</v>
      </c>
      <c r="L405" s="18">
        <v>3</v>
      </c>
      <c r="M405" s="9">
        <f t="shared" si="36"/>
        <v>9.6528931380529759E-2</v>
      </c>
      <c r="N405">
        <f t="shared" si="37"/>
        <v>0.67307692307692313</v>
      </c>
      <c r="O405" s="9">
        <f t="shared" si="38"/>
        <v>1.265857142857143E-3</v>
      </c>
      <c r="P405">
        <f t="shared" si="39"/>
        <v>1.3924050632911392E-3</v>
      </c>
      <c r="Q405">
        <f t="shared" si="40"/>
        <v>4.9180327868852463E-3</v>
      </c>
      <c r="R405">
        <f t="shared" si="41"/>
        <v>4.2424242424242427E-2</v>
      </c>
      <c r="S405" s="10">
        <v>1.1332999999999999E-2</v>
      </c>
      <c r="T405" s="10">
        <v>2.2929999999999999E-2</v>
      </c>
      <c r="U405" s="10">
        <v>0.33832000000000001</v>
      </c>
      <c r="V405" s="10">
        <v>0.59506000000000003</v>
      </c>
      <c r="W405" s="18">
        <v>3</v>
      </c>
    </row>
    <row r="406" spans="1:23" x14ac:dyDescent="0.25">
      <c r="A406" s="2" t="s">
        <v>414</v>
      </c>
      <c r="B406" s="16">
        <v>3641077</v>
      </c>
      <c r="C406" s="16">
        <v>58</v>
      </c>
      <c r="D406" s="16">
        <v>5893.8379999999997</v>
      </c>
      <c r="E406" s="16">
        <v>0</v>
      </c>
      <c r="F406" s="16">
        <v>0</v>
      </c>
      <c r="G406" s="16">
        <v>0</v>
      </c>
      <c r="H406" s="10">
        <v>0</v>
      </c>
      <c r="I406" s="10">
        <v>0</v>
      </c>
      <c r="J406" s="10">
        <v>0</v>
      </c>
      <c r="K406" s="10">
        <v>0</v>
      </c>
      <c r="L406" s="18">
        <v>3</v>
      </c>
      <c r="M406" s="9">
        <f t="shared" si="36"/>
        <v>9.6276069917665158E-2</v>
      </c>
      <c r="N406">
        <f t="shared" si="37"/>
        <v>0.36538461538461536</v>
      </c>
      <c r="O406" s="9">
        <f t="shared" si="38"/>
        <v>0.84197685714285708</v>
      </c>
      <c r="P406">
        <f t="shared" si="39"/>
        <v>0</v>
      </c>
      <c r="Q406">
        <f t="shared" si="40"/>
        <v>0</v>
      </c>
      <c r="R406">
        <f t="shared" si="41"/>
        <v>0</v>
      </c>
      <c r="S406" s="10">
        <v>0</v>
      </c>
      <c r="T406" s="10">
        <v>0</v>
      </c>
      <c r="U406" s="10">
        <v>0</v>
      </c>
      <c r="V406" s="10">
        <v>0</v>
      </c>
      <c r="W406" s="18">
        <v>3</v>
      </c>
    </row>
    <row r="407" spans="1:23" x14ac:dyDescent="0.25">
      <c r="A407" s="2" t="s">
        <v>415</v>
      </c>
      <c r="B407" s="16">
        <v>3341198</v>
      </c>
      <c r="C407" s="16">
        <v>82</v>
      </c>
      <c r="D407" s="16">
        <v>15.859</v>
      </c>
      <c r="E407" s="16">
        <v>11</v>
      </c>
      <c r="F407" s="16">
        <v>0</v>
      </c>
      <c r="G407" s="16">
        <v>8</v>
      </c>
      <c r="H407" s="10">
        <v>4.374999999999999E-2</v>
      </c>
      <c r="I407" s="10">
        <v>8.5569999999999993E-2</v>
      </c>
      <c r="J407" s="10">
        <v>0.44111999999999996</v>
      </c>
      <c r="K407" s="10">
        <v>0.21696000000000001</v>
      </c>
      <c r="L407" s="18">
        <v>3</v>
      </c>
      <c r="M407" s="9">
        <f t="shared" si="36"/>
        <v>8.8346775488890514E-2</v>
      </c>
      <c r="N407">
        <f t="shared" si="37"/>
        <v>0.51923076923076927</v>
      </c>
      <c r="O407" s="9">
        <f t="shared" si="38"/>
        <v>2.2655714285714284E-3</v>
      </c>
      <c r="P407">
        <f t="shared" si="39"/>
        <v>1.3924050632911392E-3</v>
      </c>
      <c r="Q407">
        <f t="shared" si="40"/>
        <v>0</v>
      </c>
      <c r="R407">
        <f t="shared" si="41"/>
        <v>4.8484848484848485E-2</v>
      </c>
      <c r="S407" s="10">
        <v>4.374999999999999E-2</v>
      </c>
      <c r="T407" s="10">
        <v>8.5569999999999993E-2</v>
      </c>
      <c r="U407" s="10">
        <v>0.44111999999999996</v>
      </c>
      <c r="V407" s="10">
        <v>0.21696000000000001</v>
      </c>
      <c r="W407" s="18">
        <v>3</v>
      </c>
    </row>
    <row r="408" spans="1:23" x14ac:dyDescent="0.25">
      <c r="A408" s="2" t="s">
        <v>416</v>
      </c>
      <c r="B408" s="16">
        <v>3326451</v>
      </c>
      <c r="C408" s="16">
        <v>94</v>
      </c>
      <c r="D408" s="16">
        <v>6.4530000000000003</v>
      </c>
      <c r="E408" s="16">
        <v>14</v>
      </c>
      <c r="F408" s="16">
        <v>7</v>
      </c>
      <c r="G408" s="16">
        <v>23</v>
      </c>
      <c r="H408" s="10">
        <v>7.6990000000000001E-3</v>
      </c>
      <c r="I408" s="10">
        <v>2.6779999999999998E-2</v>
      </c>
      <c r="J408" s="10">
        <v>0.24282000000000001</v>
      </c>
      <c r="K408" s="10">
        <v>0.72126000000000001</v>
      </c>
      <c r="L408" s="18">
        <v>3</v>
      </c>
      <c r="M408" s="9">
        <f t="shared" si="36"/>
        <v>8.7956840531987435E-2</v>
      </c>
      <c r="N408">
        <f t="shared" si="37"/>
        <v>0.59615384615384615</v>
      </c>
      <c r="O408" s="9">
        <f t="shared" si="38"/>
        <v>9.2185714285714288E-4</v>
      </c>
      <c r="P408">
        <f t="shared" si="39"/>
        <v>1.7721518987341772E-3</v>
      </c>
      <c r="Q408">
        <f t="shared" si="40"/>
        <v>5.7377049180327867E-3</v>
      </c>
      <c r="R408">
        <f t="shared" si="41"/>
        <v>0.1393939393939394</v>
      </c>
      <c r="S408" s="10">
        <v>7.6990000000000001E-3</v>
      </c>
      <c r="T408" s="10">
        <v>2.6779999999999998E-2</v>
      </c>
      <c r="U408" s="10">
        <v>0.24282000000000001</v>
      </c>
      <c r="V408" s="10">
        <v>0.72126000000000001</v>
      </c>
      <c r="W408" s="18">
        <v>3</v>
      </c>
    </row>
    <row r="409" spans="1:23" x14ac:dyDescent="0.25">
      <c r="A409" s="2" t="s">
        <v>417</v>
      </c>
      <c r="B409" s="16">
        <v>3274255</v>
      </c>
      <c r="C409" s="16">
        <v>106</v>
      </c>
      <c r="D409" s="16">
        <v>1384.4659999999999</v>
      </c>
      <c r="E409" s="16">
        <v>0</v>
      </c>
      <c r="F409" s="16">
        <v>0</v>
      </c>
      <c r="G409" s="16">
        <v>0</v>
      </c>
      <c r="H409" s="10">
        <v>0</v>
      </c>
      <c r="I409" s="10">
        <v>0</v>
      </c>
      <c r="J409" s="10">
        <v>0</v>
      </c>
      <c r="K409" s="10">
        <v>0</v>
      </c>
      <c r="L409" s="18">
        <v>3</v>
      </c>
      <c r="M409" s="9">
        <f t="shared" si="36"/>
        <v>8.6576692365545896E-2</v>
      </c>
      <c r="N409">
        <f t="shared" si="37"/>
        <v>0.67307692307692313</v>
      </c>
      <c r="O409" s="9">
        <f t="shared" si="38"/>
        <v>0.19778085714285712</v>
      </c>
      <c r="P409">
        <f t="shared" si="39"/>
        <v>0</v>
      </c>
      <c r="Q409">
        <f t="shared" si="40"/>
        <v>0</v>
      </c>
      <c r="R409">
        <f t="shared" si="41"/>
        <v>0</v>
      </c>
      <c r="S409" s="10">
        <v>0</v>
      </c>
      <c r="T409" s="10">
        <v>0</v>
      </c>
      <c r="U409" s="10">
        <v>0</v>
      </c>
      <c r="V409" s="10">
        <v>0</v>
      </c>
      <c r="W409" s="18">
        <v>3</v>
      </c>
    </row>
    <row r="410" spans="1:23" x14ac:dyDescent="0.25">
      <c r="A410" s="2" t="s">
        <v>418</v>
      </c>
      <c r="B410" s="16">
        <v>3252489</v>
      </c>
      <c r="C410" s="16">
        <v>58</v>
      </c>
      <c r="D410" s="16">
        <v>13.077999999999999</v>
      </c>
      <c r="E410" s="16">
        <v>15.439</v>
      </c>
      <c r="F410" s="16">
        <v>6.6870000000000003</v>
      </c>
      <c r="G410" s="16">
        <v>7</v>
      </c>
      <c r="H410" s="10">
        <v>1.0114999999999999E-2</v>
      </c>
      <c r="I410" s="10">
        <v>5.3459999999999994E-2</v>
      </c>
      <c r="J410" s="10">
        <v>0.36121999999999999</v>
      </c>
      <c r="K410" s="10">
        <v>0.54515999999999998</v>
      </c>
      <c r="L410" s="18">
        <v>3</v>
      </c>
      <c r="M410" s="9">
        <f t="shared" si="36"/>
        <v>8.6001163493778579E-2</v>
      </c>
      <c r="N410">
        <f t="shared" si="37"/>
        <v>0.36538461538461536</v>
      </c>
      <c r="O410" s="9">
        <f t="shared" si="38"/>
        <v>1.8682857142857143E-3</v>
      </c>
      <c r="P410">
        <f t="shared" si="39"/>
        <v>1.9543037974683545E-3</v>
      </c>
      <c r="Q410">
        <f t="shared" si="40"/>
        <v>5.4811475409836065E-3</v>
      </c>
      <c r="R410">
        <f t="shared" si="41"/>
        <v>4.2424242424242427E-2</v>
      </c>
      <c r="S410" s="10">
        <v>1.0114999999999999E-2</v>
      </c>
      <c r="T410" s="10">
        <v>5.3459999999999994E-2</v>
      </c>
      <c r="U410" s="10">
        <v>0.36121999999999999</v>
      </c>
      <c r="V410" s="10">
        <v>0.54515999999999998</v>
      </c>
      <c r="W410" s="18">
        <v>3</v>
      </c>
    </row>
    <row r="411" spans="1:23" x14ac:dyDescent="0.25">
      <c r="A411" s="2" t="s">
        <v>419</v>
      </c>
      <c r="B411" s="16">
        <v>3227066</v>
      </c>
      <c r="C411" s="16">
        <v>94</v>
      </c>
      <c r="D411" s="16">
        <v>25.66</v>
      </c>
      <c r="E411" s="16">
        <v>0</v>
      </c>
      <c r="F411" s="16">
        <v>0</v>
      </c>
      <c r="G411" s="16">
        <v>21</v>
      </c>
      <c r="H411" s="10">
        <v>6.6560000000000005E-3</v>
      </c>
      <c r="I411" s="10">
        <v>0.68199999999999994</v>
      </c>
      <c r="J411" s="10">
        <v>0.71541999999999983</v>
      </c>
      <c r="K411" s="10">
        <v>0.25566</v>
      </c>
      <c r="L411" s="18">
        <v>3</v>
      </c>
      <c r="M411" s="9">
        <f t="shared" si="36"/>
        <v>8.5328937521760739E-2</v>
      </c>
      <c r="N411">
        <f t="shared" si="37"/>
        <v>0.59615384615384615</v>
      </c>
      <c r="O411" s="9">
        <f t="shared" si="38"/>
        <v>3.6657142857142856E-3</v>
      </c>
      <c r="P411">
        <f t="shared" si="39"/>
        <v>0</v>
      </c>
      <c r="Q411">
        <f t="shared" si="40"/>
        <v>0</v>
      </c>
      <c r="R411">
        <f t="shared" si="41"/>
        <v>0.12727272727272726</v>
      </c>
      <c r="S411" s="10">
        <v>6.6560000000000005E-3</v>
      </c>
      <c r="T411" s="10">
        <v>0.68199999999999994</v>
      </c>
      <c r="U411" s="10">
        <v>0.71541999999999983</v>
      </c>
      <c r="V411" s="10">
        <v>0.25566</v>
      </c>
      <c r="W411" s="18">
        <v>3</v>
      </c>
    </row>
    <row r="412" spans="1:23" x14ac:dyDescent="0.25">
      <c r="A412" s="2" t="s">
        <v>420</v>
      </c>
      <c r="B412" s="16">
        <v>3222990</v>
      </c>
      <c r="C412" s="16">
        <v>82</v>
      </c>
      <c r="D412" s="16">
        <v>34.436999999999998</v>
      </c>
      <c r="E412" s="16">
        <v>0</v>
      </c>
      <c r="F412" s="16">
        <v>11</v>
      </c>
      <c r="G412" s="16">
        <v>14</v>
      </c>
      <c r="H412" s="10">
        <v>4.4819999999999999E-3</v>
      </c>
      <c r="I412" s="10">
        <v>0.19670000000000001</v>
      </c>
      <c r="J412" s="10">
        <v>0.23582</v>
      </c>
      <c r="K412" s="10">
        <v>0.74765999999999999</v>
      </c>
      <c r="L412" s="18">
        <v>3</v>
      </c>
      <c r="M412" s="9">
        <f t="shared" si="36"/>
        <v>8.522116137174128E-2</v>
      </c>
      <c r="N412">
        <f t="shared" si="37"/>
        <v>0.51923076923076927</v>
      </c>
      <c r="O412" s="9">
        <f t="shared" si="38"/>
        <v>4.9195714285714285E-3</v>
      </c>
      <c r="P412">
        <f t="shared" si="39"/>
        <v>0</v>
      </c>
      <c r="Q412">
        <f t="shared" si="40"/>
        <v>9.0163934426229515E-3</v>
      </c>
      <c r="R412">
        <f t="shared" si="41"/>
        <v>8.4848484848484854E-2</v>
      </c>
      <c r="S412" s="10">
        <v>4.4819999999999999E-3</v>
      </c>
      <c r="T412" s="10">
        <v>0.19670000000000001</v>
      </c>
      <c r="U412" s="10">
        <v>0.23582</v>
      </c>
      <c r="V412" s="10">
        <v>0.74765999999999999</v>
      </c>
      <c r="W412" s="18">
        <v>3</v>
      </c>
    </row>
    <row r="413" spans="1:23" x14ac:dyDescent="0.25">
      <c r="A413" s="2" t="s">
        <v>421</v>
      </c>
      <c r="B413" s="16">
        <v>3156976</v>
      </c>
      <c r="C413" s="16">
        <v>106</v>
      </c>
      <c r="D413" s="16">
        <v>724.702</v>
      </c>
      <c r="E413" s="16">
        <v>0</v>
      </c>
      <c r="F413" s="16">
        <v>0</v>
      </c>
      <c r="G413" s="16">
        <v>0</v>
      </c>
      <c r="H413" s="10">
        <v>0.33551000000000003</v>
      </c>
      <c r="I413" s="10">
        <v>0</v>
      </c>
      <c r="J413" s="10">
        <v>0.50941999999999987</v>
      </c>
      <c r="K413" s="10">
        <v>0</v>
      </c>
      <c r="L413" s="18">
        <v>3</v>
      </c>
      <c r="M413" s="9">
        <f t="shared" si="36"/>
        <v>8.3475642537741132E-2</v>
      </c>
      <c r="N413">
        <f t="shared" si="37"/>
        <v>0.67307692307692313</v>
      </c>
      <c r="O413" s="9">
        <f t="shared" si="38"/>
        <v>0.10352885714285714</v>
      </c>
      <c r="P413">
        <f t="shared" si="39"/>
        <v>0</v>
      </c>
      <c r="Q413">
        <f t="shared" si="40"/>
        <v>0</v>
      </c>
      <c r="R413">
        <f t="shared" si="41"/>
        <v>0</v>
      </c>
      <c r="S413" s="10">
        <v>0.33551000000000003</v>
      </c>
      <c r="T413" s="10">
        <v>0</v>
      </c>
      <c r="U413" s="10">
        <v>0.50941999999999987</v>
      </c>
      <c r="V413" s="10">
        <v>0</v>
      </c>
      <c r="W413" s="18">
        <v>3</v>
      </c>
    </row>
    <row r="414" spans="1:23" x14ac:dyDescent="0.25">
      <c r="A414" s="2" t="s">
        <v>422</v>
      </c>
      <c r="B414" s="16">
        <v>3132612</v>
      </c>
      <c r="C414" s="16">
        <v>58</v>
      </c>
      <c r="D414" s="16">
        <v>526.60699999999997</v>
      </c>
      <c r="E414" s="16">
        <v>0</v>
      </c>
      <c r="F414" s="16">
        <v>0</v>
      </c>
      <c r="G414" s="16">
        <v>16</v>
      </c>
      <c r="H414" s="10">
        <v>1.457E-2</v>
      </c>
      <c r="I414" s="10">
        <v>7.2109999999999994E-2</v>
      </c>
      <c r="J414" s="10">
        <v>0.45641999999999999</v>
      </c>
      <c r="K414" s="10">
        <v>0.28956000000000004</v>
      </c>
      <c r="L414" s="18">
        <v>3</v>
      </c>
      <c r="M414" s="9">
        <f t="shared" si="36"/>
        <v>8.2831418269077223E-2</v>
      </c>
      <c r="N414">
        <f t="shared" si="37"/>
        <v>0.36538461538461536</v>
      </c>
      <c r="O414" s="9">
        <f t="shared" si="38"/>
        <v>7.5229571428571423E-2</v>
      </c>
      <c r="P414">
        <f t="shared" si="39"/>
        <v>0</v>
      </c>
      <c r="Q414">
        <f t="shared" si="40"/>
        <v>0</v>
      </c>
      <c r="R414">
        <f t="shared" si="41"/>
        <v>9.696969696969697E-2</v>
      </c>
      <c r="S414" s="10">
        <v>1.457E-2</v>
      </c>
      <c r="T414" s="10">
        <v>7.2109999999999994E-2</v>
      </c>
      <c r="U414" s="10">
        <v>0.45641999999999999</v>
      </c>
      <c r="V414" s="10">
        <v>0.28956000000000004</v>
      </c>
      <c r="W414" s="18">
        <v>3</v>
      </c>
    </row>
    <row r="415" spans="1:23" x14ac:dyDescent="0.25">
      <c r="A415" s="2" t="s">
        <v>423</v>
      </c>
      <c r="B415" s="16">
        <v>3113157</v>
      </c>
      <c r="C415" s="16">
        <v>94</v>
      </c>
      <c r="D415" s="16">
        <v>16.768999999999998</v>
      </c>
      <c r="E415" s="16">
        <v>630</v>
      </c>
      <c r="F415" s="16">
        <v>560</v>
      </c>
      <c r="G415" s="16">
        <v>8</v>
      </c>
      <c r="H415" s="10">
        <v>4.9899999999999996E-3</v>
      </c>
      <c r="I415" s="10">
        <v>1.7654000000000003E-2</v>
      </c>
      <c r="J415" s="10">
        <v>0.33511999999999997</v>
      </c>
      <c r="K415" s="10">
        <v>0.64076</v>
      </c>
      <c r="L415" s="18">
        <v>3</v>
      </c>
      <c r="M415" s="9">
        <f t="shared" si="36"/>
        <v>8.231699604173949E-2</v>
      </c>
      <c r="N415">
        <f t="shared" si="37"/>
        <v>0.59615384615384615</v>
      </c>
      <c r="O415" s="9">
        <f t="shared" si="38"/>
        <v>2.3955714285714283E-3</v>
      </c>
      <c r="P415">
        <f t="shared" si="39"/>
        <v>7.9746835443037969E-2</v>
      </c>
      <c r="Q415">
        <f t="shared" si="40"/>
        <v>0.45901639344262296</v>
      </c>
      <c r="R415">
        <f t="shared" si="41"/>
        <v>4.8484848484848485E-2</v>
      </c>
      <c r="S415" s="10">
        <v>4.9899999999999996E-3</v>
      </c>
      <c r="T415" s="10">
        <v>1.7654000000000003E-2</v>
      </c>
      <c r="U415" s="10">
        <v>0.33511999999999997</v>
      </c>
      <c r="V415" s="10">
        <v>0.64076</v>
      </c>
      <c r="W415" s="18">
        <v>3</v>
      </c>
    </row>
    <row r="416" spans="1:23" x14ac:dyDescent="0.25">
      <c r="A416" s="2" t="s">
        <v>424</v>
      </c>
      <c r="B416" s="16">
        <v>3097573</v>
      </c>
      <c r="C416" s="16">
        <v>58</v>
      </c>
      <c r="D416" s="16">
        <v>2195.8380000000002</v>
      </c>
      <c r="E416" s="16">
        <v>0</v>
      </c>
      <c r="F416" s="16">
        <v>0</v>
      </c>
      <c r="G416" s="16">
        <v>0</v>
      </c>
      <c r="H416" s="10">
        <v>0</v>
      </c>
      <c r="I416" s="10">
        <v>0</v>
      </c>
      <c r="J416" s="10">
        <v>0</v>
      </c>
      <c r="K416" s="10">
        <v>0</v>
      </c>
      <c r="L416" s="18">
        <v>3</v>
      </c>
      <c r="M416" s="9">
        <f t="shared" si="36"/>
        <v>8.1904929426944786E-2</v>
      </c>
      <c r="N416">
        <f t="shared" si="37"/>
        <v>0.36538461538461536</v>
      </c>
      <c r="O416" s="9">
        <f t="shared" si="38"/>
        <v>0.31369114285714289</v>
      </c>
      <c r="P416">
        <f t="shared" si="39"/>
        <v>0</v>
      </c>
      <c r="Q416">
        <f t="shared" si="40"/>
        <v>0</v>
      </c>
      <c r="R416">
        <f t="shared" si="41"/>
        <v>0</v>
      </c>
      <c r="S416" s="10">
        <v>0</v>
      </c>
      <c r="T416" s="10">
        <v>0</v>
      </c>
      <c r="U416" s="10">
        <v>0</v>
      </c>
      <c r="V416" s="10">
        <v>0</v>
      </c>
      <c r="W416" s="18">
        <v>3</v>
      </c>
    </row>
    <row r="417" spans="1:23" x14ac:dyDescent="0.25">
      <c r="A417" s="2" t="s">
        <v>425</v>
      </c>
      <c r="B417" s="16">
        <v>3087220</v>
      </c>
      <c r="C417" s="16">
        <v>106</v>
      </c>
      <c r="D417" s="16">
        <v>3618.355</v>
      </c>
      <c r="E417" s="16">
        <v>0</v>
      </c>
      <c r="F417" s="16">
        <v>0</v>
      </c>
      <c r="G417" s="16">
        <v>0</v>
      </c>
      <c r="H417" s="10">
        <v>0</v>
      </c>
      <c r="I417" s="10">
        <v>0</v>
      </c>
      <c r="J417" s="10">
        <v>0</v>
      </c>
      <c r="K417" s="10">
        <v>0</v>
      </c>
      <c r="L417" s="18">
        <v>3</v>
      </c>
      <c r="M417" s="9">
        <f t="shared" si="36"/>
        <v>8.1631179063561196E-2</v>
      </c>
      <c r="N417">
        <f t="shared" si="37"/>
        <v>0.67307692307692313</v>
      </c>
      <c r="O417" s="9">
        <f t="shared" si="38"/>
        <v>0.51690785714285714</v>
      </c>
      <c r="P417">
        <f t="shared" si="39"/>
        <v>0</v>
      </c>
      <c r="Q417">
        <f t="shared" si="40"/>
        <v>0</v>
      </c>
      <c r="R417">
        <f t="shared" si="41"/>
        <v>0</v>
      </c>
      <c r="S417" s="10">
        <v>0</v>
      </c>
      <c r="T417" s="10">
        <v>0</v>
      </c>
      <c r="U417" s="10">
        <v>0</v>
      </c>
      <c r="V417" s="10">
        <v>0</v>
      </c>
      <c r="W417" s="18">
        <v>3</v>
      </c>
    </row>
    <row r="418" spans="1:23" x14ac:dyDescent="0.25">
      <c r="A418" s="2" t="s">
        <v>426</v>
      </c>
      <c r="B418" s="16">
        <v>3077886</v>
      </c>
      <c r="C418" s="16">
        <v>106</v>
      </c>
      <c r="D418" s="16">
        <v>1053.4079999999999</v>
      </c>
      <c r="E418" s="16">
        <v>0</v>
      </c>
      <c r="F418" s="16">
        <v>0</v>
      </c>
      <c r="G418" s="16">
        <v>0</v>
      </c>
      <c r="H418" s="10">
        <v>0</v>
      </c>
      <c r="I418" s="10">
        <v>0</v>
      </c>
      <c r="J418" s="10">
        <v>0</v>
      </c>
      <c r="K418" s="10">
        <v>0</v>
      </c>
      <c r="L418" s="18">
        <v>3</v>
      </c>
      <c r="M418" s="9">
        <f t="shared" si="36"/>
        <v>8.1384372737682495E-2</v>
      </c>
      <c r="N418">
        <f t="shared" si="37"/>
        <v>0.67307692307692313</v>
      </c>
      <c r="O418" s="9">
        <f t="shared" si="38"/>
        <v>0.15048685714285712</v>
      </c>
      <c r="P418">
        <f t="shared" si="39"/>
        <v>0</v>
      </c>
      <c r="Q418">
        <f t="shared" si="40"/>
        <v>0</v>
      </c>
      <c r="R418">
        <f t="shared" si="41"/>
        <v>0</v>
      </c>
      <c r="S418" s="10">
        <v>0</v>
      </c>
      <c r="T418" s="10">
        <v>0</v>
      </c>
      <c r="U418" s="10">
        <v>0</v>
      </c>
      <c r="V418" s="10">
        <v>0</v>
      </c>
      <c r="W418" s="18">
        <v>3</v>
      </c>
    </row>
    <row r="419" spans="1:23" x14ac:dyDescent="0.25">
      <c r="A419" s="2" t="s">
        <v>427</v>
      </c>
      <c r="B419" s="16">
        <v>2995570</v>
      </c>
      <c r="C419" s="16">
        <v>106</v>
      </c>
      <c r="D419" s="16">
        <v>36.101999999999997</v>
      </c>
      <c r="E419" s="16">
        <v>11</v>
      </c>
      <c r="F419" s="16">
        <v>9</v>
      </c>
      <c r="G419" s="16">
        <v>18</v>
      </c>
      <c r="H419" s="10">
        <v>5.7339999999999995E-3</v>
      </c>
      <c r="I419" s="10">
        <v>0.5252</v>
      </c>
      <c r="J419" s="10">
        <v>0.63531999999999988</v>
      </c>
      <c r="K419" s="10">
        <v>0.23476</v>
      </c>
      <c r="L419" s="18">
        <v>3</v>
      </c>
      <c r="M419" s="9">
        <f t="shared" si="36"/>
        <v>7.9207802186896964E-2</v>
      </c>
      <c r="N419">
        <f t="shared" si="37"/>
        <v>0.67307692307692313</v>
      </c>
      <c r="O419" s="9">
        <f t="shared" si="38"/>
        <v>5.1574285714285706E-3</v>
      </c>
      <c r="P419">
        <f t="shared" si="39"/>
        <v>1.3924050632911392E-3</v>
      </c>
      <c r="Q419">
        <f t="shared" si="40"/>
        <v>7.3770491803278691E-3</v>
      </c>
      <c r="R419">
        <f t="shared" si="41"/>
        <v>0.10909090909090909</v>
      </c>
      <c r="S419" s="10">
        <v>5.7339999999999995E-3</v>
      </c>
      <c r="T419" s="10">
        <v>0.5252</v>
      </c>
      <c r="U419" s="10">
        <v>0.63531999999999988</v>
      </c>
      <c r="V419" s="10">
        <v>0.23476</v>
      </c>
      <c r="W419" s="18">
        <v>3</v>
      </c>
    </row>
    <row r="420" spans="1:23" x14ac:dyDescent="0.25">
      <c r="A420" s="2" t="s">
        <v>428</v>
      </c>
      <c r="B420" s="16">
        <v>2993577</v>
      </c>
      <c r="C420" s="16">
        <v>106</v>
      </c>
      <c r="D420" s="16">
        <v>6.0780000000000003</v>
      </c>
      <c r="E420" s="16">
        <v>183</v>
      </c>
      <c r="F420" s="16">
        <v>941</v>
      </c>
      <c r="G420" s="16">
        <v>30</v>
      </c>
      <c r="H420" s="10">
        <v>6.9350000000000002E-3</v>
      </c>
      <c r="I420" s="10">
        <v>0.20780000000000001</v>
      </c>
      <c r="J420" s="10">
        <v>0.35641999999999996</v>
      </c>
      <c r="K420" s="10">
        <v>0.41436000000000006</v>
      </c>
      <c r="L420" s="18">
        <v>3</v>
      </c>
      <c r="M420" s="9">
        <f t="shared" si="36"/>
        <v>7.9155103985967423E-2</v>
      </c>
      <c r="N420">
        <f t="shared" si="37"/>
        <v>0.67307692307692313</v>
      </c>
      <c r="O420" s="9">
        <f t="shared" si="38"/>
        <v>8.6828571428571434E-4</v>
      </c>
      <c r="P420">
        <f t="shared" si="39"/>
        <v>2.3164556962025316E-2</v>
      </c>
      <c r="Q420">
        <f t="shared" si="40"/>
        <v>0.77131147540983602</v>
      </c>
      <c r="R420">
        <f t="shared" si="41"/>
        <v>0.18181818181818182</v>
      </c>
      <c r="S420" s="10">
        <v>6.9350000000000002E-3</v>
      </c>
      <c r="T420" s="10">
        <v>0.20780000000000001</v>
      </c>
      <c r="U420" s="10">
        <v>0.35641999999999996</v>
      </c>
      <c r="V420" s="10">
        <v>0.41436000000000006</v>
      </c>
      <c r="W420" s="18">
        <v>3</v>
      </c>
    </row>
    <row r="421" spans="1:23" x14ac:dyDescent="0.25">
      <c r="A421" s="2" t="s">
        <v>429</v>
      </c>
      <c r="B421" s="16">
        <v>2988626</v>
      </c>
      <c r="C421" s="16">
        <v>106</v>
      </c>
      <c r="D421" s="16">
        <v>34.652999999999999</v>
      </c>
      <c r="E421" s="16">
        <v>0</v>
      </c>
      <c r="F421" s="16">
        <v>0</v>
      </c>
      <c r="G421" s="16">
        <v>0</v>
      </c>
      <c r="H421" s="10">
        <v>0</v>
      </c>
      <c r="I421" s="10">
        <v>0</v>
      </c>
      <c r="J421" s="10">
        <v>0</v>
      </c>
      <c r="K421" s="10">
        <v>0</v>
      </c>
      <c r="L421" s="18">
        <v>3</v>
      </c>
      <c r="M421" s="9">
        <f t="shared" si="36"/>
        <v>7.9024191395499724E-2</v>
      </c>
      <c r="N421">
        <f t="shared" si="37"/>
        <v>0.67307692307692313</v>
      </c>
      <c r="O421" s="9">
        <f t="shared" si="38"/>
        <v>4.9504285714285709E-3</v>
      </c>
      <c r="P421">
        <f t="shared" si="39"/>
        <v>0</v>
      </c>
      <c r="Q421">
        <f t="shared" si="40"/>
        <v>0</v>
      </c>
      <c r="R421">
        <f t="shared" si="41"/>
        <v>0</v>
      </c>
      <c r="S421" s="10">
        <v>0</v>
      </c>
      <c r="T421" s="10">
        <v>0</v>
      </c>
      <c r="U421" s="10">
        <v>0</v>
      </c>
      <c r="V421" s="10">
        <v>0</v>
      </c>
      <c r="W421" s="18">
        <v>3</v>
      </c>
    </row>
    <row r="422" spans="1:23" x14ac:dyDescent="0.25">
      <c r="A422" s="2" t="s">
        <v>430</v>
      </c>
      <c r="B422" s="16">
        <v>2975422</v>
      </c>
      <c r="C422" s="16">
        <v>118</v>
      </c>
      <c r="D422" s="16">
        <v>28.138000000000002</v>
      </c>
      <c r="E422" s="16">
        <v>0</v>
      </c>
      <c r="F422" s="16">
        <v>0</v>
      </c>
      <c r="G422" s="16">
        <v>22</v>
      </c>
      <c r="H422" s="10">
        <v>4.5199999999999997E-3</v>
      </c>
      <c r="I422" s="10">
        <v>0.24080000000000001</v>
      </c>
      <c r="J422" s="10">
        <v>0.41652</v>
      </c>
      <c r="K422" s="10">
        <v>0.55725999999999998</v>
      </c>
      <c r="L422" s="18">
        <v>3</v>
      </c>
      <c r="M422" s="9">
        <f t="shared" si="36"/>
        <v>7.8675055898724228E-2</v>
      </c>
      <c r="N422">
        <f t="shared" si="37"/>
        <v>0.75</v>
      </c>
      <c r="O422" s="9">
        <f t="shared" si="38"/>
        <v>4.0197142857142862E-3</v>
      </c>
      <c r="P422">
        <f t="shared" si="39"/>
        <v>0</v>
      </c>
      <c r="Q422">
        <f t="shared" si="40"/>
        <v>0</v>
      </c>
      <c r="R422">
        <f t="shared" si="41"/>
        <v>0.13333333333333333</v>
      </c>
      <c r="S422" s="10">
        <v>4.5199999999999997E-3</v>
      </c>
      <c r="T422" s="10">
        <v>0.24080000000000001</v>
      </c>
      <c r="U422" s="10">
        <v>0.41652</v>
      </c>
      <c r="V422" s="10">
        <v>0.55725999999999998</v>
      </c>
      <c r="W422" s="18">
        <v>3</v>
      </c>
    </row>
    <row r="423" spans="1:23" x14ac:dyDescent="0.25">
      <c r="A423" s="2" t="s">
        <v>431</v>
      </c>
      <c r="B423" s="16">
        <v>2938549</v>
      </c>
      <c r="C423" s="16">
        <v>106</v>
      </c>
      <c r="D423" s="16">
        <v>1249.316</v>
      </c>
      <c r="E423" s="16">
        <v>0</v>
      </c>
      <c r="F423" s="16">
        <v>0</v>
      </c>
      <c r="G423" s="16">
        <v>0</v>
      </c>
      <c r="H423" s="10">
        <v>0</v>
      </c>
      <c r="I423" s="10">
        <v>0</v>
      </c>
      <c r="J423" s="10">
        <v>0</v>
      </c>
      <c r="K423" s="10">
        <v>0</v>
      </c>
      <c r="L423" s="18">
        <v>3</v>
      </c>
      <c r="M423" s="9">
        <f t="shared" si="36"/>
        <v>7.7700073077412266E-2</v>
      </c>
      <c r="N423">
        <f t="shared" si="37"/>
        <v>0.67307692307692313</v>
      </c>
      <c r="O423" s="9">
        <f t="shared" si="38"/>
        <v>0.17847371428571429</v>
      </c>
      <c r="P423">
        <f t="shared" si="39"/>
        <v>0</v>
      </c>
      <c r="Q423">
        <f t="shared" si="40"/>
        <v>0</v>
      </c>
      <c r="R423">
        <f t="shared" si="41"/>
        <v>0</v>
      </c>
      <c r="S423" s="10">
        <v>0</v>
      </c>
      <c r="T423" s="10">
        <v>0</v>
      </c>
      <c r="U423" s="10">
        <v>0</v>
      </c>
      <c r="V423" s="10">
        <v>0</v>
      </c>
      <c r="W423" s="18">
        <v>3</v>
      </c>
    </row>
    <row r="424" spans="1:23" x14ac:dyDescent="0.25">
      <c r="A424" s="2" t="s">
        <v>432</v>
      </c>
      <c r="B424" s="16">
        <v>2882304</v>
      </c>
      <c r="C424" s="16">
        <v>34</v>
      </c>
      <c r="D424" s="16">
        <v>5138.8620000000001</v>
      </c>
      <c r="E424" s="16">
        <v>0</v>
      </c>
      <c r="F424" s="16">
        <v>0</v>
      </c>
      <c r="G424" s="16">
        <v>0</v>
      </c>
      <c r="H424" s="10">
        <v>0</v>
      </c>
      <c r="I424" s="10">
        <v>0</v>
      </c>
      <c r="J424" s="10">
        <v>0</v>
      </c>
      <c r="K424" s="10">
        <v>0</v>
      </c>
      <c r="L424" s="18">
        <v>3</v>
      </c>
      <c r="M424" s="9">
        <f t="shared" si="36"/>
        <v>7.6212862685399396E-2</v>
      </c>
      <c r="N424">
        <f t="shared" si="37"/>
        <v>0.21153846153846154</v>
      </c>
      <c r="O424" s="9">
        <f t="shared" si="38"/>
        <v>0.73412314285714286</v>
      </c>
      <c r="P424">
        <f t="shared" si="39"/>
        <v>0</v>
      </c>
      <c r="Q424">
        <f t="shared" si="40"/>
        <v>0</v>
      </c>
      <c r="R424">
        <f t="shared" si="41"/>
        <v>0</v>
      </c>
      <c r="S424" s="10">
        <v>0</v>
      </c>
      <c r="T424" s="10">
        <v>0</v>
      </c>
      <c r="U424" s="10">
        <v>0</v>
      </c>
      <c r="V424" s="10">
        <v>0</v>
      </c>
      <c r="W424" s="18">
        <v>3</v>
      </c>
    </row>
    <row r="425" spans="1:23" x14ac:dyDescent="0.25">
      <c r="A425" s="2" t="s">
        <v>433</v>
      </c>
      <c r="B425" s="16">
        <v>2864408</v>
      </c>
      <c r="C425" s="16">
        <v>94</v>
      </c>
      <c r="D425" s="16">
        <v>269.80500000000001</v>
      </c>
      <c r="E425" s="16">
        <v>0</v>
      </c>
      <c r="F425" s="16">
        <v>0</v>
      </c>
      <c r="G425" s="16">
        <v>0</v>
      </c>
      <c r="H425" s="10">
        <v>5.2209999999999993E-2</v>
      </c>
      <c r="I425" s="10">
        <v>0.1782</v>
      </c>
      <c r="J425" s="10">
        <v>6.6559999999999994E-2</v>
      </c>
      <c r="K425" s="10">
        <v>0.71375999999999995</v>
      </c>
      <c r="L425" s="18">
        <v>3</v>
      </c>
      <c r="M425" s="9">
        <f t="shared" si="36"/>
        <v>7.5739662984528874E-2</v>
      </c>
      <c r="N425">
        <f t="shared" si="37"/>
        <v>0.59615384615384615</v>
      </c>
      <c r="O425" s="9">
        <f t="shared" si="38"/>
        <v>3.8543571428571427E-2</v>
      </c>
      <c r="P425">
        <f t="shared" si="39"/>
        <v>0</v>
      </c>
      <c r="Q425">
        <f t="shared" si="40"/>
        <v>0</v>
      </c>
      <c r="R425">
        <f t="shared" si="41"/>
        <v>0</v>
      </c>
      <c r="S425" s="10">
        <v>5.2209999999999993E-2</v>
      </c>
      <c r="T425" s="10">
        <v>0.1782</v>
      </c>
      <c r="U425" s="10">
        <v>6.6559999999999994E-2</v>
      </c>
      <c r="V425" s="10">
        <v>0.71375999999999995</v>
      </c>
      <c r="W425" s="18">
        <v>3</v>
      </c>
    </row>
    <row r="426" spans="1:23" x14ac:dyDescent="0.25">
      <c r="A426" s="2" t="s">
        <v>434</v>
      </c>
      <c r="B426" s="16">
        <v>2810681</v>
      </c>
      <c r="C426" s="16">
        <v>106</v>
      </c>
      <c r="D426" s="16">
        <v>1783.231</v>
      </c>
      <c r="E426" s="16">
        <v>0</v>
      </c>
      <c r="F426" s="16">
        <v>0</v>
      </c>
      <c r="G426" s="16">
        <v>0</v>
      </c>
      <c r="H426" s="10">
        <v>0</v>
      </c>
      <c r="I426" s="10">
        <v>0</v>
      </c>
      <c r="J426" s="10">
        <v>0</v>
      </c>
      <c r="K426" s="10">
        <v>0</v>
      </c>
      <c r="L426" s="18">
        <v>3</v>
      </c>
      <c r="M426" s="9">
        <f t="shared" si="36"/>
        <v>7.4319032657714473E-2</v>
      </c>
      <c r="N426">
        <f t="shared" si="37"/>
        <v>0.67307692307692313</v>
      </c>
      <c r="O426" s="9">
        <f t="shared" si="38"/>
        <v>0.25474728571428573</v>
      </c>
      <c r="P426">
        <f t="shared" si="39"/>
        <v>0</v>
      </c>
      <c r="Q426">
        <f t="shared" si="40"/>
        <v>0</v>
      </c>
      <c r="R426">
        <f t="shared" si="41"/>
        <v>0</v>
      </c>
      <c r="S426" s="10">
        <v>0</v>
      </c>
      <c r="T426" s="10">
        <v>0</v>
      </c>
      <c r="U426" s="10">
        <v>0</v>
      </c>
      <c r="V426" s="10">
        <v>0</v>
      </c>
      <c r="W426" s="18">
        <v>3</v>
      </c>
    </row>
    <row r="427" spans="1:23" x14ac:dyDescent="0.25">
      <c r="A427" s="2" t="s">
        <v>435</v>
      </c>
      <c r="B427" s="16">
        <v>2777621</v>
      </c>
      <c r="C427" s="16">
        <v>70</v>
      </c>
      <c r="D427" s="16">
        <v>388.79899999999998</v>
      </c>
      <c r="E427" s="16">
        <v>0</v>
      </c>
      <c r="F427" s="16">
        <v>0</v>
      </c>
      <c r="G427" s="16">
        <v>21</v>
      </c>
      <c r="H427" s="10">
        <v>4.1460000000000004E-3</v>
      </c>
      <c r="I427" s="10">
        <v>0.11939999999999999</v>
      </c>
      <c r="J427" s="10">
        <v>0.53381999999999985</v>
      </c>
      <c r="K427" s="10">
        <v>0.10491999999999999</v>
      </c>
      <c r="L427" s="18">
        <v>3</v>
      </c>
      <c r="M427" s="9">
        <f t="shared" si="36"/>
        <v>7.344487183346439E-2</v>
      </c>
      <c r="N427">
        <f t="shared" si="37"/>
        <v>0.44230769230769229</v>
      </c>
      <c r="O427" s="9">
        <f t="shared" si="38"/>
        <v>5.5542714285714286E-2</v>
      </c>
      <c r="P427">
        <f t="shared" si="39"/>
        <v>0</v>
      </c>
      <c r="Q427">
        <f t="shared" si="40"/>
        <v>0</v>
      </c>
      <c r="R427">
        <f t="shared" si="41"/>
        <v>0.12727272727272726</v>
      </c>
      <c r="S427" s="10">
        <v>4.1460000000000004E-3</v>
      </c>
      <c r="T427" s="10">
        <v>0.11939999999999999</v>
      </c>
      <c r="U427" s="10">
        <v>0.53381999999999985</v>
      </c>
      <c r="V427" s="10">
        <v>0.10491999999999999</v>
      </c>
      <c r="W427" s="18">
        <v>3</v>
      </c>
    </row>
    <row r="428" spans="1:23" x14ac:dyDescent="0.25">
      <c r="A428" s="2" t="s">
        <v>436</v>
      </c>
      <c r="B428" s="16">
        <v>2768033</v>
      </c>
      <c r="C428" s="16">
        <v>70</v>
      </c>
      <c r="D428" s="16">
        <v>2768.0619999999999</v>
      </c>
      <c r="E428" s="16">
        <v>11</v>
      </c>
      <c r="F428" s="16">
        <v>9</v>
      </c>
      <c r="G428" s="16">
        <v>0</v>
      </c>
      <c r="H428" s="10">
        <v>0</v>
      </c>
      <c r="I428" s="10">
        <v>0</v>
      </c>
      <c r="J428" s="10">
        <v>0</v>
      </c>
      <c r="K428" s="10">
        <v>0</v>
      </c>
      <c r="L428" s="18">
        <v>3</v>
      </c>
      <c r="M428" s="9">
        <f t="shared" si="36"/>
        <v>7.3191349329444128E-2</v>
      </c>
      <c r="N428">
        <f t="shared" si="37"/>
        <v>0.44230769230769229</v>
      </c>
      <c r="O428" s="9">
        <f t="shared" si="38"/>
        <v>0.39543742857142855</v>
      </c>
      <c r="P428">
        <f t="shared" si="39"/>
        <v>1.3924050632911392E-3</v>
      </c>
      <c r="Q428">
        <f t="shared" si="40"/>
        <v>7.3770491803278691E-3</v>
      </c>
      <c r="R428">
        <f t="shared" si="41"/>
        <v>0</v>
      </c>
      <c r="S428" s="10">
        <v>0</v>
      </c>
      <c r="T428" s="10">
        <v>0</v>
      </c>
      <c r="U428" s="10">
        <v>0</v>
      </c>
      <c r="V428" s="10">
        <v>0</v>
      </c>
      <c r="W428" s="18">
        <v>3</v>
      </c>
    </row>
    <row r="429" spans="1:23" x14ac:dyDescent="0.25">
      <c r="A429" s="2" t="s">
        <v>437</v>
      </c>
      <c r="B429" s="16">
        <v>2761748</v>
      </c>
      <c r="C429" s="16">
        <v>22</v>
      </c>
      <c r="D429" s="16">
        <v>14.343</v>
      </c>
      <c r="E429" s="16">
        <v>0</v>
      </c>
      <c r="F429" s="16">
        <v>0</v>
      </c>
      <c r="G429" s="16">
        <v>6</v>
      </c>
      <c r="H429" s="10">
        <v>1.61E-2</v>
      </c>
      <c r="I429" s="10">
        <v>0</v>
      </c>
      <c r="J429" s="10">
        <v>0.50222</v>
      </c>
      <c r="K429" s="10">
        <v>2.8799999999999999E-2</v>
      </c>
      <c r="L429" s="18">
        <v>3</v>
      </c>
      <c r="M429" s="9">
        <f t="shared" si="36"/>
        <v>7.3025163582910196E-2</v>
      </c>
      <c r="N429">
        <f t="shared" si="37"/>
        <v>0.13461538461538461</v>
      </c>
      <c r="O429" s="9">
        <f t="shared" si="38"/>
        <v>2.049E-3</v>
      </c>
      <c r="P429">
        <f t="shared" si="39"/>
        <v>0</v>
      </c>
      <c r="Q429">
        <f t="shared" si="40"/>
        <v>0</v>
      </c>
      <c r="R429">
        <f t="shared" si="41"/>
        <v>3.6363636363636362E-2</v>
      </c>
      <c r="S429" s="10">
        <v>1.61E-2</v>
      </c>
      <c r="T429" s="10">
        <v>0</v>
      </c>
      <c r="U429" s="10">
        <v>0.50222</v>
      </c>
      <c r="V429" s="10">
        <v>2.8799999999999999E-2</v>
      </c>
      <c r="W429" s="18">
        <v>3</v>
      </c>
    </row>
    <row r="430" spans="1:23" x14ac:dyDescent="0.25">
      <c r="A430" s="2" t="s">
        <v>438</v>
      </c>
      <c r="B430" s="16">
        <v>2739234</v>
      </c>
      <c r="C430" s="16">
        <v>118</v>
      </c>
      <c r="D430" s="16">
        <v>2379.86</v>
      </c>
      <c r="E430" s="16">
        <v>0</v>
      </c>
      <c r="F430" s="16">
        <v>0</v>
      </c>
      <c r="G430" s="16">
        <v>0</v>
      </c>
      <c r="H430" s="10">
        <v>0.10930999999999999</v>
      </c>
      <c r="I430" s="10">
        <v>0</v>
      </c>
      <c r="J430" s="10">
        <v>0.34271999999999997</v>
      </c>
      <c r="K430" s="10">
        <v>0.28666000000000003</v>
      </c>
      <c r="L430" s="18">
        <v>3</v>
      </c>
      <c r="M430" s="9">
        <f t="shared" si="36"/>
        <v>7.2429856359765427E-2</v>
      </c>
      <c r="N430">
        <f t="shared" si="37"/>
        <v>0.75</v>
      </c>
      <c r="O430" s="9">
        <f t="shared" si="38"/>
        <v>0.33998</v>
      </c>
      <c r="P430">
        <f t="shared" si="39"/>
        <v>0</v>
      </c>
      <c r="Q430">
        <f t="shared" si="40"/>
        <v>0</v>
      </c>
      <c r="R430">
        <f t="shared" si="41"/>
        <v>0</v>
      </c>
      <c r="S430" s="10">
        <v>0.10930999999999999</v>
      </c>
      <c r="T430" s="10">
        <v>0</v>
      </c>
      <c r="U430" s="10">
        <v>0.34271999999999997</v>
      </c>
      <c r="V430" s="10">
        <v>0.28666000000000003</v>
      </c>
      <c r="W430" s="18">
        <v>3</v>
      </c>
    </row>
    <row r="431" spans="1:23" x14ac:dyDescent="0.25">
      <c r="A431" s="2" t="s">
        <v>439</v>
      </c>
      <c r="B431" s="16">
        <v>2678863</v>
      </c>
      <c r="C431" s="16">
        <v>94</v>
      </c>
      <c r="D431" s="16">
        <v>5.8929999999999998</v>
      </c>
      <c r="E431" s="16">
        <v>0</v>
      </c>
      <c r="F431" s="16">
        <v>0</v>
      </c>
      <c r="G431" s="16">
        <v>15</v>
      </c>
      <c r="H431" s="10">
        <v>5.5160000000000001E-3</v>
      </c>
      <c r="I431" s="10">
        <v>0.41289999999999999</v>
      </c>
      <c r="J431" s="10">
        <v>0.61721999999999988</v>
      </c>
      <c r="K431" s="10">
        <v>0.39296000000000003</v>
      </c>
      <c r="L431" s="18">
        <v>3</v>
      </c>
      <c r="M431" s="9">
        <f t="shared" si="36"/>
        <v>7.0833547735421762E-2</v>
      </c>
      <c r="N431">
        <f t="shared" si="37"/>
        <v>0.59615384615384615</v>
      </c>
      <c r="O431" s="9">
        <f t="shared" si="38"/>
        <v>8.4185714285714278E-4</v>
      </c>
      <c r="P431">
        <f t="shared" si="39"/>
        <v>0</v>
      </c>
      <c r="Q431">
        <f t="shared" si="40"/>
        <v>0</v>
      </c>
      <c r="R431">
        <f t="shared" si="41"/>
        <v>9.0909090909090912E-2</v>
      </c>
      <c r="S431" s="10">
        <v>5.5160000000000001E-3</v>
      </c>
      <c r="T431" s="10">
        <v>0.41289999999999999</v>
      </c>
      <c r="U431" s="10">
        <v>0.61721999999999988</v>
      </c>
      <c r="V431" s="10">
        <v>0.39296000000000003</v>
      </c>
      <c r="W431" s="18">
        <v>3</v>
      </c>
    </row>
    <row r="432" spans="1:23" x14ac:dyDescent="0.25">
      <c r="A432" s="2" t="s">
        <v>440</v>
      </c>
      <c r="B432" s="16">
        <v>2672677</v>
      </c>
      <c r="C432" s="16">
        <v>17</v>
      </c>
      <c r="D432" s="16">
        <v>284.09199999999998</v>
      </c>
      <c r="E432" s="16">
        <v>0</v>
      </c>
      <c r="F432" s="16">
        <v>0</v>
      </c>
      <c r="G432" s="16">
        <v>0</v>
      </c>
      <c r="H432" s="10">
        <v>3.864999999999999E-2</v>
      </c>
      <c r="I432" s="10">
        <v>4.854E-2</v>
      </c>
      <c r="J432" s="10">
        <v>0.15132000000000001</v>
      </c>
      <c r="K432" s="10">
        <v>0.58795999999999993</v>
      </c>
      <c r="L432" s="18">
        <v>3</v>
      </c>
      <c r="M432" s="9">
        <f t="shared" si="36"/>
        <v>7.0669979711864256E-2</v>
      </c>
      <c r="N432">
        <f t="shared" si="37"/>
        <v>0.10256410256410256</v>
      </c>
      <c r="O432" s="9">
        <f t="shared" si="38"/>
        <v>4.0584571428571428E-2</v>
      </c>
      <c r="P432">
        <f t="shared" si="39"/>
        <v>0</v>
      </c>
      <c r="Q432">
        <f t="shared" si="40"/>
        <v>0</v>
      </c>
      <c r="R432">
        <f t="shared" si="41"/>
        <v>0</v>
      </c>
      <c r="S432" s="10">
        <v>3.864999999999999E-2</v>
      </c>
      <c r="T432" s="10">
        <v>4.854E-2</v>
      </c>
      <c r="U432" s="10">
        <v>0.15132000000000001</v>
      </c>
      <c r="V432" s="10">
        <v>0.58795999999999993</v>
      </c>
      <c r="W432" s="18">
        <v>3</v>
      </c>
    </row>
    <row r="433" spans="1:23" x14ac:dyDescent="0.25">
      <c r="A433" s="2" t="s">
        <v>441</v>
      </c>
      <c r="B433" s="16">
        <v>2667898</v>
      </c>
      <c r="C433" s="16">
        <v>82</v>
      </c>
      <c r="D433" s="16">
        <v>95.506</v>
      </c>
      <c r="E433" s="16">
        <v>0</v>
      </c>
      <c r="F433" s="16">
        <v>0</v>
      </c>
      <c r="G433" s="16">
        <v>0</v>
      </c>
      <c r="H433" s="10">
        <v>0.11890999999999999</v>
      </c>
      <c r="I433" s="10">
        <v>0</v>
      </c>
      <c r="J433" s="10">
        <v>0.40942000000000001</v>
      </c>
      <c r="K433" s="10">
        <v>0</v>
      </c>
      <c r="L433" s="18">
        <v>3</v>
      </c>
      <c r="M433" s="9">
        <f t="shared" si="36"/>
        <v>7.0543615084547526E-2</v>
      </c>
      <c r="N433">
        <f t="shared" si="37"/>
        <v>0.51923076923076927</v>
      </c>
      <c r="O433" s="9">
        <f t="shared" si="38"/>
        <v>1.3643714285714285E-2</v>
      </c>
      <c r="P433">
        <f t="shared" si="39"/>
        <v>0</v>
      </c>
      <c r="Q433">
        <f t="shared" si="40"/>
        <v>0</v>
      </c>
      <c r="R433">
        <f t="shared" si="41"/>
        <v>0</v>
      </c>
      <c r="S433" s="10">
        <v>0.11890999999999999</v>
      </c>
      <c r="T433" s="10">
        <v>0</v>
      </c>
      <c r="U433" s="10">
        <v>0.40942000000000001</v>
      </c>
      <c r="V433" s="10">
        <v>0</v>
      </c>
      <c r="W433" s="18">
        <v>3</v>
      </c>
    </row>
    <row r="434" spans="1:23" x14ac:dyDescent="0.25">
      <c r="A434" s="2" t="s">
        <v>442</v>
      </c>
      <c r="B434" s="16">
        <v>2658438</v>
      </c>
      <c r="C434" s="16">
        <v>46</v>
      </c>
      <c r="D434" s="16">
        <v>1501.4880000000001</v>
      </c>
      <c r="E434" s="16">
        <v>0</v>
      </c>
      <c r="F434" s="16">
        <v>0</v>
      </c>
      <c r="G434" s="16">
        <v>9</v>
      </c>
      <c r="H434" s="10">
        <v>5.2469999999999999E-3</v>
      </c>
      <c r="I434" s="10">
        <v>0.27429999999999999</v>
      </c>
      <c r="J434" s="10">
        <v>4.1709999999999997E-2</v>
      </c>
      <c r="K434" s="10">
        <v>0.95175999999999994</v>
      </c>
      <c r="L434" s="18">
        <v>3</v>
      </c>
      <c r="M434" s="9">
        <f t="shared" si="36"/>
        <v>7.0293477111244271E-2</v>
      </c>
      <c r="N434">
        <f t="shared" si="37"/>
        <v>0.28846153846153844</v>
      </c>
      <c r="O434" s="9">
        <f t="shared" si="38"/>
        <v>0.21449828571428572</v>
      </c>
      <c r="P434">
        <f t="shared" si="39"/>
        <v>0</v>
      </c>
      <c r="Q434">
        <f t="shared" si="40"/>
        <v>0</v>
      </c>
      <c r="R434">
        <f t="shared" si="41"/>
        <v>5.4545454545454543E-2</v>
      </c>
      <c r="S434" s="10">
        <v>5.2469999999999999E-3</v>
      </c>
      <c r="T434" s="10">
        <v>0.27429999999999999</v>
      </c>
      <c r="U434" s="10">
        <v>4.1709999999999997E-2</v>
      </c>
      <c r="V434" s="10">
        <v>0.95175999999999994</v>
      </c>
      <c r="W434" s="18">
        <v>3</v>
      </c>
    </row>
    <row r="435" spans="1:23" x14ac:dyDescent="0.25">
      <c r="A435" s="2" t="s">
        <v>443</v>
      </c>
      <c r="B435" s="16">
        <v>2656683</v>
      </c>
      <c r="C435" s="16">
        <v>106</v>
      </c>
      <c r="D435" s="16">
        <v>522.68799999999999</v>
      </c>
      <c r="E435" s="16">
        <v>11</v>
      </c>
      <c r="F435" s="16">
        <v>7</v>
      </c>
      <c r="G435" s="16">
        <v>22</v>
      </c>
      <c r="H435" s="10">
        <v>0.50221000000000005</v>
      </c>
      <c r="I435" s="10">
        <v>0</v>
      </c>
      <c r="J435" s="10">
        <v>0</v>
      </c>
      <c r="K435" s="10">
        <v>0</v>
      </c>
      <c r="L435" s="18">
        <v>3</v>
      </c>
      <c r="M435" s="9">
        <f t="shared" si="36"/>
        <v>7.0247072022116649E-2</v>
      </c>
      <c r="N435">
        <f t="shared" si="37"/>
        <v>0.67307692307692313</v>
      </c>
      <c r="O435" s="9">
        <f t="shared" si="38"/>
        <v>7.4669714285714284E-2</v>
      </c>
      <c r="P435">
        <f t="shared" si="39"/>
        <v>1.3924050632911392E-3</v>
      </c>
      <c r="Q435">
        <f t="shared" si="40"/>
        <v>5.7377049180327867E-3</v>
      </c>
      <c r="R435">
        <f t="shared" si="41"/>
        <v>0.13333333333333333</v>
      </c>
      <c r="S435" s="10">
        <v>0.50221000000000005</v>
      </c>
      <c r="T435" s="10">
        <v>0</v>
      </c>
      <c r="U435" s="10">
        <v>0</v>
      </c>
      <c r="V435" s="10">
        <v>0</v>
      </c>
      <c r="W435" s="18">
        <v>3</v>
      </c>
    </row>
    <row r="436" spans="1:23" x14ac:dyDescent="0.25">
      <c r="A436" s="2" t="s">
        <v>444</v>
      </c>
      <c r="B436" s="16">
        <v>2631754</v>
      </c>
      <c r="C436" s="16">
        <v>94</v>
      </c>
      <c r="D436" s="16">
        <v>5.9720000000000004</v>
      </c>
      <c r="E436" s="16">
        <v>11</v>
      </c>
      <c r="F436" s="16">
        <v>24</v>
      </c>
      <c r="G436" s="16">
        <v>17</v>
      </c>
      <c r="H436" s="10">
        <v>4.0410000000000003E-3</v>
      </c>
      <c r="I436" s="10">
        <v>2.4579999999999998E-2</v>
      </c>
      <c r="J436" s="10">
        <v>0.37112000000000001</v>
      </c>
      <c r="K436" s="10">
        <v>0.51195999999999997</v>
      </c>
      <c r="L436" s="18">
        <v>3</v>
      </c>
      <c r="M436" s="9">
        <f t="shared" si="36"/>
        <v>6.958790822333473E-2</v>
      </c>
      <c r="N436">
        <f t="shared" si="37"/>
        <v>0.59615384615384615</v>
      </c>
      <c r="O436" s="9">
        <f t="shared" si="38"/>
        <v>8.5314285714285722E-4</v>
      </c>
      <c r="P436">
        <f t="shared" si="39"/>
        <v>1.3924050632911392E-3</v>
      </c>
      <c r="Q436">
        <f t="shared" si="40"/>
        <v>1.9672131147540985E-2</v>
      </c>
      <c r="R436">
        <f t="shared" si="41"/>
        <v>0.10303030303030303</v>
      </c>
      <c r="S436" s="10">
        <v>4.0410000000000003E-3</v>
      </c>
      <c r="T436" s="10">
        <v>2.4579999999999998E-2</v>
      </c>
      <c r="U436" s="10">
        <v>0.37112000000000001</v>
      </c>
      <c r="V436" s="10">
        <v>0.51195999999999997</v>
      </c>
      <c r="W436" s="18">
        <v>3</v>
      </c>
    </row>
    <row r="437" spans="1:23" x14ac:dyDescent="0.25">
      <c r="A437" s="2" t="s">
        <v>445</v>
      </c>
      <c r="B437" s="16">
        <v>2608371</v>
      </c>
      <c r="C437" s="16">
        <v>94</v>
      </c>
      <c r="D437" s="16">
        <v>14.901</v>
      </c>
      <c r="E437" s="16">
        <v>0</v>
      </c>
      <c r="F437" s="16">
        <v>0</v>
      </c>
      <c r="G437" s="16">
        <v>0</v>
      </c>
      <c r="H437" s="10">
        <v>1.1494999999999998E-2</v>
      </c>
      <c r="I437" s="10">
        <v>2.3769999999999999E-2</v>
      </c>
      <c r="J437" s="10">
        <v>0.10767000000000002</v>
      </c>
      <c r="K437" s="10">
        <v>0.81196000000000002</v>
      </c>
      <c r="L437" s="18">
        <v>3</v>
      </c>
      <c r="M437" s="9">
        <f t="shared" si="36"/>
        <v>6.896962320961908E-2</v>
      </c>
      <c r="N437">
        <f t="shared" si="37"/>
        <v>0.59615384615384615</v>
      </c>
      <c r="O437" s="9">
        <f t="shared" si="38"/>
        <v>2.1287142857142859E-3</v>
      </c>
      <c r="P437">
        <f t="shared" si="39"/>
        <v>0</v>
      </c>
      <c r="Q437">
        <f t="shared" si="40"/>
        <v>0</v>
      </c>
      <c r="R437">
        <f t="shared" si="41"/>
        <v>0</v>
      </c>
      <c r="S437" s="10">
        <v>1.1494999999999998E-2</v>
      </c>
      <c r="T437" s="10">
        <v>2.3769999999999999E-2</v>
      </c>
      <c r="U437" s="10">
        <v>0.10767000000000002</v>
      </c>
      <c r="V437" s="10">
        <v>0.81196000000000002</v>
      </c>
      <c r="W437" s="18">
        <v>3</v>
      </c>
    </row>
    <row r="438" spans="1:23" x14ac:dyDescent="0.25">
      <c r="A438" s="2" t="s">
        <v>446</v>
      </c>
      <c r="B438" s="16">
        <v>2601517</v>
      </c>
      <c r="C438" s="16">
        <v>58</v>
      </c>
      <c r="D438" s="16">
        <v>1483.5260000000001</v>
      </c>
      <c r="E438" s="16">
        <v>0</v>
      </c>
      <c r="F438" s="16">
        <v>0</v>
      </c>
      <c r="G438" s="16">
        <v>0</v>
      </c>
      <c r="H438" s="10">
        <v>0</v>
      </c>
      <c r="I438" s="10">
        <v>0</v>
      </c>
      <c r="J438" s="10">
        <v>0</v>
      </c>
      <c r="K438" s="10">
        <v>0</v>
      </c>
      <c r="L438" s="18">
        <v>3</v>
      </c>
      <c r="M438" s="9">
        <f t="shared" si="36"/>
        <v>6.8788392166382231E-2</v>
      </c>
      <c r="N438">
        <f t="shared" si="37"/>
        <v>0.36538461538461536</v>
      </c>
      <c r="O438" s="9">
        <f t="shared" si="38"/>
        <v>0.21193228571428571</v>
      </c>
      <c r="P438">
        <f t="shared" si="39"/>
        <v>0</v>
      </c>
      <c r="Q438">
        <f t="shared" si="40"/>
        <v>0</v>
      </c>
      <c r="R438">
        <f t="shared" si="41"/>
        <v>0</v>
      </c>
      <c r="S438" s="10">
        <v>0</v>
      </c>
      <c r="T438" s="10">
        <v>0</v>
      </c>
      <c r="U438" s="10">
        <v>0</v>
      </c>
      <c r="V438" s="10">
        <v>0</v>
      </c>
      <c r="W438" s="18">
        <v>3</v>
      </c>
    </row>
    <row r="439" spans="1:23" x14ac:dyDescent="0.25">
      <c r="A439" s="2" t="s">
        <v>447</v>
      </c>
      <c r="B439" s="16">
        <v>2587393</v>
      </c>
      <c r="C439" s="16">
        <v>34</v>
      </c>
      <c r="D439" s="16">
        <v>4020.6179999999999</v>
      </c>
      <c r="E439" s="16">
        <v>0</v>
      </c>
      <c r="F439" s="16">
        <v>0</v>
      </c>
      <c r="G439" s="16">
        <v>0</v>
      </c>
      <c r="H439" s="10">
        <v>0</v>
      </c>
      <c r="I439" s="10">
        <v>0</v>
      </c>
      <c r="J439" s="10">
        <v>0</v>
      </c>
      <c r="K439" s="10">
        <v>0</v>
      </c>
      <c r="L439" s="18">
        <v>3</v>
      </c>
      <c r="M439" s="9">
        <f t="shared" si="36"/>
        <v>6.8414930355078299E-2</v>
      </c>
      <c r="N439">
        <f t="shared" si="37"/>
        <v>0.21153846153846154</v>
      </c>
      <c r="O439" s="9">
        <f t="shared" si="38"/>
        <v>0.57437399999999994</v>
      </c>
      <c r="P439">
        <f t="shared" si="39"/>
        <v>0</v>
      </c>
      <c r="Q439">
        <f t="shared" si="40"/>
        <v>0</v>
      </c>
      <c r="R439">
        <f t="shared" si="41"/>
        <v>0</v>
      </c>
      <c r="S439" s="10">
        <v>0</v>
      </c>
      <c r="T439" s="10">
        <v>0</v>
      </c>
      <c r="U439" s="10">
        <v>0</v>
      </c>
      <c r="V439" s="10">
        <v>0</v>
      </c>
      <c r="W439" s="18">
        <v>3</v>
      </c>
    </row>
    <row r="440" spans="1:23" x14ac:dyDescent="0.25">
      <c r="A440" s="2" t="s">
        <v>448</v>
      </c>
      <c r="B440" s="16">
        <v>2586275</v>
      </c>
      <c r="C440" s="16">
        <v>106</v>
      </c>
      <c r="D440" s="16">
        <v>5068.576</v>
      </c>
      <c r="E440" s="16">
        <v>0</v>
      </c>
      <c r="F440" s="16">
        <v>0</v>
      </c>
      <c r="G440" s="16">
        <v>0</v>
      </c>
      <c r="H440" s="10">
        <v>0</v>
      </c>
      <c r="I440" s="10">
        <v>0</v>
      </c>
      <c r="J440" s="10">
        <v>0</v>
      </c>
      <c r="K440" s="10">
        <v>0</v>
      </c>
      <c r="L440" s="18">
        <v>3</v>
      </c>
      <c r="M440" s="9">
        <f t="shared" si="36"/>
        <v>6.8385368594596999E-2</v>
      </c>
      <c r="N440">
        <f t="shared" si="37"/>
        <v>0.67307692307692313</v>
      </c>
      <c r="O440" s="9">
        <f t="shared" si="38"/>
        <v>0.72408228571428568</v>
      </c>
      <c r="P440">
        <f t="shared" si="39"/>
        <v>0</v>
      </c>
      <c r="Q440">
        <f t="shared" si="40"/>
        <v>0</v>
      </c>
      <c r="R440">
        <f t="shared" si="41"/>
        <v>0</v>
      </c>
      <c r="S440" s="10">
        <v>0</v>
      </c>
      <c r="T440" s="10">
        <v>0</v>
      </c>
      <c r="U440" s="10">
        <v>0</v>
      </c>
      <c r="V440" s="10">
        <v>0</v>
      </c>
      <c r="W440" s="18">
        <v>3</v>
      </c>
    </row>
    <row r="441" spans="1:23" x14ac:dyDescent="0.25">
      <c r="A441" s="2" t="s">
        <v>449</v>
      </c>
      <c r="B441" s="16">
        <v>2566495</v>
      </c>
      <c r="C441" s="16">
        <v>22</v>
      </c>
      <c r="D441" s="16">
        <v>4634.7809999999999</v>
      </c>
      <c r="E441" s="16">
        <v>0</v>
      </c>
      <c r="F441" s="16">
        <v>0</v>
      </c>
      <c r="G441" s="16">
        <v>0</v>
      </c>
      <c r="H441" s="10">
        <v>0</v>
      </c>
      <c r="I441" s="10">
        <v>0</v>
      </c>
      <c r="J441" s="10">
        <v>0</v>
      </c>
      <c r="K441" s="10">
        <v>0</v>
      </c>
      <c r="L441" s="18">
        <v>3</v>
      </c>
      <c r="M441" s="9">
        <f t="shared" si="36"/>
        <v>6.7862352832235642E-2</v>
      </c>
      <c r="N441">
        <f t="shared" si="37"/>
        <v>0.13461538461538461</v>
      </c>
      <c r="O441" s="9">
        <f t="shared" si="38"/>
        <v>0.66211157142857147</v>
      </c>
      <c r="P441">
        <f t="shared" si="39"/>
        <v>0</v>
      </c>
      <c r="Q441">
        <f t="shared" si="40"/>
        <v>0</v>
      </c>
      <c r="R441">
        <f t="shared" si="41"/>
        <v>0</v>
      </c>
      <c r="S441" s="10">
        <v>0</v>
      </c>
      <c r="T441" s="10">
        <v>0</v>
      </c>
      <c r="U441" s="10">
        <v>0</v>
      </c>
      <c r="V441" s="10">
        <v>0</v>
      </c>
      <c r="W441" s="18">
        <v>3</v>
      </c>
    </row>
    <row r="442" spans="1:23" x14ac:dyDescent="0.25">
      <c r="A442" s="2" t="s">
        <v>450</v>
      </c>
      <c r="B442" s="16">
        <v>2531735</v>
      </c>
      <c r="C442" s="16">
        <v>106</v>
      </c>
      <c r="D442" s="16">
        <v>2422.6999999999998</v>
      </c>
      <c r="E442" s="16">
        <v>0</v>
      </c>
      <c r="F442" s="16">
        <v>0</v>
      </c>
      <c r="G442" s="16">
        <v>0</v>
      </c>
      <c r="H442" s="10">
        <v>0</v>
      </c>
      <c r="I442" s="10">
        <v>0</v>
      </c>
      <c r="J442" s="10">
        <v>0</v>
      </c>
      <c r="K442" s="10">
        <v>0</v>
      </c>
      <c r="L442" s="18">
        <v>3</v>
      </c>
      <c r="M442" s="9">
        <f t="shared" si="36"/>
        <v>6.69432412094004E-2</v>
      </c>
      <c r="N442">
        <f t="shared" si="37"/>
        <v>0.67307692307692313</v>
      </c>
      <c r="O442" s="9">
        <f t="shared" si="38"/>
        <v>0.34609999999999996</v>
      </c>
      <c r="P442">
        <f t="shared" si="39"/>
        <v>0</v>
      </c>
      <c r="Q442">
        <f t="shared" si="40"/>
        <v>0</v>
      </c>
      <c r="R442">
        <f t="shared" si="41"/>
        <v>0</v>
      </c>
      <c r="S442" s="10">
        <v>0</v>
      </c>
      <c r="T442" s="10">
        <v>0</v>
      </c>
      <c r="U442" s="10">
        <v>0</v>
      </c>
      <c r="V442" s="10">
        <v>0</v>
      </c>
      <c r="W442" s="18">
        <v>3</v>
      </c>
    </row>
    <row r="443" spans="1:23" x14ac:dyDescent="0.25">
      <c r="A443" s="2" t="s">
        <v>451</v>
      </c>
      <c r="B443" s="16">
        <v>2524657</v>
      </c>
      <c r="C443" s="16">
        <v>70</v>
      </c>
      <c r="D443" s="16">
        <v>22.687999999999999</v>
      </c>
      <c r="E443" s="16">
        <v>11</v>
      </c>
      <c r="F443" s="16">
        <v>0</v>
      </c>
      <c r="G443" s="16">
        <v>5</v>
      </c>
      <c r="H443" s="10">
        <v>5.8410000000000007E-3</v>
      </c>
      <c r="I443" s="10">
        <v>1.3229000000000001E-2</v>
      </c>
      <c r="J443" s="10">
        <v>0.19612000000000002</v>
      </c>
      <c r="K443" s="10">
        <v>0.47516000000000003</v>
      </c>
      <c r="L443" s="18">
        <v>3</v>
      </c>
      <c r="M443" s="9">
        <f t="shared" si="36"/>
        <v>6.6756087237408807E-2</v>
      </c>
      <c r="N443">
        <f t="shared" si="37"/>
        <v>0.44230769230769229</v>
      </c>
      <c r="O443" s="9">
        <f t="shared" si="38"/>
        <v>3.2411428571428569E-3</v>
      </c>
      <c r="P443">
        <f t="shared" si="39"/>
        <v>1.3924050632911392E-3</v>
      </c>
      <c r="Q443">
        <f t="shared" si="40"/>
        <v>0</v>
      </c>
      <c r="R443">
        <f t="shared" si="41"/>
        <v>3.0303030303030304E-2</v>
      </c>
      <c r="S443" s="10">
        <v>5.8410000000000007E-3</v>
      </c>
      <c r="T443" s="10">
        <v>1.3229000000000001E-2</v>
      </c>
      <c r="U443" s="10">
        <v>0.19612000000000002</v>
      </c>
      <c r="V443" s="10">
        <v>0.47516000000000003</v>
      </c>
      <c r="W443" s="18">
        <v>3</v>
      </c>
    </row>
    <row r="444" spans="1:23" x14ac:dyDescent="0.25">
      <c r="A444" s="2" t="s">
        <v>452</v>
      </c>
      <c r="B444" s="16">
        <v>2497549</v>
      </c>
      <c r="C444" s="16">
        <v>82</v>
      </c>
      <c r="D444" s="16">
        <v>107.94</v>
      </c>
      <c r="E444" s="16">
        <v>0</v>
      </c>
      <c r="F444" s="16">
        <v>0</v>
      </c>
      <c r="G444" s="16">
        <v>0</v>
      </c>
      <c r="H444" s="10">
        <v>0</v>
      </c>
      <c r="I444" s="10">
        <v>0</v>
      </c>
      <c r="J444" s="10">
        <v>0</v>
      </c>
      <c r="K444" s="10">
        <v>0</v>
      </c>
      <c r="L444" s="18">
        <v>3</v>
      </c>
      <c r="M444" s="9">
        <f t="shared" si="36"/>
        <v>6.6039307091499216E-2</v>
      </c>
      <c r="N444">
        <f t="shared" si="37"/>
        <v>0.51923076923076927</v>
      </c>
      <c r="O444" s="9">
        <f t="shared" si="38"/>
        <v>1.542E-2</v>
      </c>
      <c r="P444">
        <f t="shared" si="39"/>
        <v>0</v>
      </c>
      <c r="Q444">
        <f t="shared" si="40"/>
        <v>0</v>
      </c>
      <c r="R444">
        <f t="shared" si="41"/>
        <v>0</v>
      </c>
      <c r="S444" s="10">
        <v>0</v>
      </c>
      <c r="T444" s="10">
        <v>0</v>
      </c>
      <c r="U444" s="10">
        <v>0</v>
      </c>
      <c r="V444" s="10">
        <v>0</v>
      </c>
      <c r="W444" s="18">
        <v>3</v>
      </c>
    </row>
    <row r="445" spans="1:23" x14ac:dyDescent="0.25">
      <c r="A445" s="2" t="s">
        <v>453</v>
      </c>
      <c r="B445" s="16">
        <v>2497511</v>
      </c>
      <c r="C445" s="16">
        <v>106</v>
      </c>
      <c r="D445" s="16">
        <v>367.93200000000002</v>
      </c>
      <c r="E445" s="16">
        <v>26</v>
      </c>
      <c r="F445" s="16">
        <v>33</v>
      </c>
      <c r="G445" s="16">
        <v>7</v>
      </c>
      <c r="H445" s="10">
        <v>6.470999999999999E-2</v>
      </c>
      <c r="I445" s="10">
        <v>0</v>
      </c>
      <c r="J445" s="10">
        <v>0.31891999999999998</v>
      </c>
      <c r="K445" s="10">
        <v>0.45766000000000001</v>
      </c>
      <c r="L445" s="18">
        <v>3</v>
      </c>
      <c r="M445" s="9">
        <f t="shared" si="36"/>
        <v>6.6038302308942615E-2</v>
      </c>
      <c r="N445">
        <f t="shared" si="37"/>
        <v>0.67307692307692313</v>
      </c>
      <c r="O445" s="9">
        <f t="shared" si="38"/>
        <v>5.2561714285714288E-2</v>
      </c>
      <c r="P445">
        <f t="shared" si="39"/>
        <v>3.291139240506329E-3</v>
      </c>
      <c r="Q445">
        <f t="shared" si="40"/>
        <v>2.7049180327868853E-2</v>
      </c>
      <c r="R445">
        <f t="shared" si="41"/>
        <v>4.2424242424242427E-2</v>
      </c>
      <c r="S445" s="10">
        <v>6.470999999999999E-2</v>
      </c>
      <c r="T445" s="10">
        <v>0</v>
      </c>
      <c r="U445" s="10">
        <v>0.31891999999999998</v>
      </c>
      <c r="V445" s="10">
        <v>0.45766000000000001</v>
      </c>
      <c r="W445" s="18">
        <v>3</v>
      </c>
    </row>
    <row r="446" spans="1:23" x14ac:dyDescent="0.25">
      <c r="A446" s="2" t="s">
        <v>454</v>
      </c>
      <c r="B446" s="16">
        <v>2486593</v>
      </c>
      <c r="C446" s="16">
        <v>46</v>
      </c>
      <c r="D446" s="16">
        <v>2503.8980000000001</v>
      </c>
      <c r="E446" s="16">
        <v>0</v>
      </c>
      <c r="F446" s="16">
        <v>0</v>
      </c>
      <c r="G446" s="16">
        <v>0</v>
      </c>
      <c r="H446" s="10">
        <v>0</v>
      </c>
      <c r="I446" s="10">
        <v>0</v>
      </c>
      <c r="J446" s="10">
        <v>0</v>
      </c>
      <c r="K446" s="10">
        <v>0</v>
      </c>
      <c r="L446" s="18">
        <v>3</v>
      </c>
      <c r="M446" s="9">
        <f t="shared" si="36"/>
        <v>6.5749612415441028E-2</v>
      </c>
      <c r="N446">
        <f t="shared" si="37"/>
        <v>0.28846153846153844</v>
      </c>
      <c r="O446" s="9">
        <f t="shared" si="38"/>
        <v>0.35769971428571429</v>
      </c>
      <c r="P446">
        <f t="shared" si="39"/>
        <v>0</v>
      </c>
      <c r="Q446">
        <f t="shared" si="40"/>
        <v>0</v>
      </c>
      <c r="R446">
        <f t="shared" si="41"/>
        <v>0</v>
      </c>
      <c r="S446" s="10">
        <v>0</v>
      </c>
      <c r="T446" s="10">
        <v>0</v>
      </c>
      <c r="U446" s="10">
        <v>0</v>
      </c>
      <c r="V446" s="10">
        <v>0</v>
      </c>
      <c r="W446" s="18">
        <v>3</v>
      </c>
    </row>
    <row r="447" spans="1:23" x14ac:dyDescent="0.25">
      <c r="A447" s="2" t="s">
        <v>308</v>
      </c>
      <c r="B447" s="16">
        <v>62</v>
      </c>
      <c r="C447" s="16">
        <v>130</v>
      </c>
      <c r="D447" s="16">
        <v>401.495</v>
      </c>
      <c r="E447" s="16">
        <v>27</v>
      </c>
      <c r="F447" s="16">
        <v>26</v>
      </c>
      <c r="G447" s="16">
        <v>0</v>
      </c>
      <c r="H447" s="10">
        <v>0</v>
      </c>
      <c r="I447" s="10">
        <v>0</v>
      </c>
      <c r="J447" s="10">
        <v>0</v>
      </c>
      <c r="K447" s="10">
        <v>0</v>
      </c>
      <c r="L447" s="18">
        <v>3</v>
      </c>
      <c r="M447" s="9">
        <f t="shared" si="36"/>
        <v>1.6393820660467328E-6</v>
      </c>
      <c r="N447">
        <f t="shared" si="37"/>
        <v>0.82692307692307687</v>
      </c>
      <c r="O447" s="9">
        <f t="shared" si="38"/>
        <v>5.7356428571428572E-2</v>
      </c>
      <c r="P447">
        <f t="shared" si="39"/>
        <v>3.4177215189873417E-3</v>
      </c>
      <c r="Q447">
        <f t="shared" si="40"/>
        <v>2.1311475409836064E-2</v>
      </c>
      <c r="R447">
        <f t="shared" si="41"/>
        <v>0</v>
      </c>
      <c r="S447" s="10">
        <v>0</v>
      </c>
      <c r="T447" s="10">
        <v>0</v>
      </c>
      <c r="U447" s="10">
        <v>0</v>
      </c>
      <c r="V447" s="10">
        <v>0</v>
      </c>
      <c r="W447" s="18">
        <v>3</v>
      </c>
    </row>
    <row r="448" spans="1:23" x14ac:dyDescent="0.25">
      <c r="A448" s="2" t="s">
        <v>309</v>
      </c>
      <c r="B448" s="16">
        <v>18444</v>
      </c>
      <c r="C448" s="16">
        <v>106</v>
      </c>
      <c r="D448" s="16">
        <v>31.643999999999998</v>
      </c>
      <c r="E448" s="16">
        <v>34</v>
      </c>
      <c r="F448" s="16">
        <v>108</v>
      </c>
      <c r="G448" s="16">
        <v>0</v>
      </c>
      <c r="H448" s="10">
        <v>2.6340000000000002E-2</v>
      </c>
      <c r="I448" s="10">
        <v>6.216E-2</v>
      </c>
      <c r="J448" s="10">
        <v>0.2752</v>
      </c>
      <c r="K448" s="10">
        <v>0.53959000000000001</v>
      </c>
      <c r="L448" s="18">
        <v>3</v>
      </c>
      <c r="M448" s="9">
        <f t="shared" si="36"/>
        <v>4.8768972300267647E-4</v>
      </c>
      <c r="N448">
        <f t="shared" si="37"/>
        <v>0.67307692307692313</v>
      </c>
      <c r="O448" s="9">
        <f t="shared" si="38"/>
        <v>4.5205714285714285E-3</v>
      </c>
      <c r="P448">
        <f t="shared" si="39"/>
        <v>4.3037974683544306E-3</v>
      </c>
      <c r="Q448">
        <f t="shared" si="40"/>
        <v>8.8524590163934422E-2</v>
      </c>
      <c r="R448">
        <f t="shared" si="41"/>
        <v>0</v>
      </c>
      <c r="S448" s="10">
        <v>2.6340000000000002E-2</v>
      </c>
      <c r="T448" s="10">
        <v>6.216E-2</v>
      </c>
      <c r="U448" s="10">
        <v>0.2752</v>
      </c>
      <c r="V448" s="10">
        <v>0.53959000000000001</v>
      </c>
      <c r="W448" s="18">
        <v>3</v>
      </c>
    </row>
    <row r="449" spans="1:23" x14ac:dyDescent="0.25">
      <c r="A449" s="2" t="s">
        <v>310</v>
      </c>
      <c r="B449" s="16">
        <v>77580</v>
      </c>
      <c r="C449" s="16">
        <v>106</v>
      </c>
      <c r="D449" s="16">
        <v>16.484999999999999</v>
      </c>
      <c r="E449" s="16">
        <v>31</v>
      </c>
      <c r="F449" s="16">
        <v>82</v>
      </c>
      <c r="G449" s="16">
        <v>6</v>
      </c>
      <c r="H449" s="10">
        <v>3.8700000000000002E-3</v>
      </c>
      <c r="I449" s="10">
        <v>5.1709999999999992E-2</v>
      </c>
      <c r="J449" s="10">
        <v>0.1726</v>
      </c>
      <c r="K449" s="10">
        <v>0.73678999999999994</v>
      </c>
      <c r="L449" s="18">
        <v>3</v>
      </c>
      <c r="M449" s="9">
        <f t="shared" si="36"/>
        <v>2.051342914256541E-3</v>
      </c>
      <c r="N449">
        <f t="shared" si="37"/>
        <v>0.67307692307692313</v>
      </c>
      <c r="O449" s="9">
        <f t="shared" si="38"/>
        <v>2.3549999999999999E-3</v>
      </c>
      <c r="P449">
        <f t="shared" si="39"/>
        <v>3.9240506329113927E-3</v>
      </c>
      <c r="Q449">
        <f t="shared" si="40"/>
        <v>6.7213114754098358E-2</v>
      </c>
      <c r="R449">
        <f t="shared" si="41"/>
        <v>3.6363636363636362E-2</v>
      </c>
      <c r="S449" s="10">
        <v>3.8700000000000002E-3</v>
      </c>
      <c r="T449" s="10">
        <v>5.1709999999999992E-2</v>
      </c>
      <c r="U449" s="10">
        <v>0.1726</v>
      </c>
      <c r="V449" s="10">
        <v>0.73678999999999994</v>
      </c>
      <c r="W449" s="18">
        <v>3</v>
      </c>
    </row>
    <row r="450" spans="1:23" x14ac:dyDescent="0.25">
      <c r="A450" s="2" t="s">
        <v>311</v>
      </c>
      <c r="B450" s="16">
        <v>9557</v>
      </c>
      <c r="C450" s="16">
        <v>106</v>
      </c>
      <c r="D450" s="16">
        <v>52.389000000000003</v>
      </c>
      <c r="E450" s="16">
        <v>9</v>
      </c>
      <c r="F450" s="16">
        <v>6</v>
      </c>
      <c r="G450" s="16">
        <v>0</v>
      </c>
      <c r="H450" s="10">
        <v>8.4070000000000006E-2</v>
      </c>
      <c r="I450" s="10">
        <v>0</v>
      </c>
      <c r="J450" s="10">
        <v>0.24890000000000004</v>
      </c>
      <c r="K450" s="10">
        <v>0.42679</v>
      </c>
      <c r="L450" s="18">
        <v>3</v>
      </c>
      <c r="M450" s="9">
        <f t="shared" si="36"/>
        <v>2.527028129872359E-4</v>
      </c>
      <c r="N450">
        <f t="shared" si="37"/>
        <v>0.67307692307692313</v>
      </c>
      <c r="O450" s="9">
        <f t="shared" si="38"/>
        <v>7.4841428571428576E-3</v>
      </c>
      <c r="P450">
        <f t="shared" si="39"/>
        <v>1.139240506329114E-3</v>
      </c>
      <c r="Q450">
        <f t="shared" si="40"/>
        <v>4.9180327868852463E-3</v>
      </c>
      <c r="R450">
        <f t="shared" si="41"/>
        <v>0</v>
      </c>
      <c r="S450" s="10">
        <v>8.4070000000000006E-2</v>
      </c>
      <c r="T450" s="10">
        <v>0</v>
      </c>
      <c r="U450" s="10">
        <v>0.24890000000000004</v>
      </c>
      <c r="V450" s="10">
        <v>0.42679</v>
      </c>
      <c r="W450" s="18">
        <v>3</v>
      </c>
    </row>
    <row r="451" spans="1:23" x14ac:dyDescent="0.25">
      <c r="A451" s="2" t="s">
        <v>312</v>
      </c>
      <c r="B451" s="16">
        <v>1665</v>
      </c>
      <c r="C451" s="16">
        <v>34</v>
      </c>
      <c r="D451" s="16">
        <v>2973.944</v>
      </c>
      <c r="E451" s="16">
        <v>0</v>
      </c>
      <c r="F451" s="16">
        <v>0</v>
      </c>
      <c r="G451" s="16">
        <v>2</v>
      </c>
      <c r="H451" s="10">
        <v>1.8270000000000003E-3</v>
      </c>
      <c r="I451" s="10">
        <v>8.7860000000000021E-3</v>
      </c>
      <c r="J451" s="10">
        <v>4.5330000000000002E-2</v>
      </c>
      <c r="K451" s="10">
        <v>0.90198999999999996</v>
      </c>
      <c r="L451" s="18">
        <v>3</v>
      </c>
      <c r="M451" s="9">
        <f t="shared" si="36"/>
        <v>4.4025340967222744E-5</v>
      </c>
      <c r="N451">
        <f t="shared" si="37"/>
        <v>0.21153846153846154</v>
      </c>
      <c r="O451" s="9">
        <f t="shared" si="38"/>
        <v>0.42484914285714287</v>
      </c>
      <c r="P451">
        <f t="shared" si="39"/>
        <v>0</v>
      </c>
      <c r="Q451">
        <f t="shared" si="40"/>
        <v>0</v>
      </c>
      <c r="R451">
        <f t="shared" si="41"/>
        <v>1.2121212121212121E-2</v>
      </c>
      <c r="S451" s="10">
        <v>1.8270000000000003E-3</v>
      </c>
      <c r="T451" s="10">
        <v>8.7860000000000021E-3</v>
      </c>
      <c r="U451" s="10">
        <v>4.5330000000000002E-2</v>
      </c>
      <c r="V451" s="10">
        <v>0.90198999999999996</v>
      </c>
      <c r="W451" s="18">
        <v>3</v>
      </c>
    </row>
    <row r="452" spans="1:23" x14ac:dyDescent="0.25">
      <c r="A452" s="2" t="s">
        <v>313</v>
      </c>
      <c r="B452" s="16">
        <v>210</v>
      </c>
      <c r="C452" s="16">
        <v>34</v>
      </c>
      <c r="D452" s="16">
        <v>0</v>
      </c>
      <c r="E452" s="16">
        <v>0</v>
      </c>
      <c r="F452" s="16">
        <v>0</v>
      </c>
      <c r="G452" s="16">
        <v>114</v>
      </c>
      <c r="H452" s="10">
        <v>7.4070000000000004E-3</v>
      </c>
      <c r="I452" s="10">
        <v>0</v>
      </c>
      <c r="J452" s="10">
        <v>0.50269999999999992</v>
      </c>
      <c r="K452" s="10">
        <v>0</v>
      </c>
      <c r="L452" s="18">
        <v>3</v>
      </c>
      <c r="M452" s="9">
        <f t="shared" ref="M452:M515" si="42">B452/37819127.88</f>
        <v>5.5527457075776435E-6</v>
      </c>
      <c r="N452">
        <f t="shared" ref="N452:N515" si="43">(C452-1)/156</f>
        <v>0.21153846153846154</v>
      </c>
      <c r="O452" s="9">
        <f t="shared" ref="O452:O515" si="44">D452/7000</f>
        <v>0</v>
      </c>
      <c r="P452">
        <f t="shared" ref="P452:P515" si="45">E452/7900</f>
        <v>0</v>
      </c>
      <c r="Q452">
        <f t="shared" ref="Q452:Q515" si="46">F452/1220</f>
        <v>0</v>
      </c>
      <c r="R452">
        <f t="shared" ref="R452:R515" si="47">G452/165</f>
        <v>0.69090909090909092</v>
      </c>
      <c r="S452" s="10">
        <v>7.4070000000000004E-3</v>
      </c>
      <c r="T452" s="10">
        <v>0</v>
      </c>
      <c r="U452" s="10">
        <v>0.50269999999999992</v>
      </c>
      <c r="V452" s="10">
        <v>0</v>
      </c>
      <c r="W452" s="18">
        <v>3</v>
      </c>
    </row>
    <row r="453" spans="1:23" x14ac:dyDescent="0.25">
      <c r="A453" s="2" t="s">
        <v>314</v>
      </c>
      <c r="B453" s="16">
        <v>13469</v>
      </c>
      <c r="C453" s="16">
        <v>34</v>
      </c>
      <c r="D453" s="16">
        <v>429.80200000000002</v>
      </c>
      <c r="E453" s="16">
        <v>9</v>
      </c>
      <c r="F453" s="16">
        <v>8</v>
      </c>
      <c r="G453" s="16">
        <v>0</v>
      </c>
      <c r="H453" s="10">
        <v>0.10063</v>
      </c>
      <c r="I453" s="10">
        <v>0.49340000000000001</v>
      </c>
      <c r="J453" s="10">
        <v>0.2026</v>
      </c>
      <c r="K453" s="10">
        <v>0.21768999999999999</v>
      </c>
      <c r="L453" s="18">
        <v>3</v>
      </c>
      <c r="M453" s="9">
        <f t="shared" si="42"/>
        <v>3.5614253302553944E-4</v>
      </c>
      <c r="N453">
        <f t="shared" si="43"/>
        <v>0.21153846153846154</v>
      </c>
      <c r="O453" s="9">
        <f t="shared" si="44"/>
        <v>6.140028571428572E-2</v>
      </c>
      <c r="P453">
        <f t="shared" si="45"/>
        <v>1.139240506329114E-3</v>
      </c>
      <c r="Q453">
        <f t="shared" si="46"/>
        <v>6.5573770491803279E-3</v>
      </c>
      <c r="R453">
        <f t="shared" si="47"/>
        <v>0</v>
      </c>
      <c r="S453" s="10">
        <v>0.10063</v>
      </c>
      <c r="T453" s="10">
        <v>0.49340000000000001</v>
      </c>
      <c r="U453" s="10">
        <v>0.2026</v>
      </c>
      <c r="V453" s="10">
        <v>0.21768999999999999</v>
      </c>
      <c r="W453" s="18">
        <v>3</v>
      </c>
    </row>
    <row r="454" spans="1:23" x14ac:dyDescent="0.25">
      <c r="A454" s="2" t="s">
        <v>315</v>
      </c>
      <c r="B454" s="16">
        <v>43135</v>
      </c>
      <c r="C454" s="16">
        <v>34</v>
      </c>
      <c r="D454" s="16">
        <v>4340.3900000000003</v>
      </c>
      <c r="E454" s="16">
        <v>0</v>
      </c>
      <c r="F454" s="16">
        <v>0</v>
      </c>
      <c r="G454" s="16">
        <v>0</v>
      </c>
      <c r="H454" s="10">
        <v>0</v>
      </c>
      <c r="I454" s="10">
        <v>0</v>
      </c>
      <c r="J454" s="10">
        <v>0</v>
      </c>
      <c r="K454" s="10">
        <v>0</v>
      </c>
      <c r="L454" s="18">
        <v>3</v>
      </c>
      <c r="M454" s="9">
        <f t="shared" si="42"/>
        <v>1.1405604099826746E-3</v>
      </c>
      <c r="N454">
        <f t="shared" si="43"/>
        <v>0.21153846153846154</v>
      </c>
      <c r="O454" s="9">
        <f t="shared" si="44"/>
        <v>0.62005571428571438</v>
      </c>
      <c r="P454">
        <f t="shared" si="45"/>
        <v>0</v>
      </c>
      <c r="Q454">
        <f t="shared" si="46"/>
        <v>0</v>
      </c>
      <c r="R454">
        <f t="shared" si="47"/>
        <v>0</v>
      </c>
      <c r="S454" s="10">
        <v>0</v>
      </c>
      <c r="T454" s="10">
        <v>0</v>
      </c>
      <c r="U454" s="10">
        <v>0</v>
      </c>
      <c r="V454" s="10">
        <v>0</v>
      </c>
      <c r="W454" s="18">
        <v>3</v>
      </c>
    </row>
    <row r="455" spans="1:23" x14ac:dyDescent="0.25">
      <c r="A455" s="2" t="s">
        <v>316</v>
      </c>
      <c r="B455" s="16">
        <v>45627</v>
      </c>
      <c r="C455" s="16">
        <v>58</v>
      </c>
      <c r="D455" s="16">
        <v>43.112000000000002</v>
      </c>
      <c r="E455" s="16">
        <v>45</v>
      </c>
      <c r="F455" s="16">
        <v>246</v>
      </c>
      <c r="G455" s="16">
        <v>22</v>
      </c>
      <c r="H455" s="10">
        <v>3.6369999999999993E-2</v>
      </c>
      <c r="I455" s="10">
        <v>7.1119999999999989E-2</v>
      </c>
      <c r="J455" s="10">
        <v>0.37090000000000001</v>
      </c>
      <c r="K455" s="10">
        <v>0.28339000000000003</v>
      </c>
      <c r="L455" s="18">
        <v>3</v>
      </c>
      <c r="M455" s="9">
        <f t="shared" si="42"/>
        <v>1.2064529923792625E-3</v>
      </c>
      <c r="N455">
        <f t="shared" si="43"/>
        <v>0.36538461538461536</v>
      </c>
      <c r="O455" s="9">
        <f t="shared" si="44"/>
        <v>6.158857142857143E-3</v>
      </c>
      <c r="P455">
        <f t="shared" si="45"/>
        <v>5.6962025316455696E-3</v>
      </c>
      <c r="Q455">
        <f t="shared" si="46"/>
        <v>0.20163934426229507</v>
      </c>
      <c r="R455">
        <f t="shared" si="47"/>
        <v>0.13333333333333333</v>
      </c>
      <c r="S455" s="10">
        <v>3.6369999999999993E-2</v>
      </c>
      <c r="T455" s="10">
        <v>7.1119999999999989E-2</v>
      </c>
      <c r="U455" s="10">
        <v>0.37090000000000001</v>
      </c>
      <c r="V455" s="10">
        <v>0.28339000000000003</v>
      </c>
      <c r="W455" s="18">
        <v>3</v>
      </c>
    </row>
    <row r="456" spans="1:23" x14ac:dyDescent="0.25">
      <c r="A456" s="2" t="s">
        <v>317</v>
      </c>
      <c r="B456" s="16">
        <v>5702</v>
      </c>
      <c r="C456" s="16">
        <v>34</v>
      </c>
      <c r="D456" s="16">
        <v>566.66200000000003</v>
      </c>
      <c r="E456" s="16">
        <v>15</v>
      </c>
      <c r="F456" s="16">
        <v>21</v>
      </c>
      <c r="G456" s="16">
        <v>0</v>
      </c>
      <c r="H456" s="10">
        <v>0</v>
      </c>
      <c r="I456" s="10">
        <v>0</v>
      </c>
      <c r="J456" s="10">
        <v>0</v>
      </c>
      <c r="K456" s="10">
        <v>0</v>
      </c>
      <c r="L456" s="18">
        <v>3</v>
      </c>
      <c r="M456" s="9">
        <f t="shared" si="42"/>
        <v>1.5077026678384631E-4</v>
      </c>
      <c r="N456">
        <f t="shared" si="43"/>
        <v>0.21153846153846154</v>
      </c>
      <c r="O456" s="9">
        <f t="shared" si="44"/>
        <v>8.0951714285714294E-2</v>
      </c>
      <c r="P456">
        <f t="shared" si="45"/>
        <v>1.8987341772151898E-3</v>
      </c>
      <c r="Q456">
        <f t="shared" si="46"/>
        <v>1.7213114754098362E-2</v>
      </c>
      <c r="R456">
        <f t="shared" si="47"/>
        <v>0</v>
      </c>
      <c r="S456" s="10">
        <v>0</v>
      </c>
      <c r="T456" s="10">
        <v>0</v>
      </c>
      <c r="U456" s="10">
        <v>0</v>
      </c>
      <c r="V456" s="10">
        <v>0</v>
      </c>
      <c r="W456" s="18">
        <v>3</v>
      </c>
    </row>
    <row r="457" spans="1:23" x14ac:dyDescent="0.25">
      <c r="A457" s="2" t="s">
        <v>318</v>
      </c>
      <c r="B457" s="16">
        <v>16170</v>
      </c>
      <c r="C457" s="16">
        <v>34</v>
      </c>
      <c r="D457" s="16">
        <v>66.012</v>
      </c>
      <c r="E457" s="16">
        <v>92</v>
      </c>
      <c r="F457" s="16">
        <v>346</v>
      </c>
      <c r="G457" s="16">
        <v>6</v>
      </c>
      <c r="H457" s="10">
        <v>3.1830000000000001E-3</v>
      </c>
      <c r="I457" s="10">
        <v>6.2820000000000015E-2</v>
      </c>
      <c r="J457" s="10">
        <v>0.3276</v>
      </c>
      <c r="K457" s="10">
        <v>0.40949000000000002</v>
      </c>
      <c r="L457" s="18">
        <v>3</v>
      </c>
      <c r="M457" s="9">
        <f t="shared" si="42"/>
        <v>4.2756141948347857E-4</v>
      </c>
      <c r="N457">
        <f t="shared" si="43"/>
        <v>0.21153846153846154</v>
      </c>
      <c r="O457" s="9">
        <f t="shared" si="44"/>
        <v>9.430285714285714E-3</v>
      </c>
      <c r="P457">
        <f t="shared" si="45"/>
        <v>1.1645569620253165E-2</v>
      </c>
      <c r="Q457">
        <f t="shared" si="46"/>
        <v>0.28360655737704921</v>
      </c>
      <c r="R457">
        <f t="shared" si="47"/>
        <v>3.6363636363636362E-2</v>
      </c>
      <c r="S457" s="10">
        <v>3.1830000000000001E-3</v>
      </c>
      <c r="T457" s="10">
        <v>6.2820000000000015E-2</v>
      </c>
      <c r="U457" s="10">
        <v>0.3276</v>
      </c>
      <c r="V457" s="10">
        <v>0.40949000000000002</v>
      </c>
      <c r="W457" s="18">
        <v>3</v>
      </c>
    </row>
    <row r="458" spans="1:23" x14ac:dyDescent="0.25">
      <c r="A458" s="2" t="s">
        <v>319</v>
      </c>
      <c r="B458" s="16">
        <v>32952</v>
      </c>
      <c r="C458" s="16">
        <v>34</v>
      </c>
      <c r="D458" s="16">
        <v>188.08199999999999</v>
      </c>
      <c r="E458" s="16">
        <v>12</v>
      </c>
      <c r="F458" s="16">
        <v>16</v>
      </c>
      <c r="G458" s="16">
        <v>6</v>
      </c>
      <c r="H458" s="10">
        <v>1.1089999999999999E-2</v>
      </c>
      <c r="I458" s="10">
        <v>3.7129999999999996E-2</v>
      </c>
      <c r="J458" s="10">
        <v>0.27849999999999997</v>
      </c>
      <c r="K458" s="10">
        <v>0.43189000000000005</v>
      </c>
      <c r="L458" s="18">
        <v>3</v>
      </c>
      <c r="M458" s="9">
        <f t="shared" si="42"/>
        <v>8.7130512645761191E-4</v>
      </c>
      <c r="N458">
        <f t="shared" si="43"/>
        <v>0.21153846153846154</v>
      </c>
      <c r="O458" s="9">
        <f t="shared" si="44"/>
        <v>2.6868857142857142E-2</v>
      </c>
      <c r="P458">
        <f t="shared" si="45"/>
        <v>1.5189873417721519E-3</v>
      </c>
      <c r="Q458">
        <f t="shared" si="46"/>
        <v>1.3114754098360656E-2</v>
      </c>
      <c r="R458">
        <f t="shared" si="47"/>
        <v>3.6363636363636362E-2</v>
      </c>
      <c r="S458" s="10">
        <v>1.1089999999999999E-2</v>
      </c>
      <c r="T458" s="10">
        <v>3.7129999999999996E-2</v>
      </c>
      <c r="U458" s="10">
        <v>0.27849999999999997</v>
      </c>
      <c r="V458" s="10">
        <v>0.43189000000000005</v>
      </c>
      <c r="W458" s="18">
        <v>3</v>
      </c>
    </row>
    <row r="459" spans="1:23" x14ac:dyDescent="0.25">
      <c r="A459" s="2" t="s">
        <v>320</v>
      </c>
      <c r="B459" s="16">
        <v>3835</v>
      </c>
      <c r="C459" s="16">
        <v>34</v>
      </c>
      <c r="D459" s="16">
        <v>0</v>
      </c>
      <c r="E459" s="16">
        <v>0</v>
      </c>
      <c r="F459" s="16">
        <v>0</v>
      </c>
      <c r="G459" s="16">
        <v>0</v>
      </c>
      <c r="H459" s="10">
        <v>7.5379999999999996E-3</v>
      </c>
      <c r="I459" s="10">
        <v>4.1690000000000005E-2</v>
      </c>
      <c r="J459" s="10">
        <v>5.4839999999999993E-2</v>
      </c>
      <c r="K459" s="10">
        <v>0.92369000000000001</v>
      </c>
      <c r="L459" s="18">
        <v>3</v>
      </c>
      <c r="M459" s="9">
        <f t="shared" si="42"/>
        <v>1.014037132788584E-4</v>
      </c>
      <c r="N459">
        <f t="shared" si="43"/>
        <v>0.21153846153846154</v>
      </c>
      <c r="O459" s="9">
        <f t="shared" si="44"/>
        <v>0</v>
      </c>
      <c r="P459">
        <f t="shared" si="45"/>
        <v>0</v>
      </c>
      <c r="Q459">
        <f t="shared" si="46"/>
        <v>0</v>
      </c>
      <c r="R459">
        <f t="shared" si="47"/>
        <v>0</v>
      </c>
      <c r="S459" s="10">
        <v>7.5379999999999996E-3</v>
      </c>
      <c r="T459" s="10">
        <v>4.1690000000000005E-2</v>
      </c>
      <c r="U459" s="10">
        <v>5.4839999999999993E-2</v>
      </c>
      <c r="V459" s="10">
        <v>0.92369000000000001</v>
      </c>
      <c r="W459" s="18">
        <v>3</v>
      </c>
    </row>
    <row r="460" spans="1:23" x14ac:dyDescent="0.25">
      <c r="A460" s="2" t="s">
        <v>321</v>
      </c>
      <c r="B460" s="16">
        <v>0</v>
      </c>
      <c r="C460" s="16">
        <v>34</v>
      </c>
      <c r="D460" s="16">
        <v>296.79700000000003</v>
      </c>
      <c r="E460" s="16">
        <v>14</v>
      </c>
      <c r="F460" s="16">
        <v>20</v>
      </c>
      <c r="G460" s="16">
        <v>6</v>
      </c>
      <c r="H460" s="10">
        <v>3.6869999999999993E-2</v>
      </c>
      <c r="I460" s="10">
        <v>9.9620000000000014E-2</v>
      </c>
      <c r="J460" s="10">
        <v>0.27629999999999999</v>
      </c>
      <c r="K460" s="10">
        <v>0.44479000000000002</v>
      </c>
      <c r="L460" s="18">
        <v>3</v>
      </c>
      <c r="M460" s="9">
        <f t="shared" si="42"/>
        <v>0</v>
      </c>
      <c r="N460">
        <f t="shared" si="43"/>
        <v>0.21153846153846154</v>
      </c>
      <c r="O460" s="9">
        <f t="shared" si="44"/>
        <v>4.2399571428571432E-2</v>
      </c>
      <c r="P460">
        <f t="shared" si="45"/>
        <v>1.7721518987341772E-3</v>
      </c>
      <c r="Q460">
        <f t="shared" si="46"/>
        <v>1.6393442622950821E-2</v>
      </c>
      <c r="R460">
        <f t="shared" si="47"/>
        <v>3.6363636363636362E-2</v>
      </c>
      <c r="S460" s="10">
        <v>3.6869999999999993E-2</v>
      </c>
      <c r="T460" s="10">
        <v>9.9620000000000014E-2</v>
      </c>
      <c r="U460" s="10">
        <v>0.27629999999999999</v>
      </c>
      <c r="V460" s="10">
        <v>0.44479000000000002</v>
      </c>
      <c r="W460" s="18">
        <v>3</v>
      </c>
    </row>
    <row r="461" spans="1:23" x14ac:dyDescent="0.25">
      <c r="A461" s="2" t="s">
        <v>322</v>
      </c>
      <c r="B461" s="16">
        <v>29107</v>
      </c>
      <c r="C461" s="16">
        <v>34</v>
      </c>
      <c r="D461" s="16">
        <v>409.137</v>
      </c>
      <c r="E461" s="16">
        <v>0</v>
      </c>
      <c r="F461" s="16">
        <v>5</v>
      </c>
      <c r="G461" s="16">
        <v>0</v>
      </c>
      <c r="H461" s="10">
        <v>0.33404</v>
      </c>
      <c r="I461" s="10">
        <v>0</v>
      </c>
      <c r="J461" s="10">
        <v>0.50269999999999992</v>
      </c>
      <c r="K461" s="10">
        <v>0</v>
      </c>
      <c r="L461" s="18">
        <v>3</v>
      </c>
      <c r="M461" s="9">
        <f t="shared" si="42"/>
        <v>7.6963699671648796E-4</v>
      </c>
      <c r="N461">
        <f t="shared" si="43"/>
        <v>0.21153846153846154</v>
      </c>
      <c r="O461" s="9">
        <f t="shared" si="44"/>
        <v>5.8448142857142858E-2</v>
      </c>
      <c r="P461">
        <f t="shared" si="45"/>
        <v>0</v>
      </c>
      <c r="Q461">
        <f t="shared" si="46"/>
        <v>4.0983606557377051E-3</v>
      </c>
      <c r="R461">
        <f t="shared" si="47"/>
        <v>0</v>
      </c>
      <c r="S461" s="10">
        <v>0.33404</v>
      </c>
      <c r="T461" s="10">
        <v>0</v>
      </c>
      <c r="U461" s="10">
        <v>0.50269999999999992</v>
      </c>
      <c r="V461" s="10">
        <v>0</v>
      </c>
      <c r="W461" s="18">
        <v>3</v>
      </c>
    </row>
    <row r="462" spans="1:23" x14ac:dyDescent="0.25">
      <c r="A462" s="2" t="s">
        <v>323</v>
      </c>
      <c r="B462" s="16">
        <v>76210</v>
      </c>
      <c r="C462" s="16">
        <v>46</v>
      </c>
      <c r="D462" s="16">
        <v>764.3</v>
      </c>
      <c r="E462" s="16">
        <v>9</v>
      </c>
      <c r="F462" s="16">
        <v>6</v>
      </c>
      <c r="G462" s="16">
        <v>0</v>
      </c>
      <c r="H462" s="10">
        <v>0</v>
      </c>
      <c r="I462" s="10">
        <v>0</v>
      </c>
      <c r="J462" s="10">
        <v>0</v>
      </c>
      <c r="K462" s="10">
        <v>0</v>
      </c>
      <c r="L462" s="18">
        <v>3</v>
      </c>
      <c r="M462" s="9">
        <f t="shared" si="42"/>
        <v>2.0151178589261536E-3</v>
      </c>
      <c r="N462">
        <f t="shared" si="43"/>
        <v>0.28846153846153844</v>
      </c>
      <c r="O462" s="9">
        <f t="shared" si="44"/>
        <v>0.10918571428571427</v>
      </c>
      <c r="P462">
        <f t="shared" si="45"/>
        <v>1.139240506329114E-3</v>
      </c>
      <c r="Q462">
        <f t="shared" si="46"/>
        <v>4.9180327868852463E-3</v>
      </c>
      <c r="R462">
        <f t="shared" si="47"/>
        <v>0</v>
      </c>
      <c r="S462" s="10">
        <v>0</v>
      </c>
      <c r="T462" s="10">
        <v>0</v>
      </c>
      <c r="U462" s="10">
        <v>0</v>
      </c>
      <c r="V462" s="10">
        <v>0</v>
      </c>
      <c r="W462" s="18">
        <v>3</v>
      </c>
    </row>
    <row r="463" spans="1:23" x14ac:dyDescent="0.25">
      <c r="A463" s="2" t="s">
        <v>324</v>
      </c>
      <c r="B463" s="16">
        <v>3488</v>
      </c>
      <c r="C463" s="16">
        <v>82</v>
      </c>
      <c r="D463" s="16">
        <v>58.375999999999998</v>
      </c>
      <c r="E463" s="16">
        <v>113</v>
      </c>
      <c r="F463" s="16">
        <v>612</v>
      </c>
      <c r="G463" s="16">
        <v>24</v>
      </c>
      <c r="H463" s="10">
        <v>2.875E-3</v>
      </c>
      <c r="I463" s="10">
        <v>2.7749999999999997E-2</v>
      </c>
      <c r="J463" s="10">
        <v>0.41009999999999996</v>
      </c>
      <c r="K463" s="10">
        <v>0.42329</v>
      </c>
      <c r="L463" s="18">
        <v>3</v>
      </c>
      <c r="M463" s="9">
        <f t="shared" si="42"/>
        <v>9.2228462038242002E-5</v>
      </c>
      <c r="N463">
        <f t="shared" si="43"/>
        <v>0.51923076923076927</v>
      </c>
      <c r="O463" s="9">
        <f t="shared" si="44"/>
        <v>8.3394285714285706E-3</v>
      </c>
      <c r="P463">
        <f t="shared" si="45"/>
        <v>1.430379746835443E-2</v>
      </c>
      <c r="Q463">
        <f t="shared" si="46"/>
        <v>0.50163934426229506</v>
      </c>
      <c r="R463">
        <f t="shared" si="47"/>
        <v>0.14545454545454545</v>
      </c>
      <c r="S463" s="10">
        <v>2.875E-3</v>
      </c>
      <c r="T463" s="10">
        <v>2.7749999999999997E-2</v>
      </c>
      <c r="U463" s="10">
        <v>0.41009999999999996</v>
      </c>
      <c r="V463" s="10">
        <v>0.42329</v>
      </c>
      <c r="W463" s="18">
        <v>3</v>
      </c>
    </row>
    <row r="464" spans="1:23" x14ac:dyDescent="0.25">
      <c r="A464" s="2" t="s">
        <v>325</v>
      </c>
      <c r="B464" s="16">
        <v>32</v>
      </c>
      <c r="C464" s="16">
        <v>70</v>
      </c>
      <c r="D464" s="16">
        <v>153.846</v>
      </c>
      <c r="E464" s="16">
        <v>792</v>
      </c>
      <c r="F464" s="16">
        <v>346</v>
      </c>
      <c r="G464" s="16">
        <v>0</v>
      </c>
      <c r="H464" s="10">
        <v>0.33404</v>
      </c>
      <c r="I464" s="10">
        <v>0</v>
      </c>
      <c r="J464" s="10">
        <v>0.50269999999999992</v>
      </c>
      <c r="K464" s="10">
        <v>0</v>
      </c>
      <c r="L464" s="18">
        <v>3</v>
      </c>
      <c r="M464" s="9">
        <f t="shared" si="42"/>
        <v>8.461326792499266E-7</v>
      </c>
      <c r="N464">
        <f t="shared" si="43"/>
        <v>0.44230769230769229</v>
      </c>
      <c r="O464" s="9">
        <f t="shared" si="44"/>
        <v>2.1978000000000001E-2</v>
      </c>
      <c r="P464">
        <f t="shared" si="45"/>
        <v>0.10025316455696202</v>
      </c>
      <c r="Q464">
        <f t="shared" si="46"/>
        <v>0.28360655737704921</v>
      </c>
      <c r="R464">
        <f t="shared" si="47"/>
        <v>0</v>
      </c>
      <c r="S464" s="10">
        <v>0.33404</v>
      </c>
      <c r="T464" s="10">
        <v>0</v>
      </c>
      <c r="U464" s="10">
        <v>0.50269999999999992</v>
      </c>
      <c r="V464" s="10">
        <v>0</v>
      </c>
      <c r="W464" s="18">
        <v>3</v>
      </c>
    </row>
    <row r="465" spans="1:23" x14ac:dyDescent="0.25">
      <c r="A465" s="2" t="s">
        <v>326</v>
      </c>
      <c r="B465" s="16">
        <v>10248</v>
      </c>
      <c r="C465" s="16">
        <v>94</v>
      </c>
      <c r="D465" s="16">
        <v>4.359</v>
      </c>
      <c r="E465" s="16">
        <v>990</v>
      </c>
      <c r="F465" s="16">
        <v>7.8889999999999993</v>
      </c>
      <c r="G465" s="16">
        <v>13</v>
      </c>
      <c r="H465" s="10">
        <v>3.7869999999999996E-3</v>
      </c>
      <c r="I465" s="10">
        <v>6.5159999999999996E-2</v>
      </c>
      <c r="J465" s="10">
        <v>7.060000000000001E-2</v>
      </c>
      <c r="K465" s="10">
        <v>0.69218999999999997</v>
      </c>
      <c r="L465" s="18">
        <v>3</v>
      </c>
      <c r="M465" s="9">
        <f t="shared" si="42"/>
        <v>2.7097399052978898E-4</v>
      </c>
      <c r="N465">
        <f t="shared" si="43"/>
        <v>0.59615384615384615</v>
      </c>
      <c r="O465" s="9">
        <f t="shared" si="44"/>
        <v>6.2271428571428569E-4</v>
      </c>
      <c r="P465">
        <f t="shared" si="45"/>
        <v>0.12531645569620253</v>
      </c>
      <c r="Q465">
        <f t="shared" si="46"/>
        <v>6.4663934426229504E-3</v>
      </c>
      <c r="R465">
        <f t="shared" si="47"/>
        <v>7.8787878787878782E-2</v>
      </c>
      <c r="S465" s="10">
        <v>3.7869999999999996E-3</v>
      </c>
      <c r="T465" s="10">
        <v>6.5159999999999996E-2</v>
      </c>
      <c r="U465" s="10">
        <v>7.060000000000001E-2</v>
      </c>
      <c r="V465" s="10">
        <v>0.69218999999999997</v>
      </c>
      <c r="W465" s="18">
        <v>3</v>
      </c>
    </row>
    <row r="466" spans="1:23" x14ac:dyDescent="0.25">
      <c r="A466" s="2" t="s">
        <v>327</v>
      </c>
      <c r="B466" s="16">
        <v>10492</v>
      </c>
      <c r="C466" s="16">
        <v>94</v>
      </c>
      <c r="D466" s="16">
        <v>799</v>
      </c>
      <c r="E466" s="16">
        <v>16.3</v>
      </c>
      <c r="F466" s="16">
        <v>40.161000000000001</v>
      </c>
      <c r="G466" s="16">
        <v>3</v>
      </c>
      <c r="H466" s="10">
        <v>2.032E-3</v>
      </c>
      <c r="I466" s="10">
        <v>4.1300000000000003E-2</v>
      </c>
      <c r="J466" s="10">
        <v>0.34499999999999997</v>
      </c>
      <c r="K466" s="10">
        <v>0.57528999999999997</v>
      </c>
      <c r="L466" s="18">
        <v>3</v>
      </c>
      <c r="M466" s="9">
        <f t="shared" si="42"/>
        <v>2.774257522090697E-4</v>
      </c>
      <c r="N466">
        <f t="shared" si="43"/>
        <v>0.59615384615384615</v>
      </c>
      <c r="O466" s="9">
        <f t="shared" si="44"/>
        <v>0.11414285714285714</v>
      </c>
      <c r="P466">
        <f t="shared" si="45"/>
        <v>2.0632911392405064E-3</v>
      </c>
      <c r="Q466">
        <f t="shared" si="46"/>
        <v>3.2918852459016393E-2</v>
      </c>
      <c r="R466">
        <f t="shared" si="47"/>
        <v>1.8181818181818181E-2</v>
      </c>
      <c r="S466" s="10">
        <v>2.032E-3</v>
      </c>
      <c r="T466" s="10">
        <v>4.1300000000000003E-2</v>
      </c>
      <c r="U466" s="10">
        <v>0.34499999999999997</v>
      </c>
      <c r="V466" s="10">
        <v>0.57528999999999997</v>
      </c>
      <c r="W466" s="18">
        <v>3</v>
      </c>
    </row>
    <row r="467" spans="1:23" x14ac:dyDescent="0.25">
      <c r="A467" s="2" t="s">
        <v>328</v>
      </c>
      <c r="B467" s="16">
        <v>925</v>
      </c>
      <c r="C467" s="16">
        <v>118</v>
      </c>
      <c r="D467" s="16">
        <v>527.29899999999998</v>
      </c>
      <c r="E467" s="16">
        <v>16</v>
      </c>
      <c r="F467" s="16">
        <v>7</v>
      </c>
      <c r="G467" s="16">
        <v>0</v>
      </c>
      <c r="H467" s="10">
        <v>0</v>
      </c>
      <c r="I467" s="10">
        <v>0</v>
      </c>
      <c r="J467" s="10">
        <v>0</v>
      </c>
      <c r="K467" s="10">
        <v>0</v>
      </c>
      <c r="L467" s="18">
        <v>3</v>
      </c>
      <c r="M467" s="9">
        <f t="shared" si="42"/>
        <v>2.4458522759568193E-5</v>
      </c>
      <c r="N467">
        <f t="shared" si="43"/>
        <v>0.75</v>
      </c>
      <c r="O467" s="9">
        <f t="shared" si="44"/>
        <v>7.5328428571428574E-2</v>
      </c>
      <c r="P467">
        <f t="shared" si="45"/>
        <v>2.0253164556962027E-3</v>
      </c>
      <c r="Q467">
        <f t="shared" si="46"/>
        <v>5.7377049180327867E-3</v>
      </c>
      <c r="R467">
        <f t="shared" si="47"/>
        <v>0</v>
      </c>
      <c r="S467" s="10">
        <v>0</v>
      </c>
      <c r="T467" s="10">
        <v>0</v>
      </c>
      <c r="U467" s="10">
        <v>0</v>
      </c>
      <c r="V467" s="10">
        <v>0</v>
      </c>
      <c r="W467" s="18">
        <v>3</v>
      </c>
    </row>
    <row r="468" spans="1:23" x14ac:dyDescent="0.25">
      <c r="A468" s="2" t="s">
        <v>329</v>
      </c>
      <c r="B468" s="16">
        <v>1171</v>
      </c>
      <c r="C468" s="16">
        <v>118</v>
      </c>
      <c r="D468" s="16">
        <v>207.244</v>
      </c>
      <c r="E468" s="16">
        <v>41</v>
      </c>
      <c r="F468" s="16">
        <v>16</v>
      </c>
      <c r="G468" s="16">
        <v>6</v>
      </c>
      <c r="H468" s="10">
        <v>2.9170000000000003E-3</v>
      </c>
      <c r="I468" s="10">
        <v>4.2959999999999998E-2</v>
      </c>
      <c r="J468" s="10">
        <v>2.683E-2</v>
      </c>
      <c r="K468" s="10">
        <v>0.92988999999999999</v>
      </c>
      <c r="L468" s="18">
        <v>3</v>
      </c>
      <c r="M468" s="9">
        <f t="shared" si="42"/>
        <v>3.0963167731302001E-5</v>
      </c>
      <c r="N468">
        <f t="shared" si="43"/>
        <v>0.75</v>
      </c>
      <c r="O468" s="9">
        <f t="shared" si="44"/>
        <v>2.9606285714285713E-2</v>
      </c>
      <c r="P468">
        <f t="shared" si="45"/>
        <v>5.1898734177215191E-3</v>
      </c>
      <c r="Q468">
        <f t="shared" si="46"/>
        <v>1.3114754098360656E-2</v>
      </c>
      <c r="R468">
        <f t="shared" si="47"/>
        <v>3.6363636363636362E-2</v>
      </c>
      <c r="S468" s="10">
        <v>2.9170000000000003E-3</v>
      </c>
      <c r="T468" s="10">
        <v>4.2959999999999998E-2</v>
      </c>
      <c r="U468" s="10">
        <v>2.683E-2</v>
      </c>
      <c r="V468" s="10">
        <v>0.92988999999999999</v>
      </c>
      <c r="W468" s="18">
        <v>3</v>
      </c>
    </row>
    <row r="469" spans="1:23" x14ac:dyDescent="0.25">
      <c r="A469" s="2" t="s">
        <v>330</v>
      </c>
      <c r="B469" s="16">
        <v>5008</v>
      </c>
      <c r="C469" s="16">
        <v>106</v>
      </c>
      <c r="D469" s="16">
        <v>44.938000000000002</v>
      </c>
      <c r="E469" s="16">
        <v>118</v>
      </c>
      <c r="F469" s="16">
        <v>243</v>
      </c>
      <c r="G469" s="16">
        <v>2</v>
      </c>
      <c r="H469" s="10">
        <v>7.6929999999999998E-2</v>
      </c>
      <c r="I469" s="10">
        <v>0.13160000000000002</v>
      </c>
      <c r="J469" s="10">
        <v>0.28569999999999995</v>
      </c>
      <c r="K469" s="10">
        <v>0.42199000000000003</v>
      </c>
      <c r="L469" s="18">
        <v>3</v>
      </c>
      <c r="M469" s="9">
        <f t="shared" si="42"/>
        <v>1.3241976430261352E-4</v>
      </c>
      <c r="N469">
        <f t="shared" si="43"/>
        <v>0.67307692307692313</v>
      </c>
      <c r="O469" s="9">
        <f t="shared" si="44"/>
        <v>6.4197142857142864E-3</v>
      </c>
      <c r="P469">
        <f t="shared" si="45"/>
        <v>1.4936708860759493E-2</v>
      </c>
      <c r="Q469">
        <f t="shared" si="46"/>
        <v>0.19918032786885245</v>
      </c>
      <c r="R469">
        <f t="shared" si="47"/>
        <v>1.2121212121212121E-2</v>
      </c>
      <c r="S469" s="10">
        <v>7.6929999999999998E-2</v>
      </c>
      <c r="T469" s="10">
        <v>0.13160000000000002</v>
      </c>
      <c r="U469" s="10">
        <v>0.28569999999999995</v>
      </c>
      <c r="V469" s="10">
        <v>0.42199000000000003</v>
      </c>
      <c r="W469" s="18">
        <v>3</v>
      </c>
    </row>
    <row r="470" spans="1:23" x14ac:dyDescent="0.25">
      <c r="A470" s="2" t="s">
        <v>331</v>
      </c>
      <c r="B470" s="16">
        <v>2298</v>
      </c>
      <c r="C470" s="16">
        <v>82</v>
      </c>
      <c r="D470" s="16">
        <v>17.173999999999999</v>
      </c>
      <c r="E470" s="16">
        <v>813</v>
      </c>
      <c r="F470" s="16">
        <v>5.4930000000000003</v>
      </c>
      <c r="G470" s="16">
        <v>50</v>
      </c>
      <c r="H470" s="10">
        <v>3.5399999999999997E-3</v>
      </c>
      <c r="I470" s="10">
        <v>1.4822000000000002E-2</v>
      </c>
      <c r="J470" s="10">
        <v>0.1396</v>
      </c>
      <c r="K470" s="10">
        <v>0.76898999999999995</v>
      </c>
      <c r="L470" s="18">
        <v>3</v>
      </c>
      <c r="M470" s="9">
        <f t="shared" si="42"/>
        <v>6.0762903028635354E-5</v>
      </c>
      <c r="N470">
        <f t="shared" si="43"/>
        <v>0.51923076923076927</v>
      </c>
      <c r="O470" s="9">
        <f t="shared" si="44"/>
        <v>2.4534285714285712E-3</v>
      </c>
      <c r="P470">
        <f t="shared" si="45"/>
        <v>0.10291139240506329</v>
      </c>
      <c r="Q470">
        <f t="shared" si="46"/>
        <v>4.5024590163934425E-3</v>
      </c>
      <c r="R470">
        <f t="shared" si="47"/>
        <v>0.30303030303030304</v>
      </c>
      <c r="S470" s="10">
        <v>3.5399999999999997E-3</v>
      </c>
      <c r="T470" s="10">
        <v>1.4822000000000002E-2</v>
      </c>
      <c r="U470" s="10">
        <v>0.1396</v>
      </c>
      <c r="V470" s="10">
        <v>0.76898999999999995</v>
      </c>
      <c r="W470" s="18">
        <v>3</v>
      </c>
    </row>
    <row r="471" spans="1:23" x14ac:dyDescent="0.25">
      <c r="A471" s="2" t="s">
        <v>332</v>
      </c>
      <c r="B471" s="16">
        <v>2060</v>
      </c>
      <c r="C471" s="16">
        <v>130</v>
      </c>
      <c r="D471" s="16">
        <v>16.344999999999999</v>
      </c>
      <c r="E471" s="16">
        <v>186</v>
      </c>
      <c r="F471" s="16">
        <v>480</v>
      </c>
      <c r="G471" s="16">
        <v>17</v>
      </c>
      <c r="H471" s="10">
        <v>6.2760000000000003E-3</v>
      </c>
      <c r="I471" s="10">
        <v>4.4889999999999999E-2</v>
      </c>
      <c r="J471" s="10">
        <v>7.0000000000000007E-2</v>
      </c>
      <c r="K471" s="10">
        <v>0.59458999999999995</v>
      </c>
      <c r="L471" s="18">
        <v>3</v>
      </c>
      <c r="M471" s="9">
        <f t="shared" si="42"/>
        <v>5.4469791226714027E-5</v>
      </c>
      <c r="N471">
        <f t="shared" si="43"/>
        <v>0.82692307692307687</v>
      </c>
      <c r="O471" s="9">
        <f t="shared" si="44"/>
        <v>2.3349999999999998E-3</v>
      </c>
      <c r="P471">
        <f t="shared" si="45"/>
        <v>2.3544303797468354E-2</v>
      </c>
      <c r="Q471">
        <f t="shared" si="46"/>
        <v>0.39344262295081966</v>
      </c>
      <c r="R471">
        <f t="shared" si="47"/>
        <v>0.10303030303030303</v>
      </c>
      <c r="S471" s="10">
        <v>6.2760000000000003E-3</v>
      </c>
      <c r="T471" s="10">
        <v>4.4889999999999999E-2</v>
      </c>
      <c r="U471" s="10">
        <v>7.0000000000000007E-2</v>
      </c>
      <c r="V471" s="10">
        <v>0.59458999999999995</v>
      </c>
      <c r="W471" s="18">
        <v>3</v>
      </c>
    </row>
    <row r="472" spans="1:23" x14ac:dyDescent="0.25">
      <c r="A472" s="2" t="s">
        <v>333</v>
      </c>
      <c r="B472" s="16">
        <v>2601</v>
      </c>
      <c r="C472" s="16">
        <v>70</v>
      </c>
      <c r="D472" s="16">
        <v>28.844000000000001</v>
      </c>
      <c r="E472" s="16">
        <v>257</v>
      </c>
      <c r="F472" s="16">
        <v>5.0069999999999997</v>
      </c>
      <c r="G472" s="16">
        <v>4</v>
      </c>
      <c r="H472" s="10">
        <v>3.7450000000000001E-3</v>
      </c>
      <c r="I472" s="10">
        <v>4.7320000000000001E-2</v>
      </c>
      <c r="J472" s="10">
        <v>0.35399999999999998</v>
      </c>
      <c r="K472" s="10">
        <v>0.45769000000000004</v>
      </c>
      <c r="L472" s="18">
        <v>3</v>
      </c>
      <c r="M472" s="9">
        <f t="shared" si="42"/>
        <v>6.8774721835283104E-5</v>
      </c>
      <c r="N472">
        <f t="shared" si="43"/>
        <v>0.44230769230769229</v>
      </c>
      <c r="O472" s="9">
        <f t="shared" si="44"/>
        <v>4.1205714285714292E-3</v>
      </c>
      <c r="P472">
        <f t="shared" si="45"/>
        <v>3.2531645569620252E-2</v>
      </c>
      <c r="Q472">
        <f t="shared" si="46"/>
        <v>4.1040983606557375E-3</v>
      </c>
      <c r="R472">
        <f t="shared" si="47"/>
        <v>2.4242424242424242E-2</v>
      </c>
      <c r="S472" s="10">
        <v>3.7450000000000001E-3</v>
      </c>
      <c r="T472" s="10">
        <v>4.7320000000000001E-2</v>
      </c>
      <c r="U472" s="10">
        <v>0.35399999999999998</v>
      </c>
      <c r="V472" s="10">
        <v>0.45769000000000004</v>
      </c>
      <c r="W472" s="18">
        <v>3</v>
      </c>
    </row>
    <row r="473" spans="1:23" x14ac:dyDescent="0.25">
      <c r="A473" s="2" t="s">
        <v>334</v>
      </c>
      <c r="B473" s="16">
        <v>3784</v>
      </c>
      <c r="C473" s="16">
        <v>82</v>
      </c>
      <c r="D473" s="16">
        <v>20.989000000000001</v>
      </c>
      <c r="E473" s="16">
        <v>739</v>
      </c>
      <c r="F473" s="16">
        <v>6.2549999999999999</v>
      </c>
      <c r="G473" s="16">
        <v>0</v>
      </c>
      <c r="H473" s="10">
        <v>1.4669999999999999E-2</v>
      </c>
      <c r="I473" s="10">
        <v>0.18050000000000002</v>
      </c>
      <c r="J473" s="10">
        <v>0.20039999999999999</v>
      </c>
      <c r="K473" s="10">
        <v>0.67669000000000001</v>
      </c>
      <c r="L473" s="18">
        <v>3</v>
      </c>
      <c r="M473" s="9">
        <f t="shared" si="42"/>
        <v>1.0005518932130382E-4</v>
      </c>
      <c r="N473">
        <f t="shared" si="43"/>
        <v>0.51923076923076927</v>
      </c>
      <c r="O473" s="9">
        <f t="shared" si="44"/>
        <v>2.9984285714285716E-3</v>
      </c>
      <c r="P473">
        <f t="shared" si="45"/>
        <v>9.3544303797468351E-2</v>
      </c>
      <c r="Q473">
        <f t="shared" si="46"/>
        <v>5.1270491803278688E-3</v>
      </c>
      <c r="R473">
        <f t="shared" si="47"/>
        <v>0</v>
      </c>
      <c r="S473" s="10">
        <v>1.4669999999999999E-2</v>
      </c>
      <c r="T473" s="10">
        <v>0.18050000000000002</v>
      </c>
      <c r="U473" s="10">
        <v>0.20039999999999999</v>
      </c>
      <c r="V473" s="10">
        <v>0.67669000000000001</v>
      </c>
      <c r="W473" s="18">
        <v>3</v>
      </c>
    </row>
    <row r="474" spans="1:23" x14ac:dyDescent="0.25">
      <c r="A474" s="2" t="s">
        <v>335</v>
      </c>
      <c r="B474" s="16">
        <v>483</v>
      </c>
      <c r="C474" s="16">
        <v>4</v>
      </c>
      <c r="D474" s="16">
        <v>5723.9960000000001</v>
      </c>
      <c r="E474" s="16">
        <v>0</v>
      </c>
      <c r="F474" s="16">
        <v>0</v>
      </c>
      <c r="G474" s="16">
        <v>3</v>
      </c>
      <c r="H474" s="10">
        <v>2.6600000000000002E-2</v>
      </c>
      <c r="I474" s="10">
        <v>0.22280000000000003</v>
      </c>
      <c r="J474" s="10">
        <v>0.43629999999999997</v>
      </c>
      <c r="K474" s="10">
        <v>0.33149000000000001</v>
      </c>
      <c r="L474" s="18">
        <v>3</v>
      </c>
      <c r="M474" s="9">
        <f t="shared" si="42"/>
        <v>1.277131512742858E-5</v>
      </c>
      <c r="N474">
        <f t="shared" si="43"/>
        <v>1.9230769230769232E-2</v>
      </c>
      <c r="O474" s="9">
        <f t="shared" si="44"/>
        <v>0.81771371428571427</v>
      </c>
      <c r="P474">
        <f t="shared" si="45"/>
        <v>0</v>
      </c>
      <c r="Q474">
        <f t="shared" si="46"/>
        <v>0</v>
      </c>
      <c r="R474">
        <f t="shared" si="47"/>
        <v>1.8181818181818181E-2</v>
      </c>
      <c r="S474" s="10">
        <v>2.6600000000000002E-2</v>
      </c>
      <c r="T474" s="10">
        <v>0.22280000000000003</v>
      </c>
      <c r="U474" s="10">
        <v>0.43629999999999997</v>
      </c>
      <c r="V474" s="10">
        <v>0.33149000000000001</v>
      </c>
      <c r="W474" s="18">
        <v>3</v>
      </c>
    </row>
    <row r="475" spans="1:23" x14ac:dyDescent="0.25">
      <c r="A475" s="2" t="s">
        <v>336</v>
      </c>
      <c r="B475" s="16">
        <v>25584</v>
      </c>
      <c r="C475" s="16">
        <v>11</v>
      </c>
      <c r="D475" s="16">
        <v>2494.0279999999998</v>
      </c>
      <c r="E475" s="16">
        <v>0</v>
      </c>
      <c r="F475" s="16">
        <v>0</v>
      </c>
      <c r="G475" s="16">
        <v>2</v>
      </c>
      <c r="H475" s="10">
        <v>0.13403999999999999</v>
      </c>
      <c r="I475" s="10">
        <v>0</v>
      </c>
      <c r="J475" s="10">
        <v>0.25269999999999998</v>
      </c>
      <c r="K475" s="10">
        <v>0.24859000000000003</v>
      </c>
      <c r="L475" s="18">
        <v>3</v>
      </c>
      <c r="M475" s="9">
        <f t="shared" si="42"/>
        <v>6.7648307706031632E-4</v>
      </c>
      <c r="N475">
        <f t="shared" si="43"/>
        <v>6.4102564102564097E-2</v>
      </c>
      <c r="O475" s="9">
        <f t="shared" si="44"/>
        <v>0.35628971428571427</v>
      </c>
      <c r="P475">
        <f t="shared" si="45"/>
        <v>0</v>
      </c>
      <c r="Q475">
        <f t="shared" si="46"/>
        <v>0</v>
      </c>
      <c r="R475">
        <f t="shared" si="47"/>
        <v>1.2121212121212121E-2</v>
      </c>
      <c r="S475" s="10">
        <v>0.13403999999999999</v>
      </c>
      <c r="T475" s="10">
        <v>0</v>
      </c>
      <c r="U475" s="10">
        <v>0.25269999999999998</v>
      </c>
      <c r="V475" s="10">
        <v>0.24859000000000003</v>
      </c>
      <c r="W475" s="18">
        <v>3</v>
      </c>
    </row>
    <row r="476" spans="1:23" x14ac:dyDescent="0.25">
      <c r="A476" s="2" t="s">
        <v>337</v>
      </c>
      <c r="B476" s="16">
        <v>587</v>
      </c>
      <c r="C476" s="16">
        <v>4</v>
      </c>
      <c r="D476" s="16">
        <v>0</v>
      </c>
      <c r="E476" s="16">
        <v>0</v>
      </c>
      <c r="F476" s="16">
        <v>0</v>
      </c>
      <c r="G476" s="16">
        <v>0</v>
      </c>
      <c r="H476" s="10">
        <v>0.45074000000000003</v>
      </c>
      <c r="I476" s="10">
        <v>0.22880000000000003</v>
      </c>
      <c r="J476" s="10">
        <v>0.2944</v>
      </c>
      <c r="K476" s="10">
        <v>0</v>
      </c>
      <c r="L476" s="18">
        <v>3</v>
      </c>
      <c r="M476" s="9">
        <f t="shared" si="42"/>
        <v>1.552124633499084E-5</v>
      </c>
      <c r="N476">
        <f t="shared" si="43"/>
        <v>1.9230769230769232E-2</v>
      </c>
      <c r="O476" s="9">
        <f t="shared" si="44"/>
        <v>0</v>
      </c>
      <c r="P476">
        <f t="shared" si="45"/>
        <v>0</v>
      </c>
      <c r="Q476">
        <f t="shared" si="46"/>
        <v>0</v>
      </c>
      <c r="R476">
        <f t="shared" si="47"/>
        <v>0</v>
      </c>
      <c r="S476" s="10">
        <v>0.45074000000000003</v>
      </c>
      <c r="T476" s="10">
        <v>0.22880000000000003</v>
      </c>
      <c r="U476" s="10">
        <v>0.2944</v>
      </c>
      <c r="V476" s="10">
        <v>0</v>
      </c>
      <c r="W476" s="18">
        <v>3</v>
      </c>
    </row>
    <row r="477" spans="1:23" x14ac:dyDescent="0.25">
      <c r="A477" s="2" t="s">
        <v>338</v>
      </c>
      <c r="B477" s="16">
        <v>4</v>
      </c>
      <c r="C477" s="16">
        <v>2</v>
      </c>
      <c r="D477" s="16">
        <v>0</v>
      </c>
      <c r="E477" s="16">
        <v>0</v>
      </c>
      <c r="F477" s="16">
        <v>0</v>
      </c>
      <c r="G477" s="16">
        <v>0</v>
      </c>
      <c r="H477" s="10">
        <v>0.26744000000000001</v>
      </c>
      <c r="I477" s="10">
        <v>0</v>
      </c>
      <c r="J477" s="10">
        <v>0.20270000000000002</v>
      </c>
      <c r="K477" s="10">
        <v>0</v>
      </c>
      <c r="L477" s="18">
        <v>3</v>
      </c>
      <c r="M477" s="9">
        <f t="shared" si="42"/>
        <v>1.0576658490624082E-7</v>
      </c>
      <c r="N477">
        <f t="shared" si="43"/>
        <v>6.41025641025641E-3</v>
      </c>
      <c r="O477" s="9">
        <f t="shared" si="44"/>
        <v>0</v>
      </c>
      <c r="P477">
        <f t="shared" si="45"/>
        <v>0</v>
      </c>
      <c r="Q477">
        <f t="shared" si="46"/>
        <v>0</v>
      </c>
      <c r="R477">
        <f t="shared" si="47"/>
        <v>0</v>
      </c>
      <c r="S477" s="10">
        <v>0.26744000000000001</v>
      </c>
      <c r="T477" s="10">
        <v>0</v>
      </c>
      <c r="U477" s="10">
        <v>0.20270000000000002</v>
      </c>
      <c r="V477" s="10">
        <v>0</v>
      </c>
      <c r="W477" s="18">
        <v>3</v>
      </c>
    </row>
    <row r="478" spans="1:23" x14ac:dyDescent="0.25">
      <c r="A478" s="2" t="s">
        <v>339</v>
      </c>
      <c r="B478" s="16">
        <v>1052</v>
      </c>
      <c r="C478" s="16">
        <v>2</v>
      </c>
      <c r="D478" s="16">
        <v>0</v>
      </c>
      <c r="E478" s="16">
        <v>0</v>
      </c>
      <c r="F478" s="16">
        <v>0</v>
      </c>
      <c r="G478" s="16">
        <v>0</v>
      </c>
      <c r="H478" s="10">
        <v>0.30074000000000001</v>
      </c>
      <c r="I478" s="10">
        <v>0</v>
      </c>
      <c r="J478" s="10">
        <v>0.33599999999999997</v>
      </c>
      <c r="K478" s="10">
        <v>0</v>
      </c>
      <c r="L478" s="18">
        <v>3</v>
      </c>
      <c r="M478" s="9">
        <f t="shared" si="42"/>
        <v>2.7816611830341337E-5</v>
      </c>
      <c r="N478">
        <f t="shared" si="43"/>
        <v>6.41025641025641E-3</v>
      </c>
      <c r="O478" s="9">
        <f t="shared" si="44"/>
        <v>0</v>
      </c>
      <c r="P478">
        <f t="shared" si="45"/>
        <v>0</v>
      </c>
      <c r="Q478">
        <f t="shared" si="46"/>
        <v>0</v>
      </c>
      <c r="R478">
        <f t="shared" si="47"/>
        <v>0</v>
      </c>
      <c r="S478" s="10">
        <v>0.30074000000000001</v>
      </c>
      <c r="T478" s="10">
        <v>0</v>
      </c>
      <c r="U478" s="10">
        <v>0.33599999999999997</v>
      </c>
      <c r="V478" s="10">
        <v>0</v>
      </c>
      <c r="W478" s="18">
        <v>3</v>
      </c>
    </row>
    <row r="479" spans="1:23" x14ac:dyDescent="0.25">
      <c r="A479" s="2" t="s">
        <v>340</v>
      </c>
      <c r="B479" s="16">
        <v>998</v>
      </c>
      <c r="C479" s="16">
        <v>1</v>
      </c>
      <c r="D479" s="16">
        <v>0</v>
      </c>
      <c r="E479" s="16">
        <v>0</v>
      </c>
      <c r="F479" s="16">
        <v>0</v>
      </c>
      <c r="G479" s="16">
        <v>0</v>
      </c>
      <c r="H479" s="10">
        <v>7.2169999999999984E-2</v>
      </c>
      <c r="I479" s="10">
        <v>0</v>
      </c>
      <c r="J479" s="10">
        <v>0</v>
      </c>
      <c r="K479" s="10">
        <v>0.72368999999999994</v>
      </c>
      <c r="L479" s="18">
        <v>3</v>
      </c>
      <c r="M479" s="9">
        <f t="shared" si="42"/>
        <v>2.6388762934107087E-5</v>
      </c>
      <c r="N479">
        <f t="shared" si="43"/>
        <v>0</v>
      </c>
      <c r="O479" s="9">
        <f t="shared" si="44"/>
        <v>0</v>
      </c>
      <c r="P479">
        <f t="shared" si="45"/>
        <v>0</v>
      </c>
      <c r="Q479">
        <f t="shared" si="46"/>
        <v>0</v>
      </c>
      <c r="R479">
        <f t="shared" si="47"/>
        <v>0</v>
      </c>
      <c r="S479" s="10">
        <v>7.2169999999999984E-2</v>
      </c>
      <c r="T479" s="10">
        <v>0</v>
      </c>
      <c r="U479" s="10">
        <v>0</v>
      </c>
      <c r="V479" s="10">
        <v>0.72368999999999994</v>
      </c>
      <c r="W479" s="18">
        <v>3</v>
      </c>
    </row>
    <row r="480" spans="1:23" x14ac:dyDescent="0.25">
      <c r="A480" s="2" t="s">
        <v>341</v>
      </c>
      <c r="B480" s="16">
        <v>192892</v>
      </c>
      <c r="C480" s="16">
        <v>34</v>
      </c>
      <c r="D480" s="16">
        <v>0</v>
      </c>
      <c r="E480" s="16">
        <v>0</v>
      </c>
      <c r="F480" s="16">
        <v>0</v>
      </c>
      <c r="G480" s="16">
        <v>0</v>
      </c>
      <c r="H480" s="10">
        <v>0</v>
      </c>
      <c r="I480" s="10">
        <v>0</v>
      </c>
      <c r="J480" s="10">
        <v>0</v>
      </c>
      <c r="K480" s="10">
        <v>0</v>
      </c>
      <c r="L480" s="18">
        <v>3</v>
      </c>
      <c r="M480" s="9">
        <f t="shared" si="42"/>
        <v>5.1003820239336516E-3</v>
      </c>
      <c r="N480">
        <f t="shared" si="43"/>
        <v>0.21153846153846154</v>
      </c>
      <c r="O480" s="9">
        <f t="shared" si="44"/>
        <v>0</v>
      </c>
      <c r="P480">
        <f t="shared" si="45"/>
        <v>0</v>
      </c>
      <c r="Q480">
        <f t="shared" si="46"/>
        <v>0</v>
      </c>
      <c r="R480">
        <f t="shared" si="47"/>
        <v>0</v>
      </c>
      <c r="S480" s="10">
        <v>0</v>
      </c>
      <c r="T480" s="10">
        <v>0</v>
      </c>
      <c r="U480" s="10">
        <v>0</v>
      </c>
      <c r="V480" s="10">
        <v>0</v>
      </c>
      <c r="W480" s="18">
        <v>3</v>
      </c>
    </row>
    <row r="481" spans="1:23" x14ac:dyDescent="0.25">
      <c r="A481" s="2" t="s">
        <v>342</v>
      </c>
      <c r="B481" s="16">
        <v>2261</v>
      </c>
      <c r="C481" s="16">
        <v>0</v>
      </c>
      <c r="D481" s="16">
        <v>0</v>
      </c>
      <c r="E481" s="16">
        <v>0</v>
      </c>
      <c r="F481" s="16">
        <v>0</v>
      </c>
      <c r="G481" s="16">
        <v>0</v>
      </c>
      <c r="H481" s="10">
        <v>9.7959999999999992E-2</v>
      </c>
      <c r="I481" s="10">
        <v>0</v>
      </c>
      <c r="J481" s="10">
        <v>0.1991</v>
      </c>
      <c r="K481" s="10">
        <v>0.42209000000000002</v>
      </c>
      <c r="L481" s="18">
        <v>3</v>
      </c>
      <c r="M481" s="9">
        <f t="shared" si="42"/>
        <v>5.9784562118252629E-5</v>
      </c>
      <c r="N481">
        <f t="shared" si="43"/>
        <v>-6.41025641025641E-3</v>
      </c>
      <c r="O481" s="9">
        <f t="shared" si="44"/>
        <v>0</v>
      </c>
      <c r="P481">
        <f t="shared" si="45"/>
        <v>0</v>
      </c>
      <c r="Q481">
        <f t="shared" si="46"/>
        <v>0</v>
      </c>
      <c r="R481">
        <f t="shared" si="47"/>
        <v>0</v>
      </c>
      <c r="S481" s="10">
        <v>9.7959999999999992E-2</v>
      </c>
      <c r="T481" s="10">
        <v>0</v>
      </c>
      <c r="U481" s="10">
        <v>0.1991</v>
      </c>
      <c r="V481" s="10">
        <v>0.42209000000000002</v>
      </c>
      <c r="W481" s="18">
        <v>3</v>
      </c>
    </row>
    <row r="482" spans="1:23" x14ac:dyDescent="0.25">
      <c r="A482" s="2" t="s">
        <v>343</v>
      </c>
      <c r="B482" s="16">
        <v>204</v>
      </c>
      <c r="C482" s="16">
        <v>1</v>
      </c>
      <c r="D482" s="16">
        <v>0</v>
      </c>
      <c r="E482" s="16">
        <v>0</v>
      </c>
      <c r="F482" s="16">
        <v>0</v>
      </c>
      <c r="G482" s="16">
        <v>0</v>
      </c>
      <c r="H482" s="10">
        <v>0</v>
      </c>
      <c r="I482" s="10">
        <v>0</v>
      </c>
      <c r="J482" s="10">
        <v>0</v>
      </c>
      <c r="K482" s="10">
        <v>0</v>
      </c>
      <c r="L482" s="18">
        <v>3</v>
      </c>
      <c r="M482" s="9">
        <f t="shared" si="42"/>
        <v>5.3940958302182822E-6</v>
      </c>
      <c r="N482">
        <f t="shared" si="43"/>
        <v>0</v>
      </c>
      <c r="O482" s="9">
        <f t="shared" si="44"/>
        <v>0</v>
      </c>
      <c r="P482">
        <f t="shared" si="45"/>
        <v>0</v>
      </c>
      <c r="Q482">
        <f t="shared" si="46"/>
        <v>0</v>
      </c>
      <c r="R482">
        <f t="shared" si="47"/>
        <v>0</v>
      </c>
      <c r="S482" s="10">
        <v>0</v>
      </c>
      <c r="T482" s="10">
        <v>0</v>
      </c>
      <c r="U482" s="10">
        <v>0</v>
      </c>
      <c r="V482" s="10">
        <v>0</v>
      </c>
      <c r="W482" s="18">
        <v>3</v>
      </c>
    </row>
    <row r="483" spans="1:23" x14ac:dyDescent="0.25">
      <c r="A483" s="2" t="s">
        <v>344</v>
      </c>
      <c r="B483" s="16">
        <v>11049</v>
      </c>
      <c r="C483" s="16">
        <v>13</v>
      </c>
      <c r="D483" s="16">
        <v>0</v>
      </c>
      <c r="E483" s="16">
        <v>0</v>
      </c>
      <c r="F483" s="16">
        <v>0</v>
      </c>
      <c r="G483" s="16">
        <v>0</v>
      </c>
      <c r="H483" s="10">
        <v>0.33404</v>
      </c>
      <c r="I483" s="10">
        <v>0</v>
      </c>
      <c r="J483" s="10">
        <v>0.50269999999999992</v>
      </c>
      <c r="K483" s="10">
        <v>0</v>
      </c>
      <c r="L483" s="18">
        <v>3</v>
      </c>
      <c r="M483" s="9">
        <f t="shared" si="42"/>
        <v>2.9215374915726375E-4</v>
      </c>
      <c r="N483">
        <f t="shared" si="43"/>
        <v>7.6923076923076927E-2</v>
      </c>
      <c r="O483" s="9">
        <f t="shared" si="44"/>
        <v>0</v>
      </c>
      <c r="P483">
        <f t="shared" si="45"/>
        <v>0</v>
      </c>
      <c r="Q483">
        <f t="shared" si="46"/>
        <v>0</v>
      </c>
      <c r="R483">
        <f t="shared" si="47"/>
        <v>0</v>
      </c>
      <c r="S483" s="10">
        <v>0.33404</v>
      </c>
      <c r="T483" s="10">
        <v>0</v>
      </c>
      <c r="U483" s="10">
        <v>0.50269999999999992</v>
      </c>
      <c r="V483" s="10">
        <v>0</v>
      </c>
      <c r="W483" s="18">
        <v>3</v>
      </c>
    </row>
    <row r="484" spans="1:23" x14ac:dyDescent="0.25">
      <c r="A484" s="2" t="s">
        <v>345</v>
      </c>
      <c r="B484" s="16">
        <v>3915</v>
      </c>
      <c r="C484" s="16">
        <v>17</v>
      </c>
      <c r="D484" s="16">
        <v>0</v>
      </c>
      <c r="E484" s="16">
        <v>0</v>
      </c>
      <c r="F484" s="16">
        <v>0</v>
      </c>
      <c r="G484" s="16">
        <v>0</v>
      </c>
      <c r="H484" s="10">
        <v>0.50074000000000007</v>
      </c>
      <c r="I484" s="10">
        <v>0</v>
      </c>
      <c r="J484" s="10">
        <v>0</v>
      </c>
      <c r="K484" s="10">
        <v>0</v>
      </c>
      <c r="L484" s="18">
        <v>3</v>
      </c>
      <c r="M484" s="9">
        <f t="shared" si="42"/>
        <v>1.0351904497698321E-4</v>
      </c>
      <c r="N484">
        <f t="shared" si="43"/>
        <v>0.10256410256410256</v>
      </c>
      <c r="O484" s="9">
        <f t="shared" si="44"/>
        <v>0</v>
      </c>
      <c r="P484">
        <f t="shared" si="45"/>
        <v>0</v>
      </c>
      <c r="Q484">
        <f t="shared" si="46"/>
        <v>0</v>
      </c>
      <c r="R484">
        <f t="shared" si="47"/>
        <v>0</v>
      </c>
      <c r="S484" s="10">
        <v>0.50074000000000007</v>
      </c>
      <c r="T484" s="10">
        <v>0</v>
      </c>
      <c r="U484" s="10">
        <v>0</v>
      </c>
      <c r="V484" s="10">
        <v>0</v>
      </c>
      <c r="W484" s="18">
        <v>3</v>
      </c>
    </row>
    <row r="485" spans="1:23" x14ac:dyDescent="0.25">
      <c r="A485" s="2" t="s">
        <v>346</v>
      </c>
      <c r="B485" s="16">
        <v>181</v>
      </c>
      <c r="C485" s="16">
        <v>1</v>
      </c>
      <c r="D485" s="16">
        <v>0</v>
      </c>
      <c r="E485" s="16">
        <v>0</v>
      </c>
      <c r="F485" s="16">
        <v>0</v>
      </c>
      <c r="G485" s="16">
        <v>0</v>
      </c>
      <c r="H485" s="10">
        <v>0</v>
      </c>
      <c r="I485" s="10">
        <v>0</v>
      </c>
      <c r="J485" s="10">
        <v>0</v>
      </c>
      <c r="K485" s="10">
        <v>0</v>
      </c>
      <c r="L485" s="18">
        <v>3</v>
      </c>
      <c r="M485" s="9">
        <f t="shared" si="42"/>
        <v>4.7859379670073975E-6</v>
      </c>
      <c r="N485">
        <f t="shared" si="43"/>
        <v>0</v>
      </c>
      <c r="O485" s="9">
        <f t="shared" si="44"/>
        <v>0</v>
      </c>
      <c r="P485">
        <f t="shared" si="45"/>
        <v>0</v>
      </c>
      <c r="Q485">
        <f t="shared" si="46"/>
        <v>0</v>
      </c>
      <c r="R485">
        <f t="shared" si="47"/>
        <v>0</v>
      </c>
      <c r="S485" s="10">
        <v>0</v>
      </c>
      <c r="T485" s="10">
        <v>0</v>
      </c>
      <c r="U485" s="10">
        <v>0</v>
      </c>
      <c r="V485" s="10">
        <v>0</v>
      </c>
      <c r="W485" s="18">
        <v>3</v>
      </c>
    </row>
    <row r="486" spans="1:23" x14ac:dyDescent="0.25">
      <c r="A486" s="2" t="s">
        <v>347</v>
      </c>
      <c r="B486" s="16">
        <v>125</v>
      </c>
      <c r="C486" s="16">
        <v>2</v>
      </c>
      <c r="D486" s="16">
        <v>4686.5129999999999</v>
      </c>
      <c r="E486" s="16">
        <v>0</v>
      </c>
      <c r="F486" s="16">
        <v>0</v>
      </c>
      <c r="G486" s="16">
        <v>0</v>
      </c>
      <c r="H486" s="10">
        <v>0.50074000000000007</v>
      </c>
      <c r="I486" s="10">
        <v>0</v>
      </c>
      <c r="J486" s="10">
        <v>0</v>
      </c>
      <c r="K486" s="10">
        <v>0</v>
      </c>
      <c r="L486" s="18">
        <v>3</v>
      </c>
      <c r="M486" s="9">
        <f t="shared" si="42"/>
        <v>3.3052057783200257E-6</v>
      </c>
      <c r="N486">
        <f t="shared" si="43"/>
        <v>6.41025641025641E-3</v>
      </c>
      <c r="O486" s="9">
        <f t="shared" si="44"/>
        <v>0.66950185714285715</v>
      </c>
      <c r="P486">
        <f t="shared" si="45"/>
        <v>0</v>
      </c>
      <c r="Q486">
        <f t="shared" si="46"/>
        <v>0</v>
      </c>
      <c r="R486">
        <f t="shared" si="47"/>
        <v>0</v>
      </c>
      <c r="S486" s="10">
        <v>0.50074000000000007</v>
      </c>
      <c r="T486" s="10">
        <v>0</v>
      </c>
      <c r="U486" s="10">
        <v>0</v>
      </c>
      <c r="V486" s="10">
        <v>0</v>
      </c>
      <c r="W486" s="18">
        <v>3</v>
      </c>
    </row>
    <row r="487" spans="1:23" x14ac:dyDescent="0.25">
      <c r="A487" s="2" t="s">
        <v>348</v>
      </c>
      <c r="B487" s="16">
        <v>116</v>
      </c>
      <c r="C487" s="16">
        <v>14</v>
      </c>
      <c r="D487" s="16">
        <v>0</v>
      </c>
      <c r="E487" s="16">
        <v>0</v>
      </c>
      <c r="F487" s="16">
        <v>0</v>
      </c>
      <c r="G487" s="16">
        <v>0</v>
      </c>
      <c r="H487" s="10">
        <v>0.50074000000000007</v>
      </c>
      <c r="I487" s="10">
        <v>0</v>
      </c>
      <c r="J487" s="10">
        <v>0</v>
      </c>
      <c r="K487" s="10">
        <v>0</v>
      </c>
      <c r="L487" s="18">
        <v>3</v>
      </c>
      <c r="M487" s="9">
        <f t="shared" si="42"/>
        <v>3.067230962280984E-6</v>
      </c>
      <c r="N487">
        <f t="shared" si="43"/>
        <v>8.3333333333333329E-2</v>
      </c>
      <c r="O487" s="9">
        <f t="shared" si="44"/>
        <v>0</v>
      </c>
      <c r="P487">
        <f t="shared" si="45"/>
        <v>0</v>
      </c>
      <c r="Q487">
        <f t="shared" si="46"/>
        <v>0</v>
      </c>
      <c r="R487">
        <f t="shared" si="47"/>
        <v>0</v>
      </c>
      <c r="S487" s="10">
        <v>0.50074000000000007</v>
      </c>
      <c r="T487" s="10">
        <v>0</v>
      </c>
      <c r="U487" s="10">
        <v>0</v>
      </c>
      <c r="V487" s="10">
        <v>0</v>
      </c>
      <c r="W487" s="18">
        <v>3</v>
      </c>
    </row>
    <row r="488" spans="1:23" x14ac:dyDescent="0.25">
      <c r="A488" s="2" t="s">
        <v>349</v>
      </c>
      <c r="B488" s="16">
        <v>5829</v>
      </c>
      <c r="C488" s="16">
        <v>14</v>
      </c>
      <c r="D488" s="16">
        <v>0</v>
      </c>
      <c r="E488" s="16">
        <v>0</v>
      </c>
      <c r="F488" s="16">
        <v>0</v>
      </c>
      <c r="G488" s="16">
        <v>0</v>
      </c>
      <c r="H488" s="10">
        <v>0</v>
      </c>
      <c r="I488" s="10">
        <v>0</v>
      </c>
      <c r="J488" s="10">
        <v>0</v>
      </c>
      <c r="K488" s="10">
        <v>0</v>
      </c>
      <c r="L488" s="18">
        <v>3</v>
      </c>
      <c r="M488" s="9">
        <f t="shared" si="42"/>
        <v>1.5412835585461944E-4</v>
      </c>
      <c r="N488">
        <f t="shared" si="43"/>
        <v>8.3333333333333329E-2</v>
      </c>
      <c r="O488" s="9">
        <f t="shared" si="44"/>
        <v>0</v>
      </c>
      <c r="P488">
        <f t="shared" si="45"/>
        <v>0</v>
      </c>
      <c r="Q488">
        <f t="shared" si="46"/>
        <v>0</v>
      </c>
      <c r="R488">
        <f t="shared" si="47"/>
        <v>0</v>
      </c>
      <c r="S488" s="10">
        <v>0</v>
      </c>
      <c r="T488" s="10">
        <v>0</v>
      </c>
      <c r="U488" s="10">
        <v>0</v>
      </c>
      <c r="V488" s="10">
        <v>0</v>
      </c>
      <c r="W488" s="18">
        <v>3</v>
      </c>
    </row>
    <row r="489" spans="1:23" x14ac:dyDescent="0.25">
      <c r="A489" s="2" t="s">
        <v>350</v>
      </c>
      <c r="B489" s="16">
        <v>2204</v>
      </c>
      <c r="C489" s="16">
        <v>2</v>
      </c>
      <c r="D489" s="16">
        <v>0</v>
      </c>
      <c r="E489" s="16">
        <v>0</v>
      </c>
      <c r="F489" s="16">
        <v>0</v>
      </c>
      <c r="G489" s="16">
        <v>0</v>
      </c>
      <c r="H489" s="10">
        <v>0</v>
      </c>
      <c r="I489" s="10">
        <v>0</v>
      </c>
      <c r="J489" s="10">
        <v>0</v>
      </c>
      <c r="K489" s="10">
        <v>0</v>
      </c>
      <c r="L489" s="18">
        <v>3</v>
      </c>
      <c r="M489" s="9">
        <f t="shared" si="42"/>
        <v>5.82773882833387E-5</v>
      </c>
      <c r="N489">
        <f t="shared" si="43"/>
        <v>6.41025641025641E-3</v>
      </c>
      <c r="O489" s="9">
        <f t="shared" si="44"/>
        <v>0</v>
      </c>
      <c r="P489">
        <f t="shared" si="45"/>
        <v>0</v>
      </c>
      <c r="Q489">
        <f t="shared" si="46"/>
        <v>0</v>
      </c>
      <c r="R489">
        <f t="shared" si="47"/>
        <v>0</v>
      </c>
      <c r="S489" s="10">
        <v>0</v>
      </c>
      <c r="T489" s="10">
        <v>0</v>
      </c>
      <c r="U489" s="10">
        <v>0</v>
      </c>
      <c r="V489" s="10">
        <v>0</v>
      </c>
      <c r="W489" s="18">
        <v>3</v>
      </c>
    </row>
    <row r="490" spans="1:23" x14ac:dyDescent="0.25">
      <c r="A490" s="2" t="s">
        <v>351</v>
      </c>
      <c r="B490" s="16">
        <v>753</v>
      </c>
      <c r="C490" s="16">
        <v>13</v>
      </c>
      <c r="D490" s="16">
        <v>0</v>
      </c>
      <c r="E490" s="16">
        <v>0</v>
      </c>
      <c r="F490" s="16">
        <v>0</v>
      </c>
      <c r="G490" s="16">
        <v>0</v>
      </c>
      <c r="H490" s="10">
        <v>0</v>
      </c>
      <c r="I490" s="10">
        <v>0</v>
      </c>
      <c r="J490" s="10">
        <v>0</v>
      </c>
      <c r="K490" s="10">
        <v>0</v>
      </c>
      <c r="L490" s="18">
        <v>3</v>
      </c>
      <c r="M490" s="9">
        <f t="shared" si="42"/>
        <v>1.9910559608599837E-5</v>
      </c>
      <c r="N490">
        <f t="shared" si="43"/>
        <v>7.6923076923076927E-2</v>
      </c>
      <c r="O490" s="9">
        <f t="shared" si="44"/>
        <v>0</v>
      </c>
      <c r="P490">
        <f t="shared" si="45"/>
        <v>0</v>
      </c>
      <c r="Q490">
        <f t="shared" si="46"/>
        <v>0</v>
      </c>
      <c r="R490">
        <f t="shared" si="47"/>
        <v>0</v>
      </c>
      <c r="S490" s="10">
        <v>0</v>
      </c>
      <c r="T490" s="10">
        <v>0</v>
      </c>
      <c r="U490" s="10">
        <v>0</v>
      </c>
      <c r="V490" s="10">
        <v>0</v>
      </c>
      <c r="W490" s="18">
        <v>3</v>
      </c>
    </row>
    <row r="491" spans="1:23" x14ac:dyDescent="0.25">
      <c r="A491" s="2" t="s">
        <v>352</v>
      </c>
      <c r="B491" s="16">
        <v>2185</v>
      </c>
      <c r="C491" s="16">
        <v>3</v>
      </c>
      <c r="D491" s="16">
        <v>0</v>
      </c>
      <c r="E491" s="16">
        <v>0</v>
      </c>
      <c r="F491" s="16">
        <v>0</v>
      </c>
      <c r="G491" s="16">
        <v>1</v>
      </c>
      <c r="H491" s="10">
        <v>1.1980000000000001E-2</v>
      </c>
      <c r="I491" s="10">
        <v>1.9929999999999996E-2</v>
      </c>
      <c r="J491" s="10">
        <v>0.21690000000000001</v>
      </c>
      <c r="K491" s="10">
        <v>0.55138999999999994</v>
      </c>
      <c r="L491" s="18">
        <v>3</v>
      </c>
      <c r="M491" s="9">
        <f t="shared" si="42"/>
        <v>5.7774997005034052E-5</v>
      </c>
      <c r="N491">
        <f t="shared" si="43"/>
        <v>1.282051282051282E-2</v>
      </c>
      <c r="O491" s="9">
        <f t="shared" si="44"/>
        <v>0</v>
      </c>
      <c r="P491">
        <f t="shared" si="45"/>
        <v>0</v>
      </c>
      <c r="Q491">
        <f t="shared" si="46"/>
        <v>0</v>
      </c>
      <c r="R491">
        <f t="shared" si="47"/>
        <v>6.0606060606060606E-3</v>
      </c>
      <c r="S491" s="10">
        <v>1.1980000000000001E-2</v>
      </c>
      <c r="T491" s="10">
        <v>1.9929999999999996E-2</v>
      </c>
      <c r="U491" s="10">
        <v>0.21690000000000001</v>
      </c>
      <c r="V491" s="10">
        <v>0.55138999999999994</v>
      </c>
      <c r="W491" s="18">
        <v>3</v>
      </c>
    </row>
    <row r="492" spans="1:23" x14ac:dyDescent="0.25">
      <c r="A492" s="2" t="s">
        <v>353</v>
      </c>
      <c r="B492" s="16">
        <v>370</v>
      </c>
      <c r="C492" s="16">
        <v>22</v>
      </c>
      <c r="D492" s="16">
        <v>0</v>
      </c>
      <c r="E492" s="16">
        <v>0</v>
      </c>
      <c r="F492" s="16">
        <v>0</v>
      </c>
      <c r="G492" s="16">
        <v>0</v>
      </c>
      <c r="H492" s="10">
        <v>0.66744000000000003</v>
      </c>
      <c r="I492" s="10">
        <v>0</v>
      </c>
      <c r="J492" s="10">
        <v>0</v>
      </c>
      <c r="K492" s="10">
        <v>0</v>
      </c>
      <c r="L492" s="18">
        <v>3</v>
      </c>
      <c r="M492" s="9">
        <f t="shared" si="42"/>
        <v>9.7834091038272775E-6</v>
      </c>
      <c r="N492">
        <f t="shared" si="43"/>
        <v>0.13461538461538461</v>
      </c>
      <c r="O492" s="9">
        <f t="shared" si="44"/>
        <v>0</v>
      </c>
      <c r="P492">
        <f t="shared" si="45"/>
        <v>0</v>
      </c>
      <c r="Q492">
        <f t="shared" si="46"/>
        <v>0</v>
      </c>
      <c r="R492">
        <f t="shared" si="47"/>
        <v>0</v>
      </c>
      <c r="S492" s="10">
        <v>0.66744000000000003</v>
      </c>
      <c r="T492" s="10">
        <v>0</v>
      </c>
      <c r="U492" s="10">
        <v>0</v>
      </c>
      <c r="V492" s="10">
        <v>0</v>
      </c>
      <c r="W492" s="18">
        <v>3</v>
      </c>
    </row>
    <row r="493" spans="1:23" x14ac:dyDescent="0.25">
      <c r="A493" s="2" t="s">
        <v>354</v>
      </c>
      <c r="B493" s="16">
        <v>418</v>
      </c>
      <c r="C493" s="16">
        <v>6</v>
      </c>
      <c r="D493" s="16">
        <v>0</v>
      </c>
      <c r="E493" s="16">
        <v>0</v>
      </c>
      <c r="F493" s="16">
        <v>0</v>
      </c>
      <c r="G493" s="16">
        <v>0</v>
      </c>
      <c r="H493" s="10">
        <v>0.33404</v>
      </c>
      <c r="I493" s="10">
        <v>0</v>
      </c>
      <c r="J493" s="10">
        <v>0.50269999999999992</v>
      </c>
      <c r="K493" s="10">
        <v>0</v>
      </c>
      <c r="L493" s="18">
        <v>3</v>
      </c>
      <c r="M493" s="9">
        <f t="shared" si="42"/>
        <v>1.1052608122702167E-5</v>
      </c>
      <c r="N493">
        <f t="shared" si="43"/>
        <v>3.2051282051282048E-2</v>
      </c>
      <c r="O493" s="9">
        <f t="shared" si="44"/>
        <v>0</v>
      </c>
      <c r="P493">
        <f t="shared" si="45"/>
        <v>0</v>
      </c>
      <c r="Q493">
        <f t="shared" si="46"/>
        <v>0</v>
      </c>
      <c r="R493">
        <f t="shared" si="47"/>
        <v>0</v>
      </c>
      <c r="S493" s="10">
        <v>0.33404</v>
      </c>
      <c r="T493" s="10">
        <v>0</v>
      </c>
      <c r="U493" s="10">
        <v>0.50269999999999992</v>
      </c>
      <c r="V493" s="10">
        <v>0</v>
      </c>
      <c r="W493" s="18">
        <v>3</v>
      </c>
    </row>
    <row r="494" spans="1:23" x14ac:dyDescent="0.25">
      <c r="A494" s="2" t="s">
        <v>355</v>
      </c>
      <c r="B494" s="16">
        <v>452</v>
      </c>
      <c r="C494" s="16">
        <v>22</v>
      </c>
      <c r="D494" s="16">
        <v>0</v>
      </c>
      <c r="E494" s="16">
        <v>0</v>
      </c>
      <c r="F494" s="16">
        <v>0</v>
      </c>
      <c r="G494" s="16">
        <v>0</v>
      </c>
      <c r="H494" s="10">
        <v>0.11183999999999999</v>
      </c>
      <c r="I494" s="10">
        <v>0</v>
      </c>
      <c r="J494" s="10">
        <v>0.42229999999999995</v>
      </c>
      <c r="K494" s="10">
        <v>0.18339</v>
      </c>
      <c r="L494" s="18">
        <v>3</v>
      </c>
      <c r="M494" s="9">
        <f t="shared" si="42"/>
        <v>1.1951624094405213E-5</v>
      </c>
      <c r="N494">
        <f t="shared" si="43"/>
        <v>0.13461538461538461</v>
      </c>
      <c r="O494" s="9">
        <f t="shared" si="44"/>
        <v>0</v>
      </c>
      <c r="P494">
        <f t="shared" si="45"/>
        <v>0</v>
      </c>
      <c r="Q494">
        <f t="shared" si="46"/>
        <v>0</v>
      </c>
      <c r="R494">
        <f t="shared" si="47"/>
        <v>0</v>
      </c>
      <c r="S494" s="10">
        <v>0.11183999999999999</v>
      </c>
      <c r="T494" s="10">
        <v>0</v>
      </c>
      <c r="U494" s="10">
        <v>0.42229999999999995</v>
      </c>
      <c r="V494" s="10">
        <v>0.18339</v>
      </c>
      <c r="W494" s="18">
        <v>3</v>
      </c>
    </row>
    <row r="495" spans="1:23" x14ac:dyDescent="0.25">
      <c r="A495" s="2" t="s">
        <v>356</v>
      </c>
      <c r="B495" s="16">
        <v>615</v>
      </c>
      <c r="C495" s="16">
        <v>1</v>
      </c>
      <c r="D495" s="16">
        <v>0</v>
      </c>
      <c r="E495" s="16">
        <v>0</v>
      </c>
      <c r="F495" s="16">
        <v>0</v>
      </c>
      <c r="G495" s="16">
        <v>0</v>
      </c>
      <c r="H495" s="10">
        <v>0</v>
      </c>
      <c r="I495" s="10">
        <v>0</v>
      </c>
      <c r="J495" s="10">
        <v>0</v>
      </c>
      <c r="K495" s="10">
        <v>0</v>
      </c>
      <c r="L495" s="18">
        <v>3</v>
      </c>
      <c r="M495" s="9">
        <f t="shared" si="42"/>
        <v>1.6261612429334526E-5</v>
      </c>
      <c r="N495">
        <f t="shared" si="43"/>
        <v>0</v>
      </c>
      <c r="O495" s="9">
        <f t="shared" si="44"/>
        <v>0</v>
      </c>
      <c r="P495">
        <f t="shared" si="45"/>
        <v>0</v>
      </c>
      <c r="Q495">
        <f t="shared" si="46"/>
        <v>0</v>
      </c>
      <c r="R495">
        <f t="shared" si="47"/>
        <v>0</v>
      </c>
      <c r="S495" s="10">
        <v>0</v>
      </c>
      <c r="T495" s="10">
        <v>0</v>
      </c>
      <c r="U495" s="10">
        <v>0</v>
      </c>
      <c r="V495" s="10">
        <v>0</v>
      </c>
      <c r="W495" s="18">
        <v>3</v>
      </c>
    </row>
    <row r="496" spans="1:23" x14ac:dyDescent="0.25">
      <c r="A496" s="2" t="s">
        <v>357</v>
      </c>
      <c r="B496" s="16">
        <v>270</v>
      </c>
      <c r="C496" s="16">
        <v>2</v>
      </c>
      <c r="D496" s="16">
        <v>0</v>
      </c>
      <c r="E496" s="16">
        <v>0</v>
      </c>
      <c r="F496" s="16">
        <v>0</v>
      </c>
      <c r="G496" s="16">
        <v>0</v>
      </c>
      <c r="H496" s="10">
        <v>0</v>
      </c>
      <c r="I496" s="10">
        <v>0</v>
      </c>
      <c r="J496" s="10">
        <v>0</v>
      </c>
      <c r="K496" s="10">
        <v>0</v>
      </c>
      <c r="L496" s="18">
        <v>3</v>
      </c>
      <c r="M496" s="9">
        <f t="shared" si="42"/>
        <v>7.1392444811712557E-6</v>
      </c>
      <c r="N496">
        <f t="shared" si="43"/>
        <v>6.41025641025641E-3</v>
      </c>
      <c r="O496" s="9">
        <f t="shared" si="44"/>
        <v>0</v>
      </c>
      <c r="P496">
        <f t="shared" si="45"/>
        <v>0</v>
      </c>
      <c r="Q496">
        <f t="shared" si="46"/>
        <v>0</v>
      </c>
      <c r="R496">
        <f t="shared" si="47"/>
        <v>0</v>
      </c>
      <c r="S496" s="10">
        <v>0</v>
      </c>
      <c r="T496" s="10">
        <v>0</v>
      </c>
      <c r="U496" s="10">
        <v>0</v>
      </c>
      <c r="V496" s="10">
        <v>0</v>
      </c>
      <c r="W496" s="18">
        <v>3</v>
      </c>
    </row>
    <row r="497" spans="1:23" x14ac:dyDescent="0.25">
      <c r="A497" s="2" t="s">
        <v>358</v>
      </c>
      <c r="B497" s="16">
        <v>4152</v>
      </c>
      <c r="C497" s="16">
        <v>22</v>
      </c>
      <c r="D497" s="16">
        <v>273.36700000000002</v>
      </c>
      <c r="E497" s="16">
        <v>19</v>
      </c>
      <c r="F497" s="16">
        <v>48</v>
      </c>
      <c r="G497" s="16">
        <v>0</v>
      </c>
      <c r="H497" s="10">
        <v>8.1619999999999998E-2</v>
      </c>
      <c r="I497" s="10">
        <v>0.27929999999999999</v>
      </c>
      <c r="J497" s="10">
        <v>0.40689999999999998</v>
      </c>
      <c r="K497" s="10">
        <v>0.28629000000000004</v>
      </c>
      <c r="L497" s="18">
        <v>3</v>
      </c>
      <c r="M497" s="9">
        <f t="shared" si="42"/>
        <v>1.0978571513267798E-4</v>
      </c>
      <c r="N497">
        <f t="shared" si="43"/>
        <v>0.13461538461538461</v>
      </c>
      <c r="O497" s="9">
        <f t="shared" si="44"/>
        <v>3.9052428571428571E-2</v>
      </c>
      <c r="P497">
        <f t="shared" si="45"/>
        <v>2.4050632911392406E-3</v>
      </c>
      <c r="Q497">
        <f t="shared" si="46"/>
        <v>3.9344262295081971E-2</v>
      </c>
      <c r="R497">
        <f t="shared" si="47"/>
        <v>0</v>
      </c>
      <c r="S497" s="10">
        <v>8.1619999999999998E-2</v>
      </c>
      <c r="T497" s="10">
        <v>0.27929999999999999</v>
      </c>
      <c r="U497" s="10">
        <v>0.40689999999999998</v>
      </c>
      <c r="V497" s="10">
        <v>0.28629000000000004</v>
      </c>
      <c r="W497" s="18">
        <v>3</v>
      </c>
    </row>
    <row r="498" spans="1:23" x14ac:dyDescent="0.25">
      <c r="A498" s="2" t="s">
        <v>359</v>
      </c>
      <c r="B498" s="16">
        <v>319</v>
      </c>
      <c r="C498" s="16">
        <v>46</v>
      </c>
      <c r="D498" s="16">
        <v>0</v>
      </c>
      <c r="E498" s="16">
        <v>0</v>
      </c>
      <c r="F498" s="16">
        <v>0</v>
      </c>
      <c r="G498" s="16">
        <v>0</v>
      </c>
      <c r="H498" s="10">
        <v>0</v>
      </c>
      <c r="I498" s="10">
        <v>0</v>
      </c>
      <c r="J498" s="10">
        <v>0</v>
      </c>
      <c r="K498" s="10">
        <v>0</v>
      </c>
      <c r="L498" s="18">
        <v>3</v>
      </c>
      <c r="M498" s="9">
        <f t="shared" si="42"/>
        <v>8.4348851462727069E-6</v>
      </c>
      <c r="N498">
        <f t="shared" si="43"/>
        <v>0.28846153846153844</v>
      </c>
      <c r="O498" s="9">
        <f t="shared" si="44"/>
        <v>0</v>
      </c>
      <c r="P498">
        <f t="shared" si="45"/>
        <v>0</v>
      </c>
      <c r="Q498">
        <f t="shared" si="46"/>
        <v>0</v>
      </c>
      <c r="R498">
        <f t="shared" si="47"/>
        <v>0</v>
      </c>
      <c r="S498" s="10">
        <v>0</v>
      </c>
      <c r="T498" s="10">
        <v>0</v>
      </c>
      <c r="U498" s="10">
        <v>0</v>
      </c>
      <c r="V498" s="10">
        <v>0</v>
      </c>
      <c r="W498" s="18">
        <v>3</v>
      </c>
    </row>
    <row r="499" spans="1:23" x14ac:dyDescent="0.25">
      <c r="A499" s="2" t="s">
        <v>360</v>
      </c>
      <c r="B499" s="16">
        <v>2514</v>
      </c>
      <c r="C499" s="16">
        <v>8</v>
      </c>
      <c r="D499" s="16">
        <v>0</v>
      </c>
      <c r="E499" s="16">
        <v>0</v>
      </c>
      <c r="F499" s="16">
        <v>0</v>
      </c>
      <c r="G499" s="16">
        <v>0</v>
      </c>
      <c r="H499" s="10">
        <v>0</v>
      </c>
      <c r="I499" s="10">
        <v>0</v>
      </c>
      <c r="J499" s="10">
        <v>0</v>
      </c>
      <c r="K499" s="10">
        <v>0</v>
      </c>
      <c r="L499" s="18">
        <v>3</v>
      </c>
      <c r="M499" s="9">
        <f t="shared" si="42"/>
        <v>6.647429861357236E-5</v>
      </c>
      <c r="N499">
        <f t="shared" si="43"/>
        <v>4.4871794871794872E-2</v>
      </c>
      <c r="O499" s="9">
        <f t="shared" si="44"/>
        <v>0</v>
      </c>
      <c r="P499">
        <f t="shared" si="45"/>
        <v>0</v>
      </c>
      <c r="Q499">
        <f t="shared" si="46"/>
        <v>0</v>
      </c>
      <c r="R499">
        <f t="shared" si="47"/>
        <v>0</v>
      </c>
      <c r="S499" s="10">
        <v>0</v>
      </c>
      <c r="T499" s="10">
        <v>0</v>
      </c>
      <c r="U499" s="10">
        <v>0</v>
      </c>
      <c r="V499" s="10">
        <v>0</v>
      </c>
      <c r="W499" s="18">
        <v>3</v>
      </c>
    </row>
    <row r="500" spans="1:23" x14ac:dyDescent="0.25">
      <c r="A500" s="2" t="s">
        <v>361</v>
      </c>
      <c r="B500" s="16">
        <v>11658</v>
      </c>
      <c r="C500" s="16">
        <v>34</v>
      </c>
      <c r="D500" s="16">
        <v>2015.9449999999999</v>
      </c>
      <c r="E500" s="16">
        <v>0</v>
      </c>
      <c r="F500" s="16">
        <v>5</v>
      </c>
      <c r="G500" s="16">
        <v>0</v>
      </c>
      <c r="H500" s="10">
        <v>0.50074000000000007</v>
      </c>
      <c r="I500" s="10">
        <v>0</v>
      </c>
      <c r="J500" s="10">
        <v>0</v>
      </c>
      <c r="K500" s="10">
        <v>0</v>
      </c>
      <c r="L500" s="18">
        <v>3</v>
      </c>
      <c r="M500" s="9">
        <f t="shared" si="42"/>
        <v>3.0825671170923888E-4</v>
      </c>
      <c r="N500">
        <f t="shared" si="43"/>
        <v>0.21153846153846154</v>
      </c>
      <c r="O500" s="9">
        <f t="shared" si="44"/>
        <v>0.28799214285714286</v>
      </c>
      <c r="P500">
        <f t="shared" si="45"/>
        <v>0</v>
      </c>
      <c r="Q500">
        <f t="shared" si="46"/>
        <v>4.0983606557377051E-3</v>
      </c>
      <c r="R500">
        <f t="shared" si="47"/>
        <v>0</v>
      </c>
      <c r="S500" s="10">
        <v>0.50074000000000007</v>
      </c>
      <c r="T500" s="10">
        <v>0</v>
      </c>
      <c r="U500" s="10">
        <v>0</v>
      </c>
      <c r="V500" s="10">
        <v>0</v>
      </c>
      <c r="W500" s="18">
        <v>3</v>
      </c>
    </row>
    <row r="501" spans="1:23" x14ac:dyDescent="0.25">
      <c r="A501" s="2" t="s">
        <v>362</v>
      </c>
      <c r="B501" s="16">
        <v>63</v>
      </c>
      <c r="C501" s="16">
        <v>1</v>
      </c>
      <c r="D501" s="16">
        <v>0</v>
      </c>
      <c r="E501" s="16">
        <v>0</v>
      </c>
      <c r="F501" s="16">
        <v>0</v>
      </c>
      <c r="G501" s="16">
        <v>0</v>
      </c>
      <c r="H501" s="10">
        <v>0</v>
      </c>
      <c r="I501" s="10">
        <v>0</v>
      </c>
      <c r="J501" s="10">
        <v>0</v>
      </c>
      <c r="K501" s="10">
        <v>0</v>
      </c>
      <c r="L501" s="18">
        <v>3</v>
      </c>
      <c r="M501" s="9">
        <f t="shared" si="42"/>
        <v>1.6658237122732931E-6</v>
      </c>
      <c r="N501">
        <f t="shared" si="43"/>
        <v>0</v>
      </c>
      <c r="O501" s="9">
        <f t="shared" si="44"/>
        <v>0</v>
      </c>
      <c r="P501">
        <f t="shared" si="45"/>
        <v>0</v>
      </c>
      <c r="Q501">
        <f t="shared" si="46"/>
        <v>0</v>
      </c>
      <c r="R501">
        <f t="shared" si="47"/>
        <v>0</v>
      </c>
      <c r="S501" s="10">
        <v>0</v>
      </c>
      <c r="T501" s="10">
        <v>0</v>
      </c>
      <c r="U501" s="10">
        <v>0</v>
      </c>
      <c r="V501" s="10">
        <v>0</v>
      </c>
      <c r="W501" s="18">
        <v>3</v>
      </c>
    </row>
    <row r="502" spans="1:23" x14ac:dyDescent="0.25">
      <c r="A502" s="2" t="s">
        <v>363</v>
      </c>
      <c r="B502" s="16">
        <v>1340</v>
      </c>
      <c r="C502" s="16">
        <v>17</v>
      </c>
      <c r="D502" s="16">
        <v>0</v>
      </c>
      <c r="E502" s="16">
        <v>0</v>
      </c>
      <c r="F502" s="16">
        <v>0</v>
      </c>
      <c r="G502" s="16">
        <v>0</v>
      </c>
      <c r="H502" s="10">
        <v>8.8650000000000007E-2</v>
      </c>
      <c r="I502" s="10">
        <v>0.13160000000000002</v>
      </c>
      <c r="J502" s="10">
        <v>0.43859999999999999</v>
      </c>
      <c r="K502" s="10">
        <v>0.25198999999999999</v>
      </c>
      <c r="L502" s="18">
        <v>3</v>
      </c>
      <c r="M502" s="9">
        <f t="shared" si="42"/>
        <v>3.543180594359068E-5</v>
      </c>
      <c r="N502">
        <f t="shared" si="43"/>
        <v>0.10256410256410256</v>
      </c>
      <c r="O502" s="9">
        <f t="shared" si="44"/>
        <v>0</v>
      </c>
      <c r="P502">
        <f t="shared" si="45"/>
        <v>0</v>
      </c>
      <c r="Q502">
        <f t="shared" si="46"/>
        <v>0</v>
      </c>
      <c r="R502">
        <f t="shared" si="47"/>
        <v>0</v>
      </c>
      <c r="S502" s="10">
        <v>8.8650000000000007E-2</v>
      </c>
      <c r="T502" s="10">
        <v>0.13160000000000002</v>
      </c>
      <c r="U502" s="10">
        <v>0.43859999999999999</v>
      </c>
      <c r="V502" s="10">
        <v>0.25198999999999999</v>
      </c>
      <c r="W502" s="18">
        <v>3</v>
      </c>
    </row>
    <row r="503" spans="1:23" x14ac:dyDescent="0.25">
      <c r="A503" s="2" t="s">
        <v>364</v>
      </c>
      <c r="B503" s="16">
        <v>4984</v>
      </c>
      <c r="C503" s="16">
        <v>17</v>
      </c>
      <c r="D503" s="16">
        <v>0</v>
      </c>
      <c r="E503" s="16">
        <v>0</v>
      </c>
      <c r="F503" s="16">
        <v>0</v>
      </c>
      <c r="G503" s="16">
        <v>0</v>
      </c>
      <c r="H503" s="10">
        <v>0.20074</v>
      </c>
      <c r="I503" s="10">
        <v>0.20660000000000003</v>
      </c>
      <c r="J503" s="10">
        <v>0.50269999999999992</v>
      </c>
      <c r="K503" s="10">
        <v>0.20369000000000001</v>
      </c>
      <c r="L503" s="18">
        <v>3</v>
      </c>
      <c r="M503" s="9">
        <f t="shared" si="42"/>
        <v>1.3178516479317608E-4</v>
      </c>
      <c r="N503">
        <f t="shared" si="43"/>
        <v>0.10256410256410256</v>
      </c>
      <c r="O503" s="9">
        <f t="shared" si="44"/>
        <v>0</v>
      </c>
      <c r="P503">
        <f t="shared" si="45"/>
        <v>0</v>
      </c>
      <c r="Q503">
        <f t="shared" si="46"/>
        <v>0</v>
      </c>
      <c r="R503">
        <f t="shared" si="47"/>
        <v>0</v>
      </c>
      <c r="S503" s="10">
        <v>0.20074</v>
      </c>
      <c r="T503" s="10">
        <v>0.20660000000000003</v>
      </c>
      <c r="U503" s="10">
        <v>0.50269999999999992</v>
      </c>
      <c r="V503" s="10">
        <v>0.20369000000000001</v>
      </c>
      <c r="W503" s="18">
        <v>3</v>
      </c>
    </row>
    <row r="504" spans="1:23" x14ac:dyDescent="0.25">
      <c r="A504" s="2" t="s">
        <v>365</v>
      </c>
      <c r="B504" s="16">
        <v>2468</v>
      </c>
      <c r="C504" s="16">
        <v>34</v>
      </c>
      <c r="D504" s="16">
        <v>940.48900000000003</v>
      </c>
      <c r="E504" s="16">
        <v>21</v>
      </c>
      <c r="F504" s="16">
        <v>24</v>
      </c>
      <c r="G504" s="16">
        <v>0</v>
      </c>
      <c r="H504" s="10">
        <v>0</v>
      </c>
      <c r="I504" s="10">
        <v>0</v>
      </c>
      <c r="J504" s="10">
        <v>0</v>
      </c>
      <c r="K504" s="10">
        <v>0</v>
      </c>
      <c r="L504" s="18">
        <v>3</v>
      </c>
      <c r="M504" s="9">
        <f t="shared" si="42"/>
        <v>6.5257982887150591E-5</v>
      </c>
      <c r="N504">
        <f t="shared" si="43"/>
        <v>0.21153846153846154</v>
      </c>
      <c r="O504" s="9">
        <f t="shared" si="44"/>
        <v>0.13435557142857144</v>
      </c>
      <c r="P504">
        <f t="shared" si="45"/>
        <v>2.6582278481012659E-3</v>
      </c>
      <c r="Q504">
        <f t="shared" si="46"/>
        <v>1.9672131147540985E-2</v>
      </c>
      <c r="R504">
        <f t="shared" si="47"/>
        <v>0</v>
      </c>
      <c r="S504" s="10">
        <v>0</v>
      </c>
      <c r="T504" s="10">
        <v>0</v>
      </c>
      <c r="U504" s="10">
        <v>0</v>
      </c>
      <c r="V504" s="10">
        <v>0</v>
      </c>
      <c r="W504" s="18">
        <v>3</v>
      </c>
    </row>
    <row r="505" spans="1:23" x14ac:dyDescent="0.25">
      <c r="A505" s="2" t="s">
        <v>366</v>
      </c>
      <c r="B505" s="16">
        <v>4537</v>
      </c>
      <c r="C505" s="16">
        <v>19</v>
      </c>
      <c r="D505" s="16">
        <v>0</v>
      </c>
      <c r="E505" s="16">
        <v>0</v>
      </c>
      <c r="F505" s="16">
        <v>0</v>
      </c>
      <c r="G505" s="16">
        <v>0</v>
      </c>
      <c r="H505" s="10">
        <v>2.4930000000000001E-2</v>
      </c>
      <c r="I505" s="10">
        <v>0</v>
      </c>
      <c r="J505" s="10">
        <v>0.13170000000000001</v>
      </c>
      <c r="K505" s="10">
        <v>0.78449000000000002</v>
      </c>
      <c r="L505" s="18">
        <v>3</v>
      </c>
      <c r="M505" s="9">
        <f t="shared" si="42"/>
        <v>1.1996574892990366E-4</v>
      </c>
      <c r="N505">
        <f t="shared" si="43"/>
        <v>0.11538461538461539</v>
      </c>
      <c r="O505" s="9">
        <f t="shared" si="44"/>
        <v>0</v>
      </c>
      <c r="P505">
        <f t="shared" si="45"/>
        <v>0</v>
      </c>
      <c r="Q505">
        <f t="shared" si="46"/>
        <v>0</v>
      </c>
      <c r="R505">
        <f t="shared" si="47"/>
        <v>0</v>
      </c>
      <c r="S505" s="10">
        <v>2.4930000000000001E-2</v>
      </c>
      <c r="T505" s="10">
        <v>0</v>
      </c>
      <c r="U505" s="10">
        <v>0.13170000000000001</v>
      </c>
      <c r="V505" s="10">
        <v>0.78449000000000002</v>
      </c>
      <c r="W505" s="18">
        <v>3</v>
      </c>
    </row>
    <row r="506" spans="1:23" x14ac:dyDescent="0.25">
      <c r="A506" s="2" t="s">
        <v>367</v>
      </c>
      <c r="B506" s="16">
        <v>4024</v>
      </c>
      <c r="C506" s="16">
        <v>23</v>
      </c>
      <c r="D506" s="16">
        <v>907.10900000000004</v>
      </c>
      <c r="E506" s="16">
        <v>10</v>
      </c>
      <c r="F506" s="16">
        <v>9</v>
      </c>
      <c r="G506" s="16">
        <v>0</v>
      </c>
      <c r="H506" s="10">
        <v>0.50074000000000007</v>
      </c>
      <c r="I506" s="10">
        <v>0</v>
      </c>
      <c r="J506" s="10">
        <v>0</v>
      </c>
      <c r="K506" s="10">
        <v>0</v>
      </c>
      <c r="L506" s="18">
        <v>3</v>
      </c>
      <c r="M506" s="9">
        <f t="shared" si="42"/>
        <v>1.0640118441567827E-4</v>
      </c>
      <c r="N506">
        <f t="shared" si="43"/>
        <v>0.14102564102564102</v>
      </c>
      <c r="O506" s="9">
        <f t="shared" si="44"/>
        <v>0.12958700000000001</v>
      </c>
      <c r="P506">
        <f t="shared" si="45"/>
        <v>1.2658227848101266E-3</v>
      </c>
      <c r="Q506">
        <f t="shared" si="46"/>
        <v>7.3770491803278691E-3</v>
      </c>
      <c r="R506">
        <f t="shared" si="47"/>
        <v>0</v>
      </c>
      <c r="S506" s="10">
        <v>0.50074000000000007</v>
      </c>
      <c r="T506" s="10">
        <v>0</v>
      </c>
      <c r="U506" s="10">
        <v>0</v>
      </c>
      <c r="V506" s="10">
        <v>0</v>
      </c>
      <c r="W506" s="18">
        <v>3</v>
      </c>
    </row>
    <row r="507" spans="1:23" x14ac:dyDescent="0.25">
      <c r="A507" s="2" t="s">
        <v>368</v>
      </c>
      <c r="B507" s="16">
        <v>2381</v>
      </c>
      <c r="C507" s="16">
        <v>3</v>
      </c>
      <c r="D507" s="16">
        <v>0</v>
      </c>
      <c r="E507" s="16">
        <v>0</v>
      </c>
      <c r="F507" s="16">
        <v>0</v>
      </c>
      <c r="G507" s="16">
        <v>6</v>
      </c>
      <c r="H507" s="10">
        <v>0.20723999999999998</v>
      </c>
      <c r="I507" s="10">
        <v>4.1690000000000005E-2</v>
      </c>
      <c r="J507" s="10">
        <v>0.32769999999999999</v>
      </c>
      <c r="K507" s="10">
        <v>3.4639999999999997E-2</v>
      </c>
      <c r="L507" s="18">
        <v>3</v>
      </c>
      <c r="M507" s="9">
        <f t="shared" si="42"/>
        <v>6.2957559665439847E-5</v>
      </c>
      <c r="N507">
        <f t="shared" si="43"/>
        <v>1.282051282051282E-2</v>
      </c>
      <c r="O507" s="9">
        <f t="shared" si="44"/>
        <v>0</v>
      </c>
      <c r="P507">
        <f t="shared" si="45"/>
        <v>0</v>
      </c>
      <c r="Q507">
        <f t="shared" si="46"/>
        <v>0</v>
      </c>
      <c r="R507">
        <f t="shared" si="47"/>
        <v>3.6363636363636362E-2</v>
      </c>
      <c r="S507" s="10">
        <v>0.20723999999999998</v>
      </c>
      <c r="T507" s="10">
        <v>4.1690000000000005E-2</v>
      </c>
      <c r="U507" s="10">
        <v>0.32769999999999999</v>
      </c>
      <c r="V507" s="10">
        <v>3.4639999999999997E-2</v>
      </c>
      <c r="W507" s="18">
        <v>3</v>
      </c>
    </row>
    <row r="508" spans="1:23" x14ac:dyDescent="0.25">
      <c r="A508" s="2" t="s">
        <v>369</v>
      </c>
      <c r="B508" s="16">
        <v>2288</v>
      </c>
      <c r="C508" s="16">
        <v>15</v>
      </c>
      <c r="D508" s="16">
        <v>0</v>
      </c>
      <c r="E508" s="16">
        <v>0</v>
      </c>
      <c r="F508" s="16">
        <v>0</v>
      </c>
      <c r="G508" s="16">
        <v>2</v>
      </c>
      <c r="H508" s="10">
        <v>2.771E-3</v>
      </c>
      <c r="I508" s="10">
        <v>1.0874000000000002E-2</v>
      </c>
      <c r="J508" s="10">
        <v>3.6609999999999997E-2</v>
      </c>
      <c r="K508" s="10">
        <v>0.61558999999999997</v>
      </c>
      <c r="L508" s="18">
        <v>3</v>
      </c>
      <c r="M508" s="9">
        <f t="shared" si="42"/>
        <v>6.0498486566369751E-5</v>
      </c>
      <c r="N508">
        <f t="shared" si="43"/>
        <v>8.9743589743589744E-2</v>
      </c>
      <c r="O508" s="9">
        <f t="shared" si="44"/>
        <v>0</v>
      </c>
      <c r="P508">
        <f t="shared" si="45"/>
        <v>0</v>
      </c>
      <c r="Q508">
        <f t="shared" si="46"/>
        <v>0</v>
      </c>
      <c r="R508">
        <f t="shared" si="47"/>
        <v>1.2121212121212121E-2</v>
      </c>
      <c r="S508" s="10">
        <v>2.771E-3</v>
      </c>
      <c r="T508" s="10">
        <v>1.0874000000000002E-2</v>
      </c>
      <c r="U508" s="10">
        <v>3.6609999999999997E-2</v>
      </c>
      <c r="V508" s="10">
        <v>0.61558999999999997</v>
      </c>
      <c r="W508" s="18">
        <v>3</v>
      </c>
    </row>
    <row r="509" spans="1:23" x14ac:dyDescent="0.25">
      <c r="A509" s="2" t="s">
        <v>370</v>
      </c>
      <c r="B509" s="16">
        <v>1991</v>
      </c>
      <c r="C509" s="16">
        <v>34</v>
      </c>
      <c r="D509" s="16">
        <v>0</v>
      </c>
      <c r="E509" s="16">
        <v>0</v>
      </c>
      <c r="F509" s="16">
        <v>0</v>
      </c>
      <c r="G509" s="16">
        <v>0</v>
      </c>
      <c r="H509" s="10">
        <v>0</v>
      </c>
      <c r="I509" s="10">
        <v>0</v>
      </c>
      <c r="J509" s="10">
        <v>0</v>
      </c>
      <c r="K509" s="10">
        <v>0</v>
      </c>
      <c r="L509" s="18">
        <v>3</v>
      </c>
      <c r="M509" s="9">
        <f t="shared" si="42"/>
        <v>5.2645317637081373E-5</v>
      </c>
      <c r="N509">
        <f t="shared" si="43"/>
        <v>0.21153846153846154</v>
      </c>
      <c r="O509" s="9">
        <f t="shared" si="44"/>
        <v>0</v>
      </c>
      <c r="P509">
        <f t="shared" si="45"/>
        <v>0</v>
      </c>
      <c r="Q509">
        <f t="shared" si="46"/>
        <v>0</v>
      </c>
      <c r="R509">
        <f t="shared" si="47"/>
        <v>0</v>
      </c>
      <c r="S509" s="10">
        <v>0</v>
      </c>
      <c r="T509" s="10">
        <v>0</v>
      </c>
      <c r="U509" s="10">
        <v>0</v>
      </c>
      <c r="V509" s="10">
        <v>0</v>
      </c>
      <c r="W509" s="18">
        <v>3</v>
      </c>
    </row>
    <row r="510" spans="1:23" x14ac:dyDescent="0.25">
      <c r="A510" s="2" t="s">
        <v>371</v>
      </c>
      <c r="B510" s="16">
        <v>9790</v>
      </c>
      <c r="C510" s="16">
        <v>12</v>
      </c>
      <c r="D510" s="16">
        <v>3250.864</v>
      </c>
      <c r="E510" s="16">
        <v>0</v>
      </c>
      <c r="F510" s="16">
        <v>0</v>
      </c>
      <c r="G510" s="16">
        <v>2</v>
      </c>
      <c r="H510" s="10">
        <v>0.11104</v>
      </c>
      <c r="I510" s="10">
        <v>0.27329999999999999</v>
      </c>
      <c r="J510" s="10">
        <v>0.30269999999999997</v>
      </c>
      <c r="K510" s="10">
        <v>0.36659000000000003</v>
      </c>
      <c r="L510" s="18">
        <v>3</v>
      </c>
      <c r="M510" s="9">
        <f t="shared" si="42"/>
        <v>2.5886371655802441E-4</v>
      </c>
      <c r="N510">
        <f t="shared" si="43"/>
        <v>7.0512820512820512E-2</v>
      </c>
      <c r="O510" s="9">
        <f t="shared" si="44"/>
        <v>0.46440914285714285</v>
      </c>
      <c r="P510">
        <f t="shared" si="45"/>
        <v>0</v>
      </c>
      <c r="Q510">
        <f t="shared" si="46"/>
        <v>0</v>
      </c>
      <c r="R510">
        <f t="shared" si="47"/>
        <v>1.2121212121212121E-2</v>
      </c>
      <c r="S510" s="10">
        <v>0.11104</v>
      </c>
      <c r="T510" s="10">
        <v>0.27329999999999999</v>
      </c>
      <c r="U510" s="10">
        <v>0.30269999999999997</v>
      </c>
      <c r="V510" s="10">
        <v>0.36659000000000003</v>
      </c>
      <c r="W510" s="18">
        <v>3</v>
      </c>
    </row>
    <row r="511" spans="1:23" x14ac:dyDescent="0.25">
      <c r="A511" s="2" t="s">
        <v>372</v>
      </c>
      <c r="B511" s="16">
        <v>663</v>
      </c>
      <c r="C511" s="16">
        <v>2</v>
      </c>
      <c r="D511" s="16">
        <v>0</v>
      </c>
      <c r="E511" s="16">
        <v>0</v>
      </c>
      <c r="F511" s="16">
        <v>0</v>
      </c>
      <c r="G511" s="16">
        <v>0</v>
      </c>
      <c r="H511" s="10">
        <v>0</v>
      </c>
      <c r="I511" s="10">
        <v>0</v>
      </c>
      <c r="J511" s="10">
        <v>0</v>
      </c>
      <c r="K511" s="10">
        <v>0</v>
      </c>
      <c r="L511" s="18">
        <v>3</v>
      </c>
      <c r="M511" s="9">
        <f t="shared" si="42"/>
        <v>1.7530811448209417E-5</v>
      </c>
      <c r="N511">
        <f t="shared" si="43"/>
        <v>6.41025641025641E-3</v>
      </c>
      <c r="O511" s="9">
        <f t="shared" si="44"/>
        <v>0</v>
      </c>
      <c r="P511">
        <f t="shared" si="45"/>
        <v>0</v>
      </c>
      <c r="Q511">
        <f t="shared" si="46"/>
        <v>0</v>
      </c>
      <c r="R511">
        <f t="shared" si="47"/>
        <v>0</v>
      </c>
      <c r="S511" s="10">
        <v>0</v>
      </c>
      <c r="T511" s="10">
        <v>0</v>
      </c>
      <c r="U511" s="10">
        <v>0</v>
      </c>
      <c r="V511" s="10">
        <v>0</v>
      </c>
      <c r="W511" s="18">
        <v>3</v>
      </c>
    </row>
    <row r="512" spans="1:23" x14ac:dyDescent="0.25">
      <c r="A512" s="2" t="s">
        <v>373</v>
      </c>
      <c r="B512" s="16">
        <v>25175</v>
      </c>
      <c r="C512" s="16">
        <v>22</v>
      </c>
      <c r="D512" s="16">
        <v>2457.4059999999999</v>
      </c>
      <c r="E512" s="16">
        <v>0</v>
      </c>
      <c r="F512" s="16">
        <v>0</v>
      </c>
      <c r="G512" s="16">
        <v>0</v>
      </c>
      <c r="H512" s="10">
        <v>0</v>
      </c>
      <c r="I512" s="10">
        <v>0</v>
      </c>
      <c r="J512" s="10">
        <v>0</v>
      </c>
      <c r="K512" s="10">
        <v>0</v>
      </c>
      <c r="L512" s="18">
        <v>3</v>
      </c>
      <c r="M512" s="9">
        <f t="shared" si="42"/>
        <v>6.6566844375365319E-4</v>
      </c>
      <c r="N512">
        <f t="shared" si="43"/>
        <v>0.13461538461538461</v>
      </c>
      <c r="O512" s="9">
        <f t="shared" si="44"/>
        <v>0.35105799999999998</v>
      </c>
      <c r="P512">
        <f t="shared" si="45"/>
        <v>0</v>
      </c>
      <c r="Q512">
        <f t="shared" si="46"/>
        <v>0</v>
      </c>
      <c r="R512">
        <f t="shared" si="47"/>
        <v>0</v>
      </c>
      <c r="S512" s="10">
        <v>0</v>
      </c>
      <c r="T512" s="10">
        <v>0</v>
      </c>
      <c r="U512" s="10">
        <v>0</v>
      </c>
      <c r="V512" s="10">
        <v>0</v>
      </c>
      <c r="W512" s="18">
        <v>3</v>
      </c>
    </row>
    <row r="513" spans="1:23" x14ac:dyDescent="0.25">
      <c r="A513" s="2" t="s">
        <v>374</v>
      </c>
      <c r="B513" s="16">
        <v>41978</v>
      </c>
      <c r="C513" s="16">
        <v>22</v>
      </c>
      <c r="D513" s="16">
        <v>2843.4160000000002</v>
      </c>
      <c r="E513" s="16">
        <v>0</v>
      </c>
      <c r="F513" s="16">
        <v>0</v>
      </c>
      <c r="G513" s="16">
        <v>0</v>
      </c>
      <c r="H513" s="10">
        <v>0.50074000000000007</v>
      </c>
      <c r="I513" s="10">
        <v>0</v>
      </c>
      <c r="J513" s="10">
        <v>0</v>
      </c>
      <c r="K513" s="10">
        <v>0</v>
      </c>
      <c r="L513" s="18">
        <v>3</v>
      </c>
      <c r="M513" s="9">
        <f t="shared" si="42"/>
        <v>1.1099674252985443E-3</v>
      </c>
      <c r="N513">
        <f t="shared" si="43"/>
        <v>0.13461538461538461</v>
      </c>
      <c r="O513" s="9">
        <f t="shared" si="44"/>
        <v>0.40620228571428574</v>
      </c>
      <c r="P513">
        <f t="shared" si="45"/>
        <v>0</v>
      </c>
      <c r="Q513">
        <f t="shared" si="46"/>
        <v>0</v>
      </c>
      <c r="R513">
        <f t="shared" si="47"/>
        <v>0</v>
      </c>
      <c r="S513" s="10">
        <v>0.50074000000000007</v>
      </c>
      <c r="T513" s="10">
        <v>0</v>
      </c>
      <c r="U513" s="10">
        <v>0</v>
      </c>
      <c r="V513" s="10">
        <v>0</v>
      </c>
      <c r="W513" s="18">
        <v>3</v>
      </c>
    </row>
    <row r="514" spans="1:23" x14ac:dyDescent="0.25">
      <c r="A514" s="2" t="s">
        <v>375</v>
      </c>
      <c r="B514" s="16">
        <v>37466</v>
      </c>
      <c r="C514" s="16">
        <v>22</v>
      </c>
      <c r="D514" s="16">
        <v>1220.1020000000001</v>
      </c>
      <c r="E514" s="16">
        <v>0</v>
      </c>
      <c r="F514" s="16">
        <v>0</v>
      </c>
      <c r="G514" s="16">
        <v>0</v>
      </c>
      <c r="H514" s="10">
        <v>0.25074000000000002</v>
      </c>
      <c r="I514" s="10">
        <v>0.6732999999999999</v>
      </c>
      <c r="J514" s="10">
        <v>0.1694</v>
      </c>
      <c r="K514" s="10">
        <v>0.44809000000000004</v>
      </c>
      <c r="L514" s="18">
        <v>3</v>
      </c>
      <c r="M514" s="9">
        <f t="shared" si="42"/>
        <v>9.9066271752430474E-4</v>
      </c>
      <c r="N514">
        <f t="shared" si="43"/>
        <v>0.13461538461538461</v>
      </c>
      <c r="O514" s="9">
        <f t="shared" si="44"/>
        <v>0.17430028571428571</v>
      </c>
      <c r="P514">
        <f t="shared" si="45"/>
        <v>0</v>
      </c>
      <c r="Q514">
        <f t="shared" si="46"/>
        <v>0</v>
      </c>
      <c r="R514">
        <f t="shared" si="47"/>
        <v>0</v>
      </c>
      <c r="S514" s="10">
        <v>0.25074000000000002</v>
      </c>
      <c r="T514" s="10">
        <v>0.6732999999999999</v>
      </c>
      <c r="U514" s="10">
        <v>0.1694</v>
      </c>
      <c r="V514" s="10">
        <v>0.44809000000000004</v>
      </c>
      <c r="W514" s="18">
        <v>3</v>
      </c>
    </row>
    <row r="515" spans="1:23" x14ac:dyDescent="0.25">
      <c r="A515" s="2" t="s">
        <v>376</v>
      </c>
      <c r="B515" s="16">
        <v>888</v>
      </c>
      <c r="C515" s="16">
        <v>22</v>
      </c>
      <c r="D515" s="16">
        <v>1447.367</v>
      </c>
      <c r="E515" s="16">
        <v>10</v>
      </c>
      <c r="F515" s="16">
        <v>15</v>
      </c>
      <c r="G515" s="16">
        <v>2</v>
      </c>
      <c r="H515" s="10">
        <v>1.8669999999999995E-3</v>
      </c>
      <c r="I515" s="10">
        <v>1.3345000000000003E-2</v>
      </c>
      <c r="J515" s="10">
        <v>3.6149999999999995E-2</v>
      </c>
      <c r="K515" s="10">
        <v>0.97009000000000001</v>
      </c>
      <c r="L515" s="18">
        <v>3</v>
      </c>
      <c r="M515" s="9">
        <f t="shared" si="42"/>
        <v>2.3480181849185465E-5</v>
      </c>
      <c r="N515">
        <f t="shared" si="43"/>
        <v>0.13461538461538461</v>
      </c>
      <c r="O515" s="9">
        <f t="shared" si="44"/>
        <v>0.20676671428571428</v>
      </c>
      <c r="P515">
        <f t="shared" si="45"/>
        <v>1.2658227848101266E-3</v>
      </c>
      <c r="Q515">
        <f t="shared" si="46"/>
        <v>1.2295081967213115E-2</v>
      </c>
      <c r="R515">
        <f t="shared" si="47"/>
        <v>1.2121212121212121E-2</v>
      </c>
      <c r="S515" s="10">
        <v>1.8669999999999995E-3</v>
      </c>
      <c r="T515" s="10">
        <v>1.3345000000000003E-2</v>
      </c>
      <c r="U515" s="10">
        <v>3.6149999999999995E-2</v>
      </c>
      <c r="V515" s="10">
        <v>0.97009000000000001</v>
      </c>
      <c r="W515" s="18">
        <v>3</v>
      </c>
    </row>
    <row r="516" spans="1:23" x14ac:dyDescent="0.25">
      <c r="A516" s="2" t="s">
        <v>377</v>
      </c>
      <c r="B516" s="16">
        <v>4276</v>
      </c>
      <c r="C516" s="16">
        <v>34</v>
      </c>
      <c r="D516" s="16">
        <v>601.65700000000004</v>
      </c>
      <c r="E516" s="16">
        <v>12</v>
      </c>
      <c r="F516" s="16">
        <v>16</v>
      </c>
      <c r="G516" s="16">
        <v>0</v>
      </c>
      <c r="H516" s="10">
        <v>0.13274</v>
      </c>
      <c r="I516" s="10">
        <v>0</v>
      </c>
      <c r="J516" s="10">
        <v>0.25029999999999997</v>
      </c>
      <c r="K516" s="10">
        <v>0.13949</v>
      </c>
      <c r="L516" s="18">
        <v>3</v>
      </c>
      <c r="M516" s="9">
        <f t="shared" ref="M516:M579" si="48">B516/37819127.88</f>
        <v>1.1306447926477145E-4</v>
      </c>
      <c r="N516">
        <f t="shared" ref="N516:N579" si="49">(C516-1)/156</f>
        <v>0.21153846153846154</v>
      </c>
      <c r="O516" s="9">
        <f t="shared" ref="O516:O579" si="50">D516/7000</f>
        <v>8.5951E-2</v>
      </c>
      <c r="P516">
        <f t="shared" ref="P516:P579" si="51">E516/7900</f>
        <v>1.5189873417721519E-3</v>
      </c>
      <c r="Q516">
        <f t="shared" ref="Q516:Q579" si="52">F516/1220</f>
        <v>1.3114754098360656E-2</v>
      </c>
      <c r="R516">
        <f t="shared" ref="R516:R579" si="53">G516/165</f>
        <v>0</v>
      </c>
      <c r="S516" s="10">
        <v>0.13274</v>
      </c>
      <c r="T516" s="10">
        <v>0</v>
      </c>
      <c r="U516" s="10">
        <v>0.25029999999999997</v>
      </c>
      <c r="V516" s="10">
        <v>0.13949</v>
      </c>
      <c r="W516" s="18">
        <v>3</v>
      </c>
    </row>
    <row r="517" spans="1:23" x14ac:dyDescent="0.25">
      <c r="A517" s="2" t="s">
        <v>378</v>
      </c>
      <c r="B517" s="16">
        <v>282</v>
      </c>
      <c r="C517" s="16">
        <v>13</v>
      </c>
      <c r="D517" s="16">
        <v>1614.5309999999999</v>
      </c>
      <c r="E517" s="16">
        <v>13</v>
      </c>
      <c r="F517" s="16">
        <v>16</v>
      </c>
      <c r="G517" s="16">
        <v>0</v>
      </c>
      <c r="H517" s="10">
        <v>0.25074000000000002</v>
      </c>
      <c r="I517" s="10">
        <v>0</v>
      </c>
      <c r="J517" s="10">
        <v>0.50269999999999992</v>
      </c>
      <c r="K517" s="10">
        <v>0</v>
      </c>
      <c r="L517" s="18">
        <v>3</v>
      </c>
      <c r="M517" s="9">
        <f t="shared" si="48"/>
        <v>7.4565442358899785E-6</v>
      </c>
      <c r="N517">
        <f t="shared" si="49"/>
        <v>7.6923076923076927E-2</v>
      </c>
      <c r="O517" s="9">
        <f t="shared" si="50"/>
        <v>0.23064728571428569</v>
      </c>
      <c r="P517">
        <f t="shared" si="51"/>
        <v>1.6455696202531645E-3</v>
      </c>
      <c r="Q517">
        <f t="shared" si="52"/>
        <v>1.3114754098360656E-2</v>
      </c>
      <c r="R517">
        <f t="shared" si="53"/>
        <v>0</v>
      </c>
      <c r="S517" s="10">
        <v>0.25074000000000002</v>
      </c>
      <c r="T517" s="10">
        <v>0</v>
      </c>
      <c r="U517" s="10">
        <v>0.50269999999999992</v>
      </c>
      <c r="V517" s="10">
        <v>0</v>
      </c>
      <c r="W517" s="18">
        <v>3</v>
      </c>
    </row>
    <row r="518" spans="1:23" x14ac:dyDescent="0.25">
      <c r="A518" s="2" t="s">
        <v>379</v>
      </c>
      <c r="B518" s="16">
        <v>5067</v>
      </c>
      <c r="C518" s="16">
        <v>3</v>
      </c>
      <c r="D518" s="16">
        <v>646.90200000000004</v>
      </c>
      <c r="E518" s="16">
        <v>12</v>
      </c>
      <c r="F518" s="16">
        <v>17</v>
      </c>
      <c r="G518" s="16">
        <v>3</v>
      </c>
      <c r="H518" s="10">
        <v>1.9560000000000001E-2</v>
      </c>
      <c r="I518" s="10">
        <v>4.8269999999999993E-2</v>
      </c>
      <c r="J518" s="10">
        <v>0.2225</v>
      </c>
      <c r="K518" s="10">
        <v>0.56358999999999992</v>
      </c>
      <c r="L518" s="18">
        <v>3</v>
      </c>
      <c r="M518" s="9">
        <f t="shared" si="48"/>
        <v>1.3397982142998057E-4</v>
      </c>
      <c r="N518">
        <f t="shared" si="49"/>
        <v>1.282051282051282E-2</v>
      </c>
      <c r="O518" s="9">
        <f t="shared" si="50"/>
        <v>9.2414571428571429E-2</v>
      </c>
      <c r="P518">
        <f t="shared" si="51"/>
        <v>1.5189873417721519E-3</v>
      </c>
      <c r="Q518">
        <f t="shared" si="52"/>
        <v>1.3934426229508197E-2</v>
      </c>
      <c r="R518">
        <f t="shared" si="53"/>
        <v>1.8181818181818181E-2</v>
      </c>
      <c r="S518" s="10">
        <v>1.9560000000000001E-2</v>
      </c>
      <c r="T518" s="10">
        <v>4.8269999999999993E-2</v>
      </c>
      <c r="U518" s="10">
        <v>0.2225</v>
      </c>
      <c r="V518" s="10">
        <v>0.56358999999999992</v>
      </c>
      <c r="W518" s="18">
        <v>3</v>
      </c>
    </row>
    <row r="519" spans="1:23" x14ac:dyDescent="0.25">
      <c r="A519" s="2" t="s">
        <v>380</v>
      </c>
      <c r="B519" s="16">
        <v>1306</v>
      </c>
      <c r="C519" s="16">
        <v>13</v>
      </c>
      <c r="D519" s="16">
        <v>0</v>
      </c>
      <c r="E519" s="16">
        <v>0</v>
      </c>
      <c r="F519" s="16">
        <v>0</v>
      </c>
      <c r="G519" s="16">
        <v>0</v>
      </c>
      <c r="H519" s="10">
        <v>0</v>
      </c>
      <c r="I519" s="10">
        <v>0</v>
      </c>
      <c r="J519" s="10">
        <v>0</v>
      </c>
      <c r="K519" s="10">
        <v>0</v>
      </c>
      <c r="L519" s="18">
        <v>3</v>
      </c>
      <c r="M519" s="9">
        <f t="shared" si="48"/>
        <v>3.4532789971887629E-5</v>
      </c>
      <c r="N519">
        <f t="shared" si="49"/>
        <v>7.6923076923076927E-2</v>
      </c>
      <c r="O519" s="9">
        <f t="shared" si="50"/>
        <v>0</v>
      </c>
      <c r="P519">
        <f t="shared" si="51"/>
        <v>0</v>
      </c>
      <c r="Q519">
        <f t="shared" si="52"/>
        <v>0</v>
      </c>
      <c r="R519">
        <f t="shared" si="53"/>
        <v>0</v>
      </c>
      <c r="S519" s="10">
        <v>0</v>
      </c>
      <c r="T519" s="10">
        <v>0</v>
      </c>
      <c r="U519" s="10">
        <v>0</v>
      </c>
      <c r="V519" s="10">
        <v>0</v>
      </c>
      <c r="W519" s="18">
        <v>3</v>
      </c>
    </row>
    <row r="520" spans="1:23" x14ac:dyDescent="0.25">
      <c r="A520" s="2" t="s">
        <v>381</v>
      </c>
      <c r="B520" s="16">
        <v>705</v>
      </c>
      <c r="C520" s="16">
        <v>7</v>
      </c>
      <c r="D520" s="16">
        <v>4264.9579999999996</v>
      </c>
      <c r="E520" s="16">
        <v>0</v>
      </c>
      <c r="F520" s="16">
        <v>0</v>
      </c>
      <c r="G520" s="16">
        <v>0</v>
      </c>
      <c r="H520" s="10">
        <v>0.20074</v>
      </c>
      <c r="I520" s="10">
        <v>0</v>
      </c>
      <c r="J520" s="10">
        <v>0.2944</v>
      </c>
      <c r="K520" s="10">
        <v>0.22248999999999999</v>
      </c>
      <c r="L520" s="18">
        <v>3</v>
      </c>
      <c r="M520" s="9">
        <f t="shared" si="48"/>
        <v>1.8641360589724946E-5</v>
      </c>
      <c r="N520">
        <f t="shared" si="49"/>
        <v>3.8461538461538464E-2</v>
      </c>
      <c r="O520" s="9">
        <f t="shared" si="50"/>
        <v>0.60927971428571426</v>
      </c>
      <c r="P520">
        <f t="shared" si="51"/>
        <v>0</v>
      </c>
      <c r="Q520">
        <f t="shared" si="52"/>
        <v>0</v>
      </c>
      <c r="R520">
        <f t="shared" si="53"/>
        <v>0</v>
      </c>
      <c r="S520" s="10">
        <v>0.20074</v>
      </c>
      <c r="T520" s="10">
        <v>0</v>
      </c>
      <c r="U520" s="10">
        <v>0.2944</v>
      </c>
      <c r="V520" s="10">
        <v>0.22248999999999999</v>
      </c>
      <c r="W520" s="18">
        <v>3</v>
      </c>
    </row>
    <row r="521" spans="1:23" x14ac:dyDescent="0.25">
      <c r="A521" s="2" t="s">
        <v>382</v>
      </c>
      <c r="B521" s="16">
        <v>142</v>
      </c>
      <c r="C521" s="16">
        <v>46</v>
      </c>
      <c r="D521" s="16">
        <v>853.47199999999998</v>
      </c>
      <c r="E521" s="16">
        <v>10</v>
      </c>
      <c r="F521" s="16">
        <v>11</v>
      </c>
      <c r="G521" s="16">
        <v>0</v>
      </c>
      <c r="H521" s="10">
        <v>0.20074</v>
      </c>
      <c r="I521" s="10">
        <v>0</v>
      </c>
      <c r="J521" s="10">
        <v>0.50269999999999992</v>
      </c>
      <c r="K521" s="10">
        <v>0</v>
      </c>
      <c r="L521" s="18">
        <v>3</v>
      </c>
      <c r="M521" s="9">
        <f t="shared" si="48"/>
        <v>3.7547137641715493E-6</v>
      </c>
      <c r="N521">
        <f t="shared" si="49"/>
        <v>0.28846153846153844</v>
      </c>
      <c r="O521" s="9">
        <f t="shared" si="50"/>
        <v>0.12192457142857142</v>
      </c>
      <c r="P521">
        <f t="shared" si="51"/>
        <v>1.2658227848101266E-3</v>
      </c>
      <c r="Q521">
        <f t="shared" si="52"/>
        <v>9.0163934426229515E-3</v>
      </c>
      <c r="R521">
        <f t="shared" si="53"/>
        <v>0</v>
      </c>
      <c r="S521" s="10">
        <v>0.20074</v>
      </c>
      <c r="T521" s="10">
        <v>0</v>
      </c>
      <c r="U521" s="10">
        <v>0.50269999999999992</v>
      </c>
      <c r="V521" s="10">
        <v>0</v>
      </c>
      <c r="W521" s="18">
        <v>3</v>
      </c>
    </row>
    <row r="522" spans="1:23" x14ac:dyDescent="0.25">
      <c r="A522" s="2" t="s">
        <v>383</v>
      </c>
      <c r="B522" s="16">
        <v>53228</v>
      </c>
      <c r="C522" s="16">
        <v>70</v>
      </c>
      <c r="D522" s="16">
        <v>216.12100000000001</v>
      </c>
      <c r="E522" s="16">
        <v>38</v>
      </c>
      <c r="F522" s="16">
        <v>221</v>
      </c>
      <c r="G522" s="16">
        <v>0</v>
      </c>
      <c r="H522" s="10">
        <v>9.9220000000000003E-2</v>
      </c>
      <c r="I522" s="10">
        <v>0.16040000000000001</v>
      </c>
      <c r="J522" s="10">
        <v>0.26629999999999998</v>
      </c>
      <c r="K522" s="10">
        <v>0.35479000000000005</v>
      </c>
      <c r="L522" s="18">
        <v>3</v>
      </c>
      <c r="M522" s="9">
        <f t="shared" si="48"/>
        <v>1.4074359453473467E-3</v>
      </c>
      <c r="N522">
        <f t="shared" si="49"/>
        <v>0.44230769230769229</v>
      </c>
      <c r="O522" s="9">
        <f t="shared" si="50"/>
        <v>3.0874428571428573E-2</v>
      </c>
      <c r="P522">
        <f t="shared" si="51"/>
        <v>4.8101265822784811E-3</v>
      </c>
      <c r="Q522">
        <f t="shared" si="52"/>
        <v>0.18114754098360655</v>
      </c>
      <c r="R522">
        <f t="shared" si="53"/>
        <v>0</v>
      </c>
      <c r="S522" s="10">
        <v>9.9220000000000003E-2</v>
      </c>
      <c r="T522" s="10">
        <v>0.16040000000000001</v>
      </c>
      <c r="U522" s="10">
        <v>0.26629999999999998</v>
      </c>
      <c r="V522" s="10">
        <v>0.35479000000000005</v>
      </c>
      <c r="W522" s="18">
        <v>3</v>
      </c>
    </row>
    <row r="523" spans="1:23" x14ac:dyDescent="0.25">
      <c r="A523" s="2" t="s">
        <v>384</v>
      </c>
      <c r="B523" s="16">
        <v>21040</v>
      </c>
      <c r="C523" s="16">
        <v>46</v>
      </c>
      <c r="D523" s="16">
        <v>278.911</v>
      </c>
      <c r="E523" s="16">
        <v>17</v>
      </c>
      <c r="F523" s="16">
        <v>34</v>
      </c>
      <c r="G523" s="16">
        <v>0</v>
      </c>
      <c r="H523" s="10">
        <v>5.6299999999999989E-2</v>
      </c>
      <c r="I523" s="10">
        <v>0</v>
      </c>
      <c r="J523" s="10">
        <v>0.30419999999999997</v>
      </c>
      <c r="K523" s="10">
        <v>0.41719000000000001</v>
      </c>
      <c r="L523" s="18">
        <v>3</v>
      </c>
      <c r="M523" s="9">
        <f t="shared" si="48"/>
        <v>5.5633223660682678E-4</v>
      </c>
      <c r="N523">
        <f t="shared" si="49"/>
        <v>0.28846153846153844</v>
      </c>
      <c r="O523" s="9">
        <f t="shared" si="50"/>
        <v>3.9844428571428572E-2</v>
      </c>
      <c r="P523">
        <f t="shared" si="51"/>
        <v>2.1518987341772153E-3</v>
      </c>
      <c r="Q523">
        <f t="shared" si="52"/>
        <v>2.7868852459016394E-2</v>
      </c>
      <c r="R523">
        <f t="shared" si="53"/>
        <v>0</v>
      </c>
      <c r="S523" s="10">
        <v>5.6299999999999989E-2</v>
      </c>
      <c r="T523" s="10">
        <v>0</v>
      </c>
      <c r="U523" s="10">
        <v>0.30419999999999997</v>
      </c>
      <c r="V523" s="10">
        <v>0.41719000000000001</v>
      </c>
      <c r="W523" s="18">
        <v>3</v>
      </c>
    </row>
    <row r="524" spans="1:23" x14ac:dyDescent="0.25">
      <c r="A524" s="2" t="s">
        <v>385</v>
      </c>
      <c r="B524" s="16">
        <v>251</v>
      </c>
      <c r="C524" s="16">
        <v>5</v>
      </c>
      <c r="D524" s="16">
        <v>1483.5889999999999</v>
      </c>
      <c r="E524" s="16">
        <v>10</v>
      </c>
      <c r="F524" s="16">
        <v>19</v>
      </c>
      <c r="G524" s="16">
        <v>4</v>
      </c>
      <c r="H524" s="10">
        <v>0.23884</v>
      </c>
      <c r="I524" s="10">
        <v>0.20660000000000003</v>
      </c>
      <c r="J524" s="10">
        <v>0.36940000000000001</v>
      </c>
      <c r="K524" s="10">
        <v>0.12809000000000001</v>
      </c>
      <c r="L524" s="18">
        <v>3</v>
      </c>
      <c r="M524" s="9">
        <f t="shared" si="48"/>
        <v>6.6368532028666123E-6</v>
      </c>
      <c r="N524">
        <f t="shared" si="49"/>
        <v>2.564102564102564E-2</v>
      </c>
      <c r="O524" s="9">
        <f t="shared" si="50"/>
        <v>0.21194128571428569</v>
      </c>
      <c r="P524">
        <f t="shared" si="51"/>
        <v>1.2658227848101266E-3</v>
      </c>
      <c r="Q524">
        <f t="shared" si="52"/>
        <v>1.5573770491803279E-2</v>
      </c>
      <c r="R524">
        <f t="shared" si="53"/>
        <v>2.4242424242424242E-2</v>
      </c>
      <c r="S524" s="10">
        <v>0.23884</v>
      </c>
      <c r="T524" s="10">
        <v>0.20660000000000003</v>
      </c>
      <c r="U524" s="10">
        <v>0.36940000000000001</v>
      </c>
      <c r="V524" s="10">
        <v>0.12809000000000001</v>
      </c>
      <c r="W524" s="18">
        <v>3</v>
      </c>
    </row>
    <row r="525" spans="1:23" x14ac:dyDescent="0.25">
      <c r="A525" s="2" t="s">
        <v>386</v>
      </c>
      <c r="B525" s="16">
        <v>638</v>
      </c>
      <c r="C525" s="16">
        <v>22</v>
      </c>
      <c r="D525" s="16">
        <v>3837.7979999999998</v>
      </c>
      <c r="E525" s="16">
        <v>0</v>
      </c>
      <c r="F525" s="16">
        <v>0</v>
      </c>
      <c r="G525" s="16">
        <v>0</v>
      </c>
      <c r="H525" s="10">
        <v>0.13403999999999999</v>
      </c>
      <c r="I525" s="10">
        <v>0</v>
      </c>
      <c r="J525" s="10">
        <v>0.11380000000000001</v>
      </c>
      <c r="K525" s="10">
        <v>0.44809000000000004</v>
      </c>
      <c r="L525" s="18">
        <v>3</v>
      </c>
      <c r="M525" s="9">
        <f t="shared" si="48"/>
        <v>1.6869770292545414E-5</v>
      </c>
      <c r="N525">
        <f t="shared" si="49"/>
        <v>0.13461538461538461</v>
      </c>
      <c r="O525" s="9">
        <f t="shared" si="50"/>
        <v>0.5482568571428571</v>
      </c>
      <c r="P525">
        <f t="shared" si="51"/>
        <v>0</v>
      </c>
      <c r="Q525">
        <f t="shared" si="52"/>
        <v>0</v>
      </c>
      <c r="R525">
        <f t="shared" si="53"/>
        <v>0</v>
      </c>
      <c r="S525" s="10">
        <v>0.13403999999999999</v>
      </c>
      <c r="T525" s="10">
        <v>0</v>
      </c>
      <c r="U525" s="10">
        <v>0.11380000000000001</v>
      </c>
      <c r="V525" s="10">
        <v>0.44809000000000004</v>
      </c>
      <c r="W525" s="18">
        <v>3</v>
      </c>
    </row>
    <row r="526" spans="1:23" x14ac:dyDescent="0.25">
      <c r="A526" s="2" t="s">
        <v>387</v>
      </c>
      <c r="B526" s="16">
        <v>291</v>
      </c>
      <c r="C526" s="16">
        <v>17</v>
      </c>
      <c r="D526" s="16">
        <v>195.70400000000001</v>
      </c>
      <c r="E526" s="16">
        <v>30</v>
      </c>
      <c r="F526" s="16">
        <v>112</v>
      </c>
      <c r="G526" s="16">
        <v>0</v>
      </c>
      <c r="H526" s="10">
        <v>7.1569999999999995E-2</v>
      </c>
      <c r="I526" s="10">
        <v>0</v>
      </c>
      <c r="J526" s="10">
        <v>0.37889999999999996</v>
      </c>
      <c r="K526" s="10">
        <v>0.30299000000000004</v>
      </c>
      <c r="L526" s="18">
        <v>3</v>
      </c>
      <c r="M526" s="9">
        <f t="shared" si="48"/>
        <v>7.694519051929021E-6</v>
      </c>
      <c r="N526">
        <f t="shared" si="49"/>
        <v>0.10256410256410256</v>
      </c>
      <c r="O526" s="9">
        <f t="shared" si="50"/>
        <v>2.7957714285714287E-2</v>
      </c>
      <c r="P526">
        <f t="shared" si="51"/>
        <v>3.7974683544303796E-3</v>
      </c>
      <c r="Q526">
        <f t="shared" si="52"/>
        <v>9.1803278688524587E-2</v>
      </c>
      <c r="R526">
        <f t="shared" si="53"/>
        <v>0</v>
      </c>
      <c r="S526" s="10">
        <v>7.1569999999999995E-2</v>
      </c>
      <c r="T526" s="10">
        <v>0</v>
      </c>
      <c r="U526" s="10">
        <v>0.37889999999999996</v>
      </c>
      <c r="V526" s="10">
        <v>0.30299000000000004</v>
      </c>
      <c r="W526" s="18">
        <v>3</v>
      </c>
    </row>
    <row r="527" spans="1:23" x14ac:dyDescent="0.25">
      <c r="A527" s="2" t="s">
        <v>388</v>
      </c>
      <c r="B527" s="16">
        <v>645</v>
      </c>
      <c r="C527" s="16">
        <v>70</v>
      </c>
      <c r="D527" s="16">
        <v>193.51900000000001</v>
      </c>
      <c r="E527" s="16">
        <v>56</v>
      </c>
      <c r="F527" s="16">
        <v>14</v>
      </c>
      <c r="G527" s="16">
        <v>1</v>
      </c>
      <c r="H527" s="10">
        <v>0.18964</v>
      </c>
      <c r="I527" s="10">
        <v>0.1242</v>
      </c>
      <c r="J527" s="10">
        <v>0.46099999999999997</v>
      </c>
      <c r="K527" s="10">
        <v>0</v>
      </c>
      <c r="L527" s="18">
        <v>3</v>
      </c>
      <c r="M527" s="9">
        <f t="shared" si="48"/>
        <v>1.7054861816131334E-5</v>
      </c>
      <c r="N527">
        <f t="shared" si="49"/>
        <v>0.44230769230769229</v>
      </c>
      <c r="O527" s="9">
        <f t="shared" si="50"/>
        <v>2.7645571428571429E-2</v>
      </c>
      <c r="P527">
        <f t="shared" si="51"/>
        <v>7.0886075949367086E-3</v>
      </c>
      <c r="Q527">
        <f t="shared" si="52"/>
        <v>1.1475409836065573E-2</v>
      </c>
      <c r="R527">
        <f t="shared" si="53"/>
        <v>6.0606060606060606E-3</v>
      </c>
      <c r="S527" s="10">
        <v>0.18964</v>
      </c>
      <c r="T527" s="10">
        <v>0.1242</v>
      </c>
      <c r="U527" s="10">
        <v>0.46099999999999997</v>
      </c>
      <c r="V527" s="10">
        <v>0</v>
      </c>
      <c r="W527" s="18">
        <v>3</v>
      </c>
    </row>
    <row r="528" spans="1:23" x14ac:dyDescent="0.25">
      <c r="A528" s="2" t="s">
        <v>389</v>
      </c>
      <c r="B528" s="16">
        <v>204</v>
      </c>
      <c r="C528" s="16">
        <v>46</v>
      </c>
      <c r="D528" s="16">
        <v>91.204999999999998</v>
      </c>
      <c r="E528" s="16">
        <v>38</v>
      </c>
      <c r="F528" s="16">
        <v>96</v>
      </c>
      <c r="G528" s="16">
        <v>0</v>
      </c>
      <c r="H528" s="10">
        <v>0.33404</v>
      </c>
      <c r="I528" s="10">
        <v>0</v>
      </c>
      <c r="J528" s="10">
        <v>0.50269999999999992</v>
      </c>
      <c r="K528" s="10">
        <v>0</v>
      </c>
      <c r="L528" s="18">
        <v>3</v>
      </c>
      <c r="M528" s="9">
        <f t="shared" si="48"/>
        <v>5.3940958302182822E-6</v>
      </c>
      <c r="N528">
        <f t="shared" si="49"/>
        <v>0.28846153846153844</v>
      </c>
      <c r="O528" s="9">
        <f t="shared" si="50"/>
        <v>1.3029285714285714E-2</v>
      </c>
      <c r="P528">
        <f t="shared" si="51"/>
        <v>4.8101265822784811E-3</v>
      </c>
      <c r="Q528">
        <f t="shared" si="52"/>
        <v>7.8688524590163941E-2</v>
      </c>
      <c r="R528">
        <f t="shared" si="53"/>
        <v>0</v>
      </c>
      <c r="S528" s="10">
        <v>0.33404</v>
      </c>
      <c r="T528" s="10">
        <v>0</v>
      </c>
      <c r="U528" s="10">
        <v>0.50269999999999992</v>
      </c>
      <c r="V528" s="10">
        <v>0</v>
      </c>
      <c r="W528" s="18">
        <v>3</v>
      </c>
    </row>
    <row r="529" spans="1:23" x14ac:dyDescent="0.25">
      <c r="A529" s="2" t="s">
        <v>390</v>
      </c>
      <c r="B529" s="16">
        <v>37819125</v>
      </c>
      <c r="C529" s="16">
        <v>106</v>
      </c>
      <c r="D529" s="16">
        <v>145.16900000000001</v>
      </c>
      <c r="E529" s="16">
        <v>42</v>
      </c>
      <c r="F529" s="16">
        <v>141</v>
      </c>
      <c r="G529" s="16">
        <v>19</v>
      </c>
      <c r="H529" s="10">
        <v>1.2619999999999999E-2</v>
      </c>
      <c r="I529" s="10">
        <v>0.39279999999999998</v>
      </c>
      <c r="J529" s="10">
        <v>0.60619999999999996</v>
      </c>
      <c r="K529" s="10">
        <v>7.8819999999999987E-2</v>
      </c>
      <c r="L529" s="18">
        <v>3</v>
      </c>
      <c r="M529" s="9">
        <f t="shared" si="48"/>
        <v>0.9999999238480588</v>
      </c>
      <c r="N529">
        <f t="shared" si="49"/>
        <v>0.67307692307692313</v>
      </c>
      <c r="O529" s="9">
        <f t="shared" si="50"/>
        <v>2.0738428571428574E-2</v>
      </c>
      <c r="P529">
        <f t="shared" si="51"/>
        <v>5.3164556962025317E-3</v>
      </c>
      <c r="Q529">
        <f t="shared" si="52"/>
        <v>0.11557377049180328</v>
      </c>
      <c r="R529">
        <f t="shared" si="53"/>
        <v>0.11515151515151516</v>
      </c>
      <c r="S529" s="10">
        <v>1.2619999999999999E-2</v>
      </c>
      <c r="T529" s="10">
        <v>0.39279999999999998</v>
      </c>
      <c r="U529" s="10">
        <v>0.60619999999999996</v>
      </c>
      <c r="V529" s="10">
        <v>7.8819999999999987E-2</v>
      </c>
      <c r="W529" s="18">
        <v>3</v>
      </c>
    </row>
    <row r="530" spans="1:23" x14ac:dyDescent="0.25">
      <c r="A530" s="2" t="s">
        <v>391</v>
      </c>
      <c r="B530" s="16">
        <v>35122184</v>
      </c>
      <c r="C530" s="16">
        <v>94</v>
      </c>
      <c r="D530" s="16">
        <v>1.383</v>
      </c>
      <c r="E530" s="16">
        <v>0</v>
      </c>
      <c r="F530" s="16">
        <v>0</v>
      </c>
      <c r="G530" s="16">
        <v>3</v>
      </c>
      <c r="H530" s="10">
        <v>2.1130000000000003E-3</v>
      </c>
      <c r="I530" s="10">
        <v>1.1940000000000003E-2</v>
      </c>
      <c r="J530" s="10">
        <v>0.4945</v>
      </c>
      <c r="K530" s="10">
        <v>5.8009999999999999E-2</v>
      </c>
      <c r="L530" s="18">
        <v>3</v>
      </c>
      <c r="M530" s="9">
        <f t="shared" si="48"/>
        <v>0.92868836403215327</v>
      </c>
      <c r="N530">
        <f t="shared" si="49"/>
        <v>0.59615384615384615</v>
      </c>
      <c r="O530" s="9">
        <f t="shared" si="50"/>
        <v>1.9757142857142857E-4</v>
      </c>
      <c r="P530">
        <f t="shared" si="51"/>
        <v>0</v>
      </c>
      <c r="Q530">
        <f t="shared" si="52"/>
        <v>0</v>
      </c>
      <c r="R530">
        <f t="shared" si="53"/>
        <v>1.8181818181818181E-2</v>
      </c>
      <c r="S530" s="10">
        <v>2.1130000000000003E-3</v>
      </c>
      <c r="T530" s="10">
        <v>1.1940000000000003E-2</v>
      </c>
      <c r="U530" s="10">
        <v>0.4945</v>
      </c>
      <c r="V530" s="10">
        <v>5.8009999999999999E-2</v>
      </c>
      <c r="W530" s="18">
        <v>3</v>
      </c>
    </row>
    <row r="531" spans="1:23" x14ac:dyDescent="0.25">
      <c r="A531" s="2" t="s">
        <v>392</v>
      </c>
      <c r="B531" s="16">
        <v>19269611</v>
      </c>
      <c r="C531" s="16">
        <v>20</v>
      </c>
      <c r="D531" s="16">
        <v>37.46</v>
      </c>
      <c r="E531" s="16">
        <v>0</v>
      </c>
      <c r="F531" s="16">
        <v>0</v>
      </c>
      <c r="G531" s="16">
        <v>21</v>
      </c>
      <c r="H531" s="10">
        <v>1.799E-3</v>
      </c>
      <c r="I531" s="10">
        <v>2.3530000000000002E-2</v>
      </c>
      <c r="J531" s="10">
        <v>0.42309999999999998</v>
      </c>
      <c r="K531" s="10">
        <v>0.30509000000000003</v>
      </c>
      <c r="L531" s="18">
        <v>3</v>
      </c>
      <c r="M531" s="9">
        <f t="shared" si="48"/>
        <v>0.50952023698543303</v>
      </c>
      <c r="N531">
        <f t="shared" si="49"/>
        <v>0.12179487179487179</v>
      </c>
      <c r="O531" s="9">
        <f t="shared" si="50"/>
        <v>5.3514285714285712E-3</v>
      </c>
      <c r="P531">
        <f t="shared" si="51"/>
        <v>0</v>
      </c>
      <c r="Q531">
        <f t="shared" si="52"/>
        <v>0</v>
      </c>
      <c r="R531">
        <f t="shared" si="53"/>
        <v>0.12727272727272726</v>
      </c>
      <c r="S531" s="10">
        <v>1.799E-3</v>
      </c>
      <c r="T531" s="10">
        <v>2.3530000000000002E-2</v>
      </c>
      <c r="U531" s="10">
        <v>0.42309999999999998</v>
      </c>
      <c r="V531" s="10">
        <v>0.30509000000000003</v>
      </c>
      <c r="W531" s="18">
        <v>3</v>
      </c>
    </row>
    <row r="532" spans="1:23" x14ac:dyDescent="0.25">
      <c r="A532" s="2" t="s">
        <v>393</v>
      </c>
      <c r="B532" s="16">
        <v>18837396</v>
      </c>
      <c r="C532" s="16">
        <v>46</v>
      </c>
      <c r="D532" s="16">
        <v>6927.27</v>
      </c>
      <c r="E532" s="16">
        <v>0</v>
      </c>
      <c r="F532" s="16">
        <v>0</v>
      </c>
      <c r="G532" s="16">
        <v>15</v>
      </c>
      <c r="H532" s="10">
        <v>0.25074000000000002</v>
      </c>
      <c r="I532" s="10">
        <v>0</v>
      </c>
      <c r="J532" s="10">
        <v>0.50269999999999992</v>
      </c>
      <c r="K532" s="10">
        <v>0</v>
      </c>
      <c r="L532" s="18">
        <v>3</v>
      </c>
      <c r="M532" s="9">
        <f t="shared" si="48"/>
        <v>0.49809176086162033</v>
      </c>
      <c r="N532">
        <f t="shared" si="49"/>
        <v>0.28846153846153844</v>
      </c>
      <c r="O532" s="9">
        <f t="shared" si="50"/>
        <v>0.9896100000000001</v>
      </c>
      <c r="P532">
        <f t="shared" si="51"/>
        <v>0</v>
      </c>
      <c r="Q532">
        <f t="shared" si="52"/>
        <v>0</v>
      </c>
      <c r="R532">
        <f t="shared" si="53"/>
        <v>9.0909090909090912E-2</v>
      </c>
      <c r="S532" s="10">
        <v>0.25074000000000002</v>
      </c>
      <c r="T532" s="10">
        <v>0</v>
      </c>
      <c r="U532" s="10">
        <v>0.50269999999999992</v>
      </c>
      <c r="V532" s="10">
        <v>0</v>
      </c>
      <c r="W532" s="18">
        <v>3</v>
      </c>
    </row>
    <row r="533" spans="1:23" x14ac:dyDescent="0.25">
      <c r="A533" s="2" t="s">
        <v>394</v>
      </c>
      <c r="B533" s="16">
        <v>9466073</v>
      </c>
      <c r="C533" s="16">
        <v>130</v>
      </c>
      <c r="D533" s="16">
        <v>114.893</v>
      </c>
      <c r="E533" s="16">
        <v>0</v>
      </c>
      <c r="F533" s="16">
        <v>0</v>
      </c>
      <c r="G533" s="16">
        <v>0</v>
      </c>
      <c r="H533" s="10">
        <v>0</v>
      </c>
      <c r="I533" s="10">
        <v>0</v>
      </c>
      <c r="J533" s="10">
        <v>0</v>
      </c>
      <c r="K533" s="10">
        <v>0</v>
      </c>
      <c r="L533" s="18">
        <v>3</v>
      </c>
      <c r="M533" s="9">
        <f t="shared" si="48"/>
        <v>0.25029855342079343</v>
      </c>
      <c r="N533">
        <f t="shared" si="49"/>
        <v>0.82692307692307687</v>
      </c>
      <c r="O533" s="9">
        <f t="shared" si="50"/>
        <v>1.6413285714285714E-2</v>
      </c>
      <c r="P533">
        <f t="shared" si="51"/>
        <v>0</v>
      </c>
      <c r="Q533">
        <f t="shared" si="52"/>
        <v>0</v>
      </c>
      <c r="R533">
        <f t="shared" si="53"/>
        <v>0</v>
      </c>
      <c r="S533" s="10">
        <v>0</v>
      </c>
      <c r="T533" s="10">
        <v>0</v>
      </c>
      <c r="U533" s="10">
        <v>0</v>
      </c>
      <c r="V533" s="10">
        <v>0</v>
      </c>
      <c r="W533" s="18">
        <v>3</v>
      </c>
    </row>
    <row r="534" spans="1:23" x14ac:dyDescent="0.25">
      <c r="A534" s="2" t="s">
        <v>395</v>
      </c>
      <c r="B534" s="16">
        <v>8474212</v>
      </c>
      <c r="C534" s="16">
        <v>94</v>
      </c>
      <c r="D534" s="16">
        <v>7514.3559999999998</v>
      </c>
      <c r="E534" s="16">
        <v>0</v>
      </c>
      <c r="F534" s="16">
        <v>0</v>
      </c>
      <c r="G534" s="16">
        <v>0</v>
      </c>
      <c r="H534" s="10">
        <v>0</v>
      </c>
      <c r="I534" s="10">
        <v>0</v>
      </c>
      <c r="J534" s="10">
        <v>0</v>
      </c>
      <c r="K534" s="10">
        <v>0</v>
      </c>
      <c r="L534" s="18">
        <v>3</v>
      </c>
      <c r="M534" s="9">
        <f t="shared" si="48"/>
        <v>0.22407211575287123</v>
      </c>
      <c r="N534">
        <f t="shared" si="49"/>
        <v>0.59615384615384615</v>
      </c>
      <c r="O534" s="9">
        <f t="shared" si="50"/>
        <v>1.0734794285714286</v>
      </c>
      <c r="P534">
        <f t="shared" si="51"/>
        <v>0</v>
      </c>
      <c r="Q534">
        <f t="shared" si="52"/>
        <v>0</v>
      </c>
      <c r="R534">
        <f t="shared" si="53"/>
        <v>0</v>
      </c>
      <c r="S534" s="10">
        <v>0</v>
      </c>
      <c r="T534" s="10">
        <v>0</v>
      </c>
      <c r="U534" s="10">
        <v>0</v>
      </c>
      <c r="V534" s="10">
        <v>0</v>
      </c>
      <c r="W534" s="18">
        <v>3</v>
      </c>
    </row>
    <row r="535" spans="1:23" x14ac:dyDescent="0.25">
      <c r="A535" s="2" t="s">
        <v>396</v>
      </c>
      <c r="B535" s="16">
        <v>7627997</v>
      </c>
      <c r="C535" s="16">
        <v>70</v>
      </c>
      <c r="D535" s="16">
        <v>82.221000000000004</v>
      </c>
      <c r="E535" s="16">
        <v>0</v>
      </c>
      <c r="F535" s="16">
        <v>0</v>
      </c>
      <c r="G535" s="16">
        <v>0</v>
      </c>
      <c r="H535" s="10">
        <v>3.6449999999999989E-2</v>
      </c>
      <c r="I535" s="10">
        <v>0</v>
      </c>
      <c r="J535" s="10">
        <v>0.16370000000000001</v>
      </c>
      <c r="K535" s="10">
        <v>0.64759</v>
      </c>
      <c r="L535" s="18">
        <v>3</v>
      </c>
      <c r="M535" s="9">
        <f t="shared" si="48"/>
        <v>0.20169679809126259</v>
      </c>
      <c r="N535">
        <f t="shared" si="49"/>
        <v>0.44230769230769229</v>
      </c>
      <c r="O535" s="9">
        <f t="shared" si="50"/>
        <v>1.1745857142857143E-2</v>
      </c>
      <c r="P535">
        <f t="shared" si="51"/>
        <v>0</v>
      </c>
      <c r="Q535">
        <f t="shared" si="52"/>
        <v>0</v>
      </c>
      <c r="R535">
        <f t="shared" si="53"/>
        <v>0</v>
      </c>
      <c r="S535" s="10">
        <v>3.6449999999999989E-2</v>
      </c>
      <c r="T535" s="10">
        <v>0</v>
      </c>
      <c r="U535" s="10">
        <v>0.16370000000000001</v>
      </c>
      <c r="V535" s="10">
        <v>0.64759</v>
      </c>
      <c r="W535" s="18">
        <v>3</v>
      </c>
    </row>
    <row r="536" spans="1:23" x14ac:dyDescent="0.25">
      <c r="A536" s="2" t="s">
        <v>397</v>
      </c>
      <c r="B536" s="16">
        <v>7410555</v>
      </c>
      <c r="C536" s="16">
        <v>106</v>
      </c>
      <c r="D536" s="16">
        <v>4083.9070000000002</v>
      </c>
      <c r="E536" s="16">
        <v>0</v>
      </c>
      <c r="F536" s="16">
        <v>0</v>
      </c>
      <c r="G536" s="16">
        <v>0</v>
      </c>
      <c r="H536" s="10">
        <v>0</v>
      </c>
      <c r="I536" s="10">
        <v>0</v>
      </c>
      <c r="J536" s="10">
        <v>0</v>
      </c>
      <c r="K536" s="10">
        <v>0</v>
      </c>
      <c r="L536" s="18">
        <v>3</v>
      </c>
      <c r="M536" s="9">
        <f t="shared" si="48"/>
        <v>0.19594727365246686</v>
      </c>
      <c r="N536">
        <f t="shared" si="49"/>
        <v>0.67307692307692313</v>
      </c>
      <c r="O536" s="9">
        <f t="shared" si="50"/>
        <v>0.58341528571428569</v>
      </c>
      <c r="P536">
        <f t="shared" si="51"/>
        <v>0</v>
      </c>
      <c r="Q536">
        <f t="shared" si="52"/>
        <v>0</v>
      </c>
      <c r="R536">
        <f t="shared" si="53"/>
        <v>0</v>
      </c>
      <c r="S536" s="10">
        <v>0</v>
      </c>
      <c r="T536" s="10">
        <v>0</v>
      </c>
      <c r="U536" s="10">
        <v>0</v>
      </c>
      <c r="V536" s="10">
        <v>0</v>
      </c>
      <c r="W536" s="18">
        <v>3</v>
      </c>
    </row>
    <row r="537" spans="1:23" x14ac:dyDescent="0.25">
      <c r="A537" s="2" t="s">
        <v>398</v>
      </c>
      <c r="B537" s="16">
        <v>7099717</v>
      </c>
      <c r="C537" s="16">
        <v>82</v>
      </c>
      <c r="D537" s="16">
        <v>5966.01</v>
      </c>
      <c r="E537" s="16">
        <v>9</v>
      </c>
      <c r="F537" s="16">
        <v>5</v>
      </c>
      <c r="G537" s="16">
        <v>0</v>
      </c>
      <c r="H537" s="10">
        <v>0</v>
      </c>
      <c r="I537" s="10">
        <v>0</v>
      </c>
      <c r="J537" s="10">
        <v>0</v>
      </c>
      <c r="K537" s="10">
        <v>0</v>
      </c>
      <c r="L537" s="18">
        <v>3</v>
      </c>
      <c r="M537" s="9">
        <f t="shared" si="48"/>
        <v>0.18772820522269534</v>
      </c>
      <c r="N537">
        <f t="shared" si="49"/>
        <v>0.51923076923076927</v>
      </c>
      <c r="O537" s="9">
        <f t="shared" si="50"/>
        <v>0.85228714285714291</v>
      </c>
      <c r="P537">
        <f t="shared" si="51"/>
        <v>1.139240506329114E-3</v>
      </c>
      <c r="Q537">
        <f t="shared" si="52"/>
        <v>4.0983606557377051E-3</v>
      </c>
      <c r="R537">
        <f t="shared" si="53"/>
        <v>0</v>
      </c>
      <c r="S537" s="10">
        <v>0</v>
      </c>
      <c r="T537" s="10">
        <v>0</v>
      </c>
      <c r="U537" s="10">
        <v>0</v>
      </c>
      <c r="V537" s="10">
        <v>0</v>
      </c>
      <c r="W537" s="18">
        <v>3</v>
      </c>
    </row>
    <row r="538" spans="1:23" x14ac:dyDescent="0.25">
      <c r="A538" s="2" t="s">
        <v>399</v>
      </c>
      <c r="B538" s="16">
        <v>7083140</v>
      </c>
      <c r="C538" s="16">
        <v>82</v>
      </c>
      <c r="D538" s="16">
        <v>821.50099999999998</v>
      </c>
      <c r="E538" s="16">
        <v>0</v>
      </c>
      <c r="F538" s="16">
        <v>0</v>
      </c>
      <c r="G538" s="16">
        <v>4</v>
      </c>
      <c r="H538" s="10">
        <v>2.6620000000000003E-3</v>
      </c>
      <c r="I538" s="10">
        <v>7.6780000000000015E-2</v>
      </c>
      <c r="J538" s="10">
        <v>2.3499999999999997E-2</v>
      </c>
      <c r="K538" s="10">
        <v>0.91398999999999997</v>
      </c>
      <c r="L538" s="18">
        <v>3</v>
      </c>
      <c r="M538" s="9">
        <f t="shared" si="48"/>
        <v>0.18728988205319766</v>
      </c>
      <c r="N538">
        <f t="shared" si="49"/>
        <v>0.51923076923076927</v>
      </c>
      <c r="O538" s="9">
        <f t="shared" si="50"/>
        <v>0.11735728571428571</v>
      </c>
      <c r="P538">
        <f t="shared" si="51"/>
        <v>0</v>
      </c>
      <c r="Q538">
        <f t="shared" si="52"/>
        <v>0</v>
      </c>
      <c r="R538">
        <f t="shared" si="53"/>
        <v>2.4242424242424242E-2</v>
      </c>
      <c r="S538" s="10">
        <v>2.6620000000000003E-3</v>
      </c>
      <c r="T538" s="10">
        <v>7.6780000000000015E-2</v>
      </c>
      <c r="U538" s="10">
        <v>2.3499999999999997E-2</v>
      </c>
      <c r="V538" s="10">
        <v>0.91398999999999997</v>
      </c>
      <c r="W538" s="18">
        <v>3</v>
      </c>
    </row>
    <row r="539" spans="1:23" x14ac:dyDescent="0.25">
      <c r="A539" s="2" t="s">
        <v>400</v>
      </c>
      <c r="B539" s="16">
        <v>6379208</v>
      </c>
      <c r="C539" s="16">
        <v>118</v>
      </c>
      <c r="D539" s="16">
        <v>1.069</v>
      </c>
      <c r="E539" s="16">
        <v>11</v>
      </c>
      <c r="F539" s="16">
        <v>6</v>
      </c>
      <c r="G539" s="16">
        <v>39</v>
      </c>
      <c r="H539" s="10">
        <v>3.2440000000000004E-3</v>
      </c>
      <c r="I539" s="10">
        <v>1.7990000000000003E-2</v>
      </c>
      <c r="J539" s="10">
        <v>0.26489999999999997</v>
      </c>
      <c r="K539" s="10">
        <v>0.69628999999999996</v>
      </c>
      <c r="L539" s="18">
        <v>3</v>
      </c>
      <c r="M539" s="9">
        <f t="shared" si="48"/>
        <v>0.16867676114164268</v>
      </c>
      <c r="N539">
        <f t="shared" si="49"/>
        <v>0.75</v>
      </c>
      <c r="O539" s="9">
        <f t="shared" si="50"/>
        <v>1.527142857142857E-4</v>
      </c>
      <c r="P539">
        <f t="shared" si="51"/>
        <v>1.3924050632911392E-3</v>
      </c>
      <c r="Q539">
        <f t="shared" si="52"/>
        <v>4.9180327868852463E-3</v>
      </c>
      <c r="R539">
        <f t="shared" si="53"/>
        <v>0.23636363636363636</v>
      </c>
      <c r="S539" s="10">
        <v>3.2440000000000004E-3</v>
      </c>
      <c r="T539" s="10">
        <v>1.7990000000000003E-2</v>
      </c>
      <c r="U539" s="10">
        <v>0.26489999999999997</v>
      </c>
      <c r="V539" s="10">
        <v>0.69628999999999996</v>
      </c>
      <c r="W539" s="18">
        <v>3</v>
      </c>
    </row>
    <row r="540" spans="1:23" x14ac:dyDescent="0.25">
      <c r="A540" s="2" t="s">
        <v>401</v>
      </c>
      <c r="B540" s="16">
        <v>6279611</v>
      </c>
      <c r="C540" s="16">
        <v>94</v>
      </c>
      <c r="D540" s="16">
        <v>1.8169999999999999</v>
      </c>
      <c r="E540" s="16">
        <v>10.081</v>
      </c>
      <c r="F540" s="16">
        <v>6.2940000000000005</v>
      </c>
      <c r="G540" s="16">
        <v>3</v>
      </c>
      <c r="H540" s="10">
        <v>2.1419999999999998E-3</v>
      </c>
      <c r="I540" s="10">
        <v>1.6680000000000004E-2</v>
      </c>
      <c r="J540" s="10">
        <v>0.4733</v>
      </c>
      <c r="K540" s="10">
        <v>0.17888999999999999</v>
      </c>
      <c r="L540" s="18">
        <v>3</v>
      </c>
      <c r="M540" s="9">
        <f t="shared" si="48"/>
        <v>0.16604325250241597</v>
      </c>
      <c r="N540">
        <f t="shared" si="49"/>
        <v>0.59615384615384615</v>
      </c>
      <c r="O540" s="9">
        <f t="shared" si="50"/>
        <v>2.5957142857142856E-4</v>
      </c>
      <c r="P540">
        <f t="shared" si="51"/>
        <v>1.2760759493670886E-3</v>
      </c>
      <c r="Q540">
        <f t="shared" si="52"/>
        <v>5.1590163934426237E-3</v>
      </c>
      <c r="R540">
        <f t="shared" si="53"/>
        <v>1.8181818181818181E-2</v>
      </c>
      <c r="S540" s="10">
        <v>2.1419999999999998E-3</v>
      </c>
      <c r="T540" s="10">
        <v>1.6680000000000004E-2</v>
      </c>
      <c r="U540" s="10">
        <v>0.4733</v>
      </c>
      <c r="V540" s="10">
        <v>0.17888999999999999</v>
      </c>
      <c r="W540" s="18">
        <v>3</v>
      </c>
    </row>
    <row r="541" spans="1:23" x14ac:dyDescent="0.25">
      <c r="A541" s="2" t="s">
        <v>402</v>
      </c>
      <c r="B541" s="16">
        <v>5469411</v>
      </c>
      <c r="C541" s="16">
        <v>70</v>
      </c>
      <c r="D541" s="16">
        <v>8.4640000000000004</v>
      </c>
      <c r="E541" s="16">
        <v>11.117000000000001</v>
      </c>
      <c r="F541" s="16">
        <v>889</v>
      </c>
      <c r="G541" s="16">
        <v>5</v>
      </c>
      <c r="H541" s="10">
        <v>1.0253000000000002E-2</v>
      </c>
      <c r="I541" s="10">
        <v>0</v>
      </c>
      <c r="J541" s="10">
        <v>0.35149999999999998</v>
      </c>
      <c r="K541" s="10">
        <v>0.40299000000000001</v>
      </c>
      <c r="L541" s="18">
        <v>3</v>
      </c>
      <c r="M541" s="9">
        <f t="shared" si="48"/>
        <v>0.14462023072965688</v>
      </c>
      <c r="N541">
        <f t="shared" si="49"/>
        <v>0.44230769230769229</v>
      </c>
      <c r="O541" s="9">
        <f t="shared" si="50"/>
        <v>1.2091428571428572E-3</v>
      </c>
      <c r="P541">
        <f t="shared" si="51"/>
        <v>1.4072151898734178E-3</v>
      </c>
      <c r="Q541">
        <f t="shared" si="52"/>
        <v>0.72868852459016398</v>
      </c>
      <c r="R541">
        <f t="shared" si="53"/>
        <v>3.0303030303030304E-2</v>
      </c>
      <c r="S541" s="10">
        <v>1.0253000000000002E-2</v>
      </c>
      <c r="T541" s="10">
        <v>0</v>
      </c>
      <c r="U541" s="10">
        <v>0.35149999999999998</v>
      </c>
      <c r="V541" s="10">
        <v>0.40299000000000001</v>
      </c>
      <c r="W541" s="18">
        <v>3</v>
      </c>
    </row>
    <row r="542" spans="1:23" x14ac:dyDescent="0.25">
      <c r="A542" s="2" t="s">
        <v>403</v>
      </c>
      <c r="B542" s="16">
        <v>5387760</v>
      </c>
      <c r="C542" s="16">
        <v>46</v>
      </c>
      <c r="D542" s="16">
        <v>5726.7650000000003</v>
      </c>
      <c r="E542" s="16">
        <v>0</v>
      </c>
      <c r="F542" s="16">
        <v>0</v>
      </c>
      <c r="G542" s="16">
        <v>8</v>
      </c>
      <c r="H542" s="10">
        <v>5.306E-3</v>
      </c>
      <c r="I542" s="10">
        <v>0</v>
      </c>
      <c r="J542" s="10">
        <v>0.50269999999999992</v>
      </c>
      <c r="K542" s="10">
        <v>0</v>
      </c>
      <c r="L542" s="18">
        <v>3</v>
      </c>
      <c r="M542" s="9">
        <f t="shared" si="48"/>
        <v>0.14246124387361203</v>
      </c>
      <c r="N542">
        <f t="shared" si="49"/>
        <v>0.28846153846153844</v>
      </c>
      <c r="O542" s="9">
        <f t="shared" si="50"/>
        <v>0.81810928571428576</v>
      </c>
      <c r="P542">
        <f t="shared" si="51"/>
        <v>0</v>
      </c>
      <c r="Q542">
        <f t="shared" si="52"/>
        <v>0</v>
      </c>
      <c r="R542">
        <f t="shared" si="53"/>
        <v>4.8484848484848485E-2</v>
      </c>
      <c r="S542" s="10">
        <v>5.306E-3</v>
      </c>
      <c r="T542" s="10">
        <v>0</v>
      </c>
      <c r="U542" s="10">
        <v>0.50269999999999992</v>
      </c>
      <c r="V542" s="10">
        <v>0</v>
      </c>
      <c r="W542" s="18">
        <v>3</v>
      </c>
    </row>
    <row r="543" spans="1:23" x14ac:dyDescent="0.25">
      <c r="A543" s="2" t="s">
        <v>404</v>
      </c>
      <c r="B543" s="16">
        <v>5370739</v>
      </c>
      <c r="C543" s="16">
        <v>58</v>
      </c>
      <c r="D543" s="16">
        <v>10.113</v>
      </c>
      <c r="E543" s="16">
        <v>217</v>
      </c>
      <c r="F543" s="16">
        <v>433</v>
      </c>
      <c r="G543" s="16">
        <v>15</v>
      </c>
      <c r="H543" s="10">
        <v>6.6370000000000005E-3</v>
      </c>
      <c r="I543" s="10">
        <v>0.5129999999999999</v>
      </c>
      <c r="J543" s="10">
        <v>0.11830000000000002</v>
      </c>
      <c r="K543" s="10">
        <v>0.87229000000000001</v>
      </c>
      <c r="L543" s="18">
        <v>3</v>
      </c>
      <c r="M543" s="9">
        <f t="shared" si="48"/>
        <v>0.14201118061318974</v>
      </c>
      <c r="N543">
        <f t="shared" si="49"/>
        <v>0.36538461538461536</v>
      </c>
      <c r="O543" s="9">
        <f t="shared" si="50"/>
        <v>1.4447142857142857E-3</v>
      </c>
      <c r="P543">
        <f t="shared" si="51"/>
        <v>2.7468354430379746E-2</v>
      </c>
      <c r="Q543">
        <f t="shared" si="52"/>
        <v>0.35491803278688527</v>
      </c>
      <c r="R543">
        <f t="shared" si="53"/>
        <v>9.0909090909090912E-2</v>
      </c>
      <c r="S543" s="10">
        <v>6.6370000000000005E-3</v>
      </c>
      <c r="T543" s="10">
        <v>0.5129999999999999</v>
      </c>
      <c r="U543" s="10">
        <v>0.11830000000000002</v>
      </c>
      <c r="V543" s="10">
        <v>0.87229000000000001</v>
      </c>
      <c r="W543" s="18">
        <v>3</v>
      </c>
    </row>
    <row r="544" spans="1:23" x14ac:dyDescent="0.25">
      <c r="A544" s="2" t="s">
        <v>405</v>
      </c>
      <c r="B544" s="16">
        <v>5137978</v>
      </c>
      <c r="C544" s="16">
        <v>106</v>
      </c>
      <c r="D544" s="16">
        <v>5.4370000000000003</v>
      </c>
      <c r="E544" s="16">
        <v>669</v>
      </c>
      <c r="F544" s="16">
        <v>5.57</v>
      </c>
      <c r="G544" s="16">
        <v>3</v>
      </c>
      <c r="H544" s="10">
        <v>1.9240000000000001E-3</v>
      </c>
      <c r="I544" s="10">
        <v>2.6249999999999996E-2</v>
      </c>
      <c r="J544" s="10">
        <v>0.4667</v>
      </c>
      <c r="K544" s="10">
        <v>0.19198999999999999</v>
      </c>
      <c r="L544" s="18">
        <v>3</v>
      </c>
      <c r="M544" s="9">
        <f t="shared" si="48"/>
        <v>0.13585659659584937</v>
      </c>
      <c r="N544">
        <f t="shared" si="49"/>
        <v>0.67307692307692313</v>
      </c>
      <c r="O544" s="9">
        <f t="shared" si="50"/>
        <v>7.7671428571428574E-4</v>
      </c>
      <c r="P544">
        <f t="shared" si="51"/>
        <v>8.4683544303797473E-2</v>
      </c>
      <c r="Q544">
        <f t="shared" si="52"/>
        <v>4.5655737704918039E-3</v>
      </c>
      <c r="R544">
        <f t="shared" si="53"/>
        <v>1.8181818181818181E-2</v>
      </c>
      <c r="S544" s="10">
        <v>1.9240000000000001E-3</v>
      </c>
      <c r="T544" s="10">
        <v>2.6249999999999996E-2</v>
      </c>
      <c r="U544" s="10">
        <v>0.4667</v>
      </c>
      <c r="V544" s="10">
        <v>0.19198999999999999</v>
      </c>
      <c r="W544" s="18">
        <v>3</v>
      </c>
    </row>
    <row r="545" spans="1:23" x14ac:dyDescent="0.25">
      <c r="A545" s="2" t="s">
        <v>406</v>
      </c>
      <c r="B545" s="16">
        <v>5095092</v>
      </c>
      <c r="C545" s="16">
        <v>46</v>
      </c>
      <c r="D545" s="16">
        <v>16.138000000000002</v>
      </c>
      <c r="E545" s="16">
        <v>0</v>
      </c>
      <c r="F545" s="16">
        <v>0</v>
      </c>
      <c r="G545" s="16">
        <v>28</v>
      </c>
      <c r="H545" s="10">
        <v>2.0280000000000003E-3</v>
      </c>
      <c r="I545" s="10">
        <v>0.11530000000000001</v>
      </c>
      <c r="J545" s="10">
        <v>0.53019999999999989</v>
      </c>
      <c r="K545" s="10">
        <v>0</v>
      </c>
      <c r="L545" s="18">
        <v>3</v>
      </c>
      <c r="M545" s="9">
        <f t="shared" si="48"/>
        <v>0.1347226201557771</v>
      </c>
      <c r="N545">
        <f t="shared" si="49"/>
        <v>0.28846153846153844</v>
      </c>
      <c r="O545" s="9">
        <f t="shared" si="50"/>
        <v>2.3054285714285716E-3</v>
      </c>
      <c r="P545">
        <f t="shared" si="51"/>
        <v>0</v>
      </c>
      <c r="Q545">
        <f t="shared" si="52"/>
        <v>0</v>
      </c>
      <c r="R545">
        <f t="shared" si="53"/>
        <v>0.16969696969696971</v>
      </c>
      <c r="S545" s="10">
        <v>2.0280000000000003E-3</v>
      </c>
      <c r="T545" s="10">
        <v>0.11530000000000001</v>
      </c>
      <c r="U545" s="10">
        <v>0.53019999999999989</v>
      </c>
      <c r="V545" s="10">
        <v>0</v>
      </c>
      <c r="W545" s="18">
        <v>3</v>
      </c>
    </row>
    <row r="546" spans="1:23" x14ac:dyDescent="0.25">
      <c r="A546" s="2" t="s">
        <v>407</v>
      </c>
      <c r="B546" s="16">
        <v>5042029</v>
      </c>
      <c r="C546" s="16">
        <v>94</v>
      </c>
      <c r="D546" s="16">
        <v>7.7949999999999999</v>
      </c>
      <c r="E546" s="16">
        <v>0</v>
      </c>
      <c r="F546" s="16">
        <v>0</v>
      </c>
      <c r="G546" s="16">
        <v>3</v>
      </c>
      <c r="H546" s="10">
        <v>2.0400000000000001E-3</v>
      </c>
      <c r="I546" s="10">
        <v>9.2180000000000022E-3</v>
      </c>
      <c r="J546" s="10">
        <v>0.48499999999999999</v>
      </c>
      <c r="K546" s="10">
        <v>7.1730000000000002E-2</v>
      </c>
      <c r="L546" s="18">
        <v>3</v>
      </c>
      <c r="M546" s="9">
        <f t="shared" si="48"/>
        <v>0.13331954708205712</v>
      </c>
      <c r="N546">
        <f t="shared" si="49"/>
        <v>0.59615384615384615</v>
      </c>
      <c r="O546" s="9">
        <f t="shared" si="50"/>
        <v>1.1135714285714286E-3</v>
      </c>
      <c r="P546">
        <f t="shared" si="51"/>
        <v>0</v>
      </c>
      <c r="Q546">
        <f t="shared" si="52"/>
        <v>0</v>
      </c>
      <c r="R546">
        <f t="shared" si="53"/>
        <v>1.8181818181818181E-2</v>
      </c>
      <c r="S546" s="10">
        <v>2.0400000000000001E-3</v>
      </c>
      <c r="T546" s="10">
        <v>9.2180000000000022E-3</v>
      </c>
      <c r="U546" s="10">
        <v>0.48499999999999999</v>
      </c>
      <c r="V546" s="10">
        <v>7.1730000000000002E-2</v>
      </c>
      <c r="W546" s="18">
        <v>3</v>
      </c>
    </row>
    <row r="547" spans="1:23" x14ac:dyDescent="0.25">
      <c r="A547" s="2" t="s">
        <v>408</v>
      </c>
      <c r="B547" s="16">
        <v>4857626</v>
      </c>
      <c r="C547" s="16">
        <v>82</v>
      </c>
      <c r="D547" s="16">
        <v>5.0940000000000003</v>
      </c>
      <c r="E547" s="16">
        <v>13</v>
      </c>
      <c r="F547" s="16">
        <v>16</v>
      </c>
      <c r="G547" s="16">
        <v>18</v>
      </c>
      <c r="H547" s="10">
        <v>5.8180000000000003E-3</v>
      </c>
      <c r="I547" s="10">
        <v>0.57589999999999997</v>
      </c>
      <c r="J547" s="10">
        <v>0.4834</v>
      </c>
      <c r="K547" s="10">
        <v>0.34499000000000002</v>
      </c>
      <c r="L547" s="18">
        <v>3</v>
      </c>
      <c r="M547" s="9">
        <f t="shared" si="48"/>
        <v>0.12844362819294075</v>
      </c>
      <c r="N547">
        <f t="shared" si="49"/>
        <v>0.51923076923076927</v>
      </c>
      <c r="O547" s="9">
        <f t="shared" si="50"/>
        <v>7.2771428571428575E-4</v>
      </c>
      <c r="P547">
        <f t="shared" si="51"/>
        <v>1.6455696202531645E-3</v>
      </c>
      <c r="Q547">
        <f t="shared" si="52"/>
        <v>1.3114754098360656E-2</v>
      </c>
      <c r="R547">
        <f t="shared" si="53"/>
        <v>0.10909090909090909</v>
      </c>
      <c r="S547" s="10">
        <v>5.8180000000000003E-3</v>
      </c>
      <c r="T547" s="10">
        <v>0.57589999999999997</v>
      </c>
      <c r="U547" s="10">
        <v>0.4834</v>
      </c>
      <c r="V547" s="10">
        <v>0.34499000000000002</v>
      </c>
      <c r="W547" s="18">
        <v>3</v>
      </c>
    </row>
    <row r="548" spans="1:23" x14ac:dyDescent="0.25">
      <c r="A548" s="2" t="s">
        <v>409</v>
      </c>
      <c r="B548" s="16">
        <v>4701060</v>
      </c>
      <c r="C548" s="16">
        <v>118</v>
      </c>
      <c r="D548" s="16">
        <v>27.802</v>
      </c>
      <c r="E548" s="16">
        <v>25</v>
      </c>
      <c r="F548" s="16">
        <v>54</v>
      </c>
      <c r="G548" s="16">
        <v>42</v>
      </c>
      <c r="H548" s="10">
        <v>2.7930000000000003E-3</v>
      </c>
      <c r="I548" s="10">
        <v>0.30399999999999999</v>
      </c>
      <c r="J548" s="10">
        <v>0.27209999999999995</v>
      </c>
      <c r="K548" s="10">
        <v>0.57668999999999992</v>
      </c>
      <c r="L548" s="18">
        <v>3</v>
      </c>
      <c r="M548" s="9">
        <f t="shared" si="48"/>
        <v>0.12430376540983312</v>
      </c>
      <c r="N548">
        <f t="shared" si="49"/>
        <v>0.75</v>
      </c>
      <c r="O548" s="9">
        <f t="shared" si="50"/>
        <v>3.9717142857142859E-3</v>
      </c>
      <c r="P548">
        <f t="shared" si="51"/>
        <v>3.1645569620253164E-3</v>
      </c>
      <c r="Q548">
        <f t="shared" si="52"/>
        <v>4.4262295081967211E-2</v>
      </c>
      <c r="R548">
        <f t="shared" si="53"/>
        <v>0.25454545454545452</v>
      </c>
      <c r="S548" s="10">
        <v>2.7930000000000003E-3</v>
      </c>
      <c r="T548" s="10">
        <v>0.30399999999999999</v>
      </c>
      <c r="U548" s="10">
        <v>0.27209999999999995</v>
      </c>
      <c r="V548" s="10">
        <v>0.57668999999999992</v>
      </c>
      <c r="W548" s="18">
        <v>3</v>
      </c>
    </row>
    <row r="549" spans="1:23" x14ac:dyDescent="0.25">
      <c r="A549" s="2" t="s">
        <v>410</v>
      </c>
      <c r="B549" s="16">
        <v>4428309</v>
      </c>
      <c r="C549" s="16">
        <v>94</v>
      </c>
      <c r="D549" s="16">
        <v>581</v>
      </c>
      <c r="E549" s="16">
        <v>15</v>
      </c>
      <c r="F549" s="16">
        <v>9</v>
      </c>
      <c r="G549" s="16">
        <v>7</v>
      </c>
      <c r="H549" s="10">
        <v>3.8590000000000005E-3</v>
      </c>
      <c r="I549" s="10">
        <v>1.1408000000000001E-2</v>
      </c>
      <c r="J549" s="10">
        <v>0.3468</v>
      </c>
      <c r="K549" s="10">
        <v>0.53478999999999999</v>
      </c>
      <c r="L549" s="18">
        <v>3</v>
      </c>
      <c r="M549" s="9">
        <f t="shared" si="48"/>
        <v>0.1170917799598926</v>
      </c>
      <c r="N549">
        <f t="shared" si="49"/>
        <v>0.59615384615384615</v>
      </c>
      <c r="O549" s="9">
        <f t="shared" si="50"/>
        <v>8.3000000000000004E-2</v>
      </c>
      <c r="P549">
        <f t="shared" si="51"/>
        <v>1.8987341772151898E-3</v>
      </c>
      <c r="Q549">
        <f t="shared" si="52"/>
        <v>7.3770491803278691E-3</v>
      </c>
      <c r="R549">
        <f t="shared" si="53"/>
        <v>4.2424242424242427E-2</v>
      </c>
      <c r="S549" s="10">
        <v>3.8590000000000005E-3</v>
      </c>
      <c r="T549" s="10">
        <v>1.1408000000000001E-2</v>
      </c>
      <c r="U549" s="10">
        <v>0.3468</v>
      </c>
      <c r="V549" s="10">
        <v>0.53478999999999999</v>
      </c>
      <c r="W549" s="18">
        <v>3</v>
      </c>
    </row>
    <row r="550" spans="1:23" x14ac:dyDescent="0.25">
      <c r="A550" s="2" t="s">
        <v>411</v>
      </c>
      <c r="B550" s="16">
        <v>4297793</v>
      </c>
      <c r="C550" s="16">
        <v>94</v>
      </c>
      <c r="D550" s="16">
        <v>120.108</v>
      </c>
      <c r="E550" s="16">
        <v>0</v>
      </c>
      <c r="F550" s="16">
        <v>0</v>
      </c>
      <c r="G550" s="16">
        <v>4</v>
      </c>
      <c r="H550" s="10">
        <v>2.2919999999999998E-3</v>
      </c>
      <c r="I550" s="10">
        <v>0</v>
      </c>
      <c r="J550" s="10">
        <v>5.0259999999999992E-2</v>
      </c>
      <c r="K550" s="10">
        <v>0.96528999999999998</v>
      </c>
      <c r="L550" s="18">
        <v>3</v>
      </c>
      <c r="M550" s="9">
        <f t="shared" si="48"/>
        <v>0.11364072206098687</v>
      </c>
      <c r="N550">
        <f t="shared" si="49"/>
        <v>0.59615384615384615</v>
      </c>
      <c r="O550" s="9">
        <f t="shared" si="50"/>
        <v>1.7158285714285716E-2</v>
      </c>
      <c r="P550">
        <f t="shared" si="51"/>
        <v>0</v>
      </c>
      <c r="Q550">
        <f t="shared" si="52"/>
        <v>0</v>
      </c>
      <c r="R550">
        <f t="shared" si="53"/>
        <v>2.4242424242424242E-2</v>
      </c>
      <c r="S550" s="10">
        <v>2.2919999999999998E-3</v>
      </c>
      <c r="T550" s="10">
        <v>0</v>
      </c>
      <c r="U550" s="10">
        <v>5.0259999999999992E-2</v>
      </c>
      <c r="V550" s="10">
        <v>0.96528999999999998</v>
      </c>
      <c r="W550" s="18">
        <v>3</v>
      </c>
    </row>
    <row r="551" spans="1:23" x14ac:dyDescent="0.25">
      <c r="A551" s="2">
        <v>87095</v>
      </c>
      <c r="B551" s="16">
        <v>4060886</v>
      </c>
      <c r="C551" s="16">
        <v>34</v>
      </c>
      <c r="D551" s="16">
        <v>446.94400000000002</v>
      </c>
      <c r="E551" s="16">
        <v>0</v>
      </c>
      <c r="F551" s="16">
        <v>0</v>
      </c>
      <c r="G551" s="16">
        <v>0</v>
      </c>
      <c r="H551" s="10">
        <v>0.50074000000000007</v>
      </c>
      <c r="I551" s="10">
        <v>0</v>
      </c>
      <c r="J551" s="10">
        <v>0</v>
      </c>
      <c r="K551" s="10">
        <v>0</v>
      </c>
      <c r="L551" s="18">
        <v>3</v>
      </c>
      <c r="M551" s="9">
        <f t="shared" si="48"/>
        <v>0.10737651097839117</v>
      </c>
      <c r="N551">
        <f t="shared" si="49"/>
        <v>0.21153846153846154</v>
      </c>
      <c r="O551" s="9">
        <f t="shared" si="50"/>
        <v>6.3849142857142854E-2</v>
      </c>
      <c r="P551">
        <f t="shared" si="51"/>
        <v>0</v>
      </c>
      <c r="Q551">
        <f t="shared" si="52"/>
        <v>0</v>
      </c>
      <c r="R551">
        <f t="shared" si="53"/>
        <v>0</v>
      </c>
      <c r="S551" s="10">
        <v>0.50074000000000007</v>
      </c>
      <c r="T551" s="10">
        <v>0</v>
      </c>
      <c r="U551" s="10">
        <v>0</v>
      </c>
      <c r="V551" s="10">
        <v>0</v>
      </c>
      <c r="W551" s="18">
        <v>3</v>
      </c>
    </row>
    <row r="552" spans="1:23" x14ac:dyDescent="0.25">
      <c r="A552" s="2" t="s">
        <v>412</v>
      </c>
      <c r="B552" s="16">
        <v>4010252</v>
      </c>
      <c r="C552" s="16">
        <v>82</v>
      </c>
      <c r="D552" s="16">
        <v>483.72800000000001</v>
      </c>
      <c r="E552" s="16">
        <v>0</v>
      </c>
      <c r="F552" s="16">
        <v>0</v>
      </c>
      <c r="G552" s="16">
        <v>0</v>
      </c>
      <c r="H552" s="10">
        <v>0</v>
      </c>
      <c r="I552" s="10">
        <v>0</v>
      </c>
      <c r="J552" s="10">
        <v>0</v>
      </c>
      <c r="K552" s="10">
        <v>0</v>
      </c>
      <c r="L552" s="18">
        <v>3</v>
      </c>
      <c r="M552" s="9">
        <f t="shared" si="48"/>
        <v>0.10603766466335553</v>
      </c>
      <c r="N552">
        <f t="shared" si="49"/>
        <v>0.51923076923076927</v>
      </c>
      <c r="O552" s="9">
        <f t="shared" si="50"/>
        <v>6.9103999999999999E-2</v>
      </c>
      <c r="P552">
        <f t="shared" si="51"/>
        <v>0</v>
      </c>
      <c r="Q552">
        <f t="shared" si="52"/>
        <v>0</v>
      </c>
      <c r="R552">
        <f t="shared" si="53"/>
        <v>0</v>
      </c>
      <c r="S552" s="10">
        <v>0</v>
      </c>
      <c r="T552" s="10">
        <v>0</v>
      </c>
      <c r="U552" s="10">
        <v>0</v>
      </c>
      <c r="V552" s="10">
        <v>0</v>
      </c>
      <c r="W552" s="18">
        <v>3</v>
      </c>
    </row>
    <row r="553" spans="1:23" x14ac:dyDescent="0.25">
      <c r="A553" s="2" t="s">
        <v>413</v>
      </c>
      <c r="B553" s="16">
        <v>3650642</v>
      </c>
      <c r="C553" s="16">
        <v>106</v>
      </c>
      <c r="D553" s="16">
        <v>8.8610000000000007</v>
      </c>
      <c r="E553" s="16">
        <v>9</v>
      </c>
      <c r="F553" s="16">
        <v>5</v>
      </c>
      <c r="G553" s="16">
        <v>3</v>
      </c>
      <c r="H553" s="10">
        <v>9.8630000000000002E-3</v>
      </c>
      <c r="I553" s="10">
        <v>1.8030000000000001E-2</v>
      </c>
      <c r="J553" s="10">
        <v>0.33160000000000001</v>
      </c>
      <c r="K553" s="10">
        <v>0.58989000000000003</v>
      </c>
      <c r="L553" s="18">
        <v>3</v>
      </c>
      <c r="M553" s="9">
        <f t="shared" si="48"/>
        <v>9.6528984263822212E-2</v>
      </c>
      <c r="N553">
        <f t="shared" si="49"/>
        <v>0.67307692307692313</v>
      </c>
      <c r="O553" s="9">
        <f t="shared" si="50"/>
        <v>1.265857142857143E-3</v>
      </c>
      <c r="P553">
        <f t="shared" si="51"/>
        <v>1.139240506329114E-3</v>
      </c>
      <c r="Q553">
        <f t="shared" si="52"/>
        <v>4.0983606557377051E-3</v>
      </c>
      <c r="R553">
        <f t="shared" si="53"/>
        <v>1.8181818181818181E-2</v>
      </c>
      <c r="S553" s="10">
        <v>9.8630000000000002E-3</v>
      </c>
      <c r="T553" s="10">
        <v>1.8030000000000001E-2</v>
      </c>
      <c r="U553" s="10">
        <v>0.33160000000000001</v>
      </c>
      <c r="V553" s="10">
        <v>0.58989000000000003</v>
      </c>
      <c r="W553" s="18">
        <v>3</v>
      </c>
    </row>
    <row r="554" spans="1:23" x14ac:dyDescent="0.25">
      <c r="A554" s="2" t="s">
        <v>414</v>
      </c>
      <c r="B554" s="16">
        <v>3641079</v>
      </c>
      <c r="C554" s="16">
        <v>58</v>
      </c>
      <c r="D554" s="16">
        <v>5893.8379999999997</v>
      </c>
      <c r="E554" s="16">
        <v>0</v>
      </c>
      <c r="F554" s="16">
        <v>0</v>
      </c>
      <c r="G554" s="16">
        <v>0</v>
      </c>
      <c r="H554" s="10">
        <v>0</v>
      </c>
      <c r="I554" s="10">
        <v>0</v>
      </c>
      <c r="J554" s="10">
        <v>0</v>
      </c>
      <c r="K554" s="10">
        <v>0</v>
      </c>
      <c r="L554" s="18">
        <v>3</v>
      </c>
      <c r="M554" s="9">
        <f t="shared" si="48"/>
        <v>9.6276122800957611E-2</v>
      </c>
      <c r="N554">
        <f t="shared" si="49"/>
        <v>0.36538461538461536</v>
      </c>
      <c r="O554" s="9">
        <f t="shared" si="50"/>
        <v>0.84197685714285708</v>
      </c>
      <c r="P554">
        <f t="shared" si="51"/>
        <v>0</v>
      </c>
      <c r="Q554">
        <f t="shared" si="52"/>
        <v>0</v>
      </c>
      <c r="R554">
        <f t="shared" si="53"/>
        <v>0</v>
      </c>
      <c r="S554" s="10">
        <v>0</v>
      </c>
      <c r="T554" s="10">
        <v>0</v>
      </c>
      <c r="U554" s="10">
        <v>0</v>
      </c>
      <c r="V554" s="10">
        <v>0</v>
      </c>
      <c r="W554" s="18">
        <v>3</v>
      </c>
    </row>
    <row r="555" spans="1:23" x14ac:dyDescent="0.25">
      <c r="A555" s="2" t="s">
        <v>415</v>
      </c>
      <c r="B555" s="16">
        <v>3341200</v>
      </c>
      <c r="C555" s="16">
        <v>82</v>
      </c>
      <c r="D555" s="16">
        <v>15.859</v>
      </c>
      <c r="E555" s="16">
        <v>9</v>
      </c>
      <c r="F555" s="16">
        <v>0</v>
      </c>
      <c r="G555" s="16">
        <v>4</v>
      </c>
      <c r="H555" s="10">
        <v>4.2279999999999991E-2</v>
      </c>
      <c r="I555" s="10">
        <v>8.0669999999999992E-2</v>
      </c>
      <c r="J555" s="10">
        <v>0.43439999999999995</v>
      </c>
      <c r="K555" s="10">
        <v>0.21179000000000001</v>
      </c>
      <c r="L555" s="18">
        <v>3</v>
      </c>
      <c r="M555" s="9">
        <f t="shared" si="48"/>
        <v>8.8346828372182967E-2</v>
      </c>
      <c r="N555">
        <f t="shared" si="49"/>
        <v>0.51923076923076927</v>
      </c>
      <c r="O555" s="9">
        <f t="shared" si="50"/>
        <v>2.2655714285714284E-3</v>
      </c>
      <c r="P555">
        <f t="shared" si="51"/>
        <v>1.139240506329114E-3</v>
      </c>
      <c r="Q555">
        <f t="shared" si="52"/>
        <v>0</v>
      </c>
      <c r="R555">
        <f t="shared" si="53"/>
        <v>2.4242424242424242E-2</v>
      </c>
      <c r="S555" s="10">
        <v>4.2279999999999991E-2</v>
      </c>
      <c r="T555" s="10">
        <v>8.0669999999999992E-2</v>
      </c>
      <c r="U555" s="10">
        <v>0.43439999999999995</v>
      </c>
      <c r="V555" s="10">
        <v>0.21179000000000001</v>
      </c>
      <c r="W555" s="18">
        <v>3</v>
      </c>
    </row>
    <row r="556" spans="1:23" x14ac:dyDescent="0.25">
      <c r="A556" s="2" t="s">
        <v>416</v>
      </c>
      <c r="B556" s="16">
        <v>3326453</v>
      </c>
      <c r="C556" s="16">
        <v>94</v>
      </c>
      <c r="D556" s="16">
        <v>6.4530000000000003</v>
      </c>
      <c r="E556" s="16">
        <v>12</v>
      </c>
      <c r="F556" s="16">
        <v>6</v>
      </c>
      <c r="G556" s="16">
        <v>19</v>
      </c>
      <c r="H556" s="10">
        <v>6.2290000000000002E-3</v>
      </c>
      <c r="I556" s="10">
        <v>2.1879999999999997E-2</v>
      </c>
      <c r="J556" s="10">
        <v>0.2361</v>
      </c>
      <c r="K556" s="10">
        <v>0.71609</v>
      </c>
      <c r="L556" s="18">
        <v>3</v>
      </c>
      <c r="M556" s="9">
        <f t="shared" si="48"/>
        <v>8.7956893415279874E-2</v>
      </c>
      <c r="N556">
        <f t="shared" si="49"/>
        <v>0.59615384615384615</v>
      </c>
      <c r="O556" s="9">
        <f t="shared" si="50"/>
        <v>9.2185714285714288E-4</v>
      </c>
      <c r="P556">
        <f t="shared" si="51"/>
        <v>1.5189873417721519E-3</v>
      </c>
      <c r="Q556">
        <f t="shared" si="52"/>
        <v>4.9180327868852463E-3</v>
      </c>
      <c r="R556">
        <f t="shared" si="53"/>
        <v>0.11515151515151516</v>
      </c>
      <c r="S556" s="10">
        <v>6.2290000000000002E-3</v>
      </c>
      <c r="T556" s="10">
        <v>2.1879999999999997E-2</v>
      </c>
      <c r="U556" s="10">
        <v>0.2361</v>
      </c>
      <c r="V556" s="10">
        <v>0.71609</v>
      </c>
      <c r="W556" s="18">
        <v>3</v>
      </c>
    </row>
    <row r="557" spans="1:23" x14ac:dyDescent="0.25">
      <c r="A557" s="2" t="s">
        <v>417</v>
      </c>
      <c r="B557" s="16">
        <v>3274257</v>
      </c>
      <c r="C557" s="16">
        <v>106</v>
      </c>
      <c r="D557" s="16">
        <v>1384.4659999999999</v>
      </c>
      <c r="E557" s="16">
        <v>0</v>
      </c>
      <c r="F557" s="16">
        <v>0</v>
      </c>
      <c r="G557" s="16">
        <v>0</v>
      </c>
      <c r="H557" s="10">
        <v>0</v>
      </c>
      <c r="I557" s="10">
        <v>0</v>
      </c>
      <c r="J557" s="10">
        <v>0</v>
      </c>
      <c r="K557" s="10">
        <v>0</v>
      </c>
      <c r="L557" s="18">
        <v>3</v>
      </c>
      <c r="M557" s="9">
        <f t="shared" si="48"/>
        <v>8.6576745248838349E-2</v>
      </c>
      <c r="N557">
        <f t="shared" si="49"/>
        <v>0.67307692307692313</v>
      </c>
      <c r="O557" s="9">
        <f t="shared" si="50"/>
        <v>0.19778085714285712</v>
      </c>
      <c r="P557">
        <f t="shared" si="51"/>
        <v>0</v>
      </c>
      <c r="Q557">
        <f t="shared" si="52"/>
        <v>0</v>
      </c>
      <c r="R557">
        <f t="shared" si="53"/>
        <v>0</v>
      </c>
      <c r="S557" s="10">
        <v>0</v>
      </c>
      <c r="T557" s="10">
        <v>0</v>
      </c>
      <c r="U557" s="10">
        <v>0</v>
      </c>
      <c r="V557" s="10">
        <v>0</v>
      </c>
      <c r="W557" s="18">
        <v>3</v>
      </c>
    </row>
    <row r="558" spans="1:23" x14ac:dyDescent="0.25">
      <c r="A558" s="2" t="s">
        <v>418</v>
      </c>
      <c r="B558" s="16">
        <v>3252491</v>
      </c>
      <c r="C558" s="16">
        <v>58</v>
      </c>
      <c r="D558" s="16">
        <v>13.077999999999999</v>
      </c>
      <c r="E558" s="16">
        <v>13.439</v>
      </c>
      <c r="F558" s="16">
        <v>5.6870000000000003</v>
      </c>
      <c r="G558" s="16">
        <v>3</v>
      </c>
      <c r="H558" s="10">
        <v>8.6449999999999999E-3</v>
      </c>
      <c r="I558" s="10">
        <v>4.8559999999999992E-2</v>
      </c>
      <c r="J558" s="10">
        <v>0.35449999999999998</v>
      </c>
      <c r="K558" s="10">
        <v>0.53998999999999997</v>
      </c>
      <c r="L558" s="18">
        <v>3</v>
      </c>
      <c r="M558" s="9">
        <f t="shared" si="48"/>
        <v>8.6001216377071033E-2</v>
      </c>
      <c r="N558">
        <f t="shared" si="49"/>
        <v>0.36538461538461536</v>
      </c>
      <c r="O558" s="9">
        <f t="shared" si="50"/>
        <v>1.8682857142857143E-3</v>
      </c>
      <c r="P558">
        <f t="shared" si="51"/>
        <v>1.7011392405063292E-3</v>
      </c>
      <c r="Q558">
        <f t="shared" si="52"/>
        <v>4.6614754098360661E-3</v>
      </c>
      <c r="R558">
        <f t="shared" si="53"/>
        <v>1.8181818181818181E-2</v>
      </c>
      <c r="S558" s="10">
        <v>8.6449999999999999E-3</v>
      </c>
      <c r="T558" s="10">
        <v>4.8559999999999992E-2</v>
      </c>
      <c r="U558" s="10">
        <v>0.35449999999999998</v>
      </c>
      <c r="V558" s="10">
        <v>0.53998999999999997</v>
      </c>
      <c r="W558" s="18">
        <v>3</v>
      </c>
    </row>
    <row r="559" spans="1:23" x14ac:dyDescent="0.25">
      <c r="A559" s="2" t="s">
        <v>419</v>
      </c>
      <c r="B559" s="16">
        <v>3227068</v>
      </c>
      <c r="C559" s="16">
        <v>94</v>
      </c>
      <c r="D559" s="16">
        <v>25.66</v>
      </c>
      <c r="E559" s="16">
        <v>0</v>
      </c>
      <c r="F559" s="16">
        <v>0</v>
      </c>
      <c r="G559" s="16">
        <v>17</v>
      </c>
      <c r="H559" s="10">
        <v>5.1860000000000005E-3</v>
      </c>
      <c r="I559" s="10">
        <v>0.67709999999999992</v>
      </c>
      <c r="J559" s="10">
        <v>0.70869999999999989</v>
      </c>
      <c r="K559" s="10">
        <v>0.25048999999999999</v>
      </c>
      <c r="L559" s="18">
        <v>3</v>
      </c>
      <c r="M559" s="9">
        <f t="shared" si="48"/>
        <v>8.5328990405053193E-2</v>
      </c>
      <c r="N559">
        <f t="shared" si="49"/>
        <v>0.59615384615384615</v>
      </c>
      <c r="O559" s="9">
        <f t="shared" si="50"/>
        <v>3.6657142857142856E-3</v>
      </c>
      <c r="P559">
        <f t="shared" si="51"/>
        <v>0</v>
      </c>
      <c r="Q559">
        <f t="shared" si="52"/>
        <v>0</v>
      </c>
      <c r="R559">
        <f t="shared" si="53"/>
        <v>0.10303030303030303</v>
      </c>
      <c r="S559" s="10">
        <v>5.1860000000000005E-3</v>
      </c>
      <c r="T559" s="10">
        <v>0.67709999999999992</v>
      </c>
      <c r="U559" s="10">
        <v>0.70869999999999989</v>
      </c>
      <c r="V559" s="10">
        <v>0.25048999999999999</v>
      </c>
      <c r="W559" s="18">
        <v>3</v>
      </c>
    </row>
    <row r="560" spans="1:23" x14ac:dyDescent="0.25">
      <c r="A560" s="2" t="s">
        <v>420</v>
      </c>
      <c r="B560" s="16">
        <v>3222992</v>
      </c>
      <c r="C560" s="16">
        <v>82</v>
      </c>
      <c r="D560" s="16">
        <v>34.436999999999998</v>
      </c>
      <c r="E560" s="16">
        <v>0</v>
      </c>
      <c r="F560" s="16">
        <v>10</v>
      </c>
      <c r="G560" s="16">
        <v>10</v>
      </c>
      <c r="H560" s="10">
        <v>3.0119999999999999E-3</v>
      </c>
      <c r="I560" s="10">
        <v>0.19180000000000003</v>
      </c>
      <c r="J560" s="10">
        <v>0.2291</v>
      </c>
      <c r="K560" s="10">
        <v>0.74248999999999998</v>
      </c>
      <c r="L560" s="18">
        <v>3</v>
      </c>
      <c r="M560" s="9">
        <f t="shared" si="48"/>
        <v>8.5221214255033734E-2</v>
      </c>
      <c r="N560">
        <f t="shared" si="49"/>
        <v>0.51923076923076927</v>
      </c>
      <c r="O560" s="9">
        <f t="shared" si="50"/>
        <v>4.9195714285714285E-3</v>
      </c>
      <c r="P560">
        <f t="shared" si="51"/>
        <v>0</v>
      </c>
      <c r="Q560">
        <f t="shared" si="52"/>
        <v>8.1967213114754103E-3</v>
      </c>
      <c r="R560">
        <f t="shared" si="53"/>
        <v>6.0606060606060608E-2</v>
      </c>
      <c r="S560" s="10">
        <v>3.0119999999999999E-3</v>
      </c>
      <c r="T560" s="10">
        <v>0.19180000000000003</v>
      </c>
      <c r="U560" s="10">
        <v>0.2291</v>
      </c>
      <c r="V560" s="10">
        <v>0.74248999999999998</v>
      </c>
      <c r="W560" s="18">
        <v>3</v>
      </c>
    </row>
    <row r="561" spans="1:23" x14ac:dyDescent="0.25">
      <c r="A561" s="2" t="s">
        <v>421</v>
      </c>
      <c r="B561" s="16">
        <v>3156978</v>
      </c>
      <c r="C561" s="16">
        <v>106</v>
      </c>
      <c r="D561" s="16">
        <v>724.702</v>
      </c>
      <c r="E561" s="16">
        <v>0</v>
      </c>
      <c r="F561" s="16">
        <v>0</v>
      </c>
      <c r="G561" s="16">
        <v>0</v>
      </c>
      <c r="H561" s="10">
        <v>0.33404</v>
      </c>
      <c r="I561" s="10">
        <v>0</v>
      </c>
      <c r="J561" s="10">
        <v>0.50269999999999992</v>
      </c>
      <c r="K561" s="10">
        <v>0</v>
      </c>
      <c r="L561" s="18">
        <v>3</v>
      </c>
      <c r="M561" s="9">
        <f t="shared" si="48"/>
        <v>8.3475695421033586E-2</v>
      </c>
      <c r="N561">
        <f t="shared" si="49"/>
        <v>0.67307692307692313</v>
      </c>
      <c r="O561" s="9">
        <f t="shared" si="50"/>
        <v>0.10352885714285714</v>
      </c>
      <c r="P561">
        <f t="shared" si="51"/>
        <v>0</v>
      </c>
      <c r="Q561">
        <f t="shared" si="52"/>
        <v>0</v>
      </c>
      <c r="R561">
        <f t="shared" si="53"/>
        <v>0</v>
      </c>
      <c r="S561" s="10">
        <v>0.33404</v>
      </c>
      <c r="T561" s="10">
        <v>0</v>
      </c>
      <c r="U561" s="10">
        <v>0.50269999999999992</v>
      </c>
      <c r="V561" s="10">
        <v>0</v>
      </c>
      <c r="W561" s="18">
        <v>3</v>
      </c>
    </row>
    <row r="562" spans="1:23" x14ac:dyDescent="0.25">
      <c r="A562" s="2" t="s">
        <v>422</v>
      </c>
      <c r="B562" s="16">
        <v>3132614</v>
      </c>
      <c r="C562" s="16">
        <v>58</v>
      </c>
      <c r="D562" s="16">
        <v>526.60699999999997</v>
      </c>
      <c r="E562" s="16">
        <v>0</v>
      </c>
      <c r="F562" s="16">
        <v>0</v>
      </c>
      <c r="G562" s="16">
        <v>12</v>
      </c>
      <c r="H562" s="10">
        <v>1.3100000000000001E-2</v>
      </c>
      <c r="I562" s="10">
        <v>6.7209999999999992E-2</v>
      </c>
      <c r="J562" s="10">
        <v>0.44969999999999999</v>
      </c>
      <c r="K562" s="10">
        <v>0.28439000000000003</v>
      </c>
      <c r="L562" s="18">
        <v>3</v>
      </c>
      <c r="M562" s="9">
        <f t="shared" si="48"/>
        <v>8.2831471152369676E-2</v>
      </c>
      <c r="N562">
        <f t="shared" si="49"/>
        <v>0.36538461538461536</v>
      </c>
      <c r="O562" s="9">
        <f t="shared" si="50"/>
        <v>7.5229571428571423E-2</v>
      </c>
      <c r="P562">
        <f t="shared" si="51"/>
        <v>0</v>
      </c>
      <c r="Q562">
        <f t="shared" si="52"/>
        <v>0</v>
      </c>
      <c r="R562">
        <f t="shared" si="53"/>
        <v>7.2727272727272724E-2</v>
      </c>
      <c r="S562" s="10">
        <v>1.3100000000000001E-2</v>
      </c>
      <c r="T562" s="10">
        <v>6.7209999999999992E-2</v>
      </c>
      <c r="U562" s="10">
        <v>0.44969999999999999</v>
      </c>
      <c r="V562" s="10">
        <v>0.28439000000000003</v>
      </c>
      <c r="W562" s="18">
        <v>3</v>
      </c>
    </row>
    <row r="563" spans="1:23" x14ac:dyDescent="0.25">
      <c r="A563" s="2" t="s">
        <v>423</v>
      </c>
      <c r="B563" s="16">
        <v>3113159</v>
      </c>
      <c r="C563" s="16">
        <v>94</v>
      </c>
      <c r="D563" s="16">
        <v>16.768999999999998</v>
      </c>
      <c r="E563" s="16">
        <v>628</v>
      </c>
      <c r="F563" s="16">
        <v>559</v>
      </c>
      <c r="G563" s="16">
        <v>4</v>
      </c>
      <c r="H563" s="10">
        <v>3.5199999999999997E-3</v>
      </c>
      <c r="I563" s="10">
        <v>1.2754000000000001E-2</v>
      </c>
      <c r="J563" s="10">
        <v>0.32839999999999997</v>
      </c>
      <c r="K563" s="10">
        <v>0.63558999999999999</v>
      </c>
      <c r="L563" s="18">
        <v>3</v>
      </c>
      <c r="M563" s="9">
        <f t="shared" si="48"/>
        <v>8.2317048925031944E-2</v>
      </c>
      <c r="N563">
        <f t="shared" si="49"/>
        <v>0.59615384615384615</v>
      </c>
      <c r="O563" s="9">
        <f t="shared" si="50"/>
        <v>2.3955714285714283E-3</v>
      </c>
      <c r="P563">
        <f t="shared" si="51"/>
        <v>7.9493670886075951E-2</v>
      </c>
      <c r="Q563">
        <f t="shared" si="52"/>
        <v>0.45819672131147543</v>
      </c>
      <c r="R563">
        <f t="shared" si="53"/>
        <v>2.4242424242424242E-2</v>
      </c>
      <c r="S563" s="10">
        <v>3.5199999999999997E-3</v>
      </c>
      <c r="T563" s="10">
        <v>1.2754000000000001E-2</v>
      </c>
      <c r="U563" s="10">
        <v>0.32839999999999997</v>
      </c>
      <c r="V563" s="10">
        <v>0.63558999999999999</v>
      </c>
      <c r="W563" s="18">
        <v>3</v>
      </c>
    </row>
    <row r="564" spans="1:23" x14ac:dyDescent="0.25">
      <c r="A564" s="2" t="s">
        <v>424</v>
      </c>
      <c r="B564" s="16">
        <v>3097575</v>
      </c>
      <c r="C564" s="16">
        <v>58</v>
      </c>
      <c r="D564" s="16">
        <v>2195.8380000000002</v>
      </c>
      <c r="E564" s="16">
        <v>0</v>
      </c>
      <c r="F564" s="16">
        <v>0</v>
      </c>
      <c r="G564" s="16">
        <v>0</v>
      </c>
      <c r="H564" s="10">
        <v>0</v>
      </c>
      <c r="I564" s="10">
        <v>0</v>
      </c>
      <c r="J564" s="10">
        <v>0</v>
      </c>
      <c r="K564" s="10">
        <v>0</v>
      </c>
      <c r="L564" s="18">
        <v>3</v>
      </c>
      <c r="M564" s="9">
        <f t="shared" si="48"/>
        <v>8.190498231023724E-2</v>
      </c>
      <c r="N564">
        <f t="shared" si="49"/>
        <v>0.36538461538461536</v>
      </c>
      <c r="O564" s="9">
        <f t="shared" si="50"/>
        <v>0.31369114285714289</v>
      </c>
      <c r="P564">
        <f t="shared" si="51"/>
        <v>0</v>
      </c>
      <c r="Q564">
        <f t="shared" si="52"/>
        <v>0</v>
      </c>
      <c r="R564">
        <f t="shared" si="53"/>
        <v>0</v>
      </c>
      <c r="S564" s="10">
        <v>0</v>
      </c>
      <c r="T564" s="10">
        <v>0</v>
      </c>
      <c r="U564" s="10">
        <v>0</v>
      </c>
      <c r="V564" s="10">
        <v>0</v>
      </c>
      <c r="W564" s="18">
        <v>3</v>
      </c>
    </row>
    <row r="565" spans="1:23" x14ac:dyDescent="0.25">
      <c r="A565" s="2" t="s">
        <v>425</v>
      </c>
      <c r="B565" s="16">
        <v>3087222</v>
      </c>
      <c r="C565" s="16">
        <v>106</v>
      </c>
      <c r="D565" s="16">
        <v>3618.355</v>
      </c>
      <c r="E565" s="16">
        <v>0</v>
      </c>
      <c r="F565" s="16">
        <v>0</v>
      </c>
      <c r="G565" s="16">
        <v>0</v>
      </c>
      <c r="H565" s="10">
        <v>0</v>
      </c>
      <c r="I565" s="10">
        <v>0</v>
      </c>
      <c r="J565" s="10">
        <v>0</v>
      </c>
      <c r="K565" s="10">
        <v>0</v>
      </c>
      <c r="L565" s="18">
        <v>3</v>
      </c>
      <c r="M565" s="9">
        <f t="shared" si="48"/>
        <v>8.163123194685365E-2</v>
      </c>
      <c r="N565">
        <f t="shared" si="49"/>
        <v>0.67307692307692313</v>
      </c>
      <c r="O565" s="9">
        <f t="shared" si="50"/>
        <v>0.51690785714285714</v>
      </c>
      <c r="P565">
        <f t="shared" si="51"/>
        <v>0</v>
      </c>
      <c r="Q565">
        <f t="shared" si="52"/>
        <v>0</v>
      </c>
      <c r="R565">
        <f t="shared" si="53"/>
        <v>0</v>
      </c>
      <c r="S565" s="10">
        <v>0</v>
      </c>
      <c r="T565" s="10">
        <v>0</v>
      </c>
      <c r="U565" s="10">
        <v>0</v>
      </c>
      <c r="V565" s="10">
        <v>0</v>
      </c>
      <c r="W565" s="18">
        <v>3</v>
      </c>
    </row>
    <row r="566" spans="1:23" x14ac:dyDescent="0.25">
      <c r="A566" s="2" t="s">
        <v>426</v>
      </c>
      <c r="B566" s="16">
        <v>3077888</v>
      </c>
      <c r="C566" s="16">
        <v>106</v>
      </c>
      <c r="D566" s="16">
        <v>1053.4079999999999</v>
      </c>
      <c r="E566" s="16">
        <v>0</v>
      </c>
      <c r="F566" s="16">
        <v>0</v>
      </c>
      <c r="G566" s="16">
        <v>0</v>
      </c>
      <c r="H566" s="10">
        <v>0</v>
      </c>
      <c r="I566" s="10">
        <v>0</v>
      </c>
      <c r="J566" s="10">
        <v>0</v>
      </c>
      <c r="K566" s="10">
        <v>0</v>
      </c>
      <c r="L566" s="18">
        <v>3</v>
      </c>
      <c r="M566" s="9">
        <f t="shared" si="48"/>
        <v>8.1384425620974948E-2</v>
      </c>
      <c r="N566">
        <f t="shared" si="49"/>
        <v>0.67307692307692313</v>
      </c>
      <c r="O566" s="9">
        <f t="shared" si="50"/>
        <v>0.15048685714285712</v>
      </c>
      <c r="P566">
        <f t="shared" si="51"/>
        <v>0</v>
      </c>
      <c r="Q566">
        <f t="shared" si="52"/>
        <v>0</v>
      </c>
      <c r="R566">
        <f t="shared" si="53"/>
        <v>0</v>
      </c>
      <c r="S566" s="10">
        <v>0</v>
      </c>
      <c r="T566" s="10">
        <v>0</v>
      </c>
      <c r="U566" s="10">
        <v>0</v>
      </c>
      <c r="V566" s="10">
        <v>0</v>
      </c>
      <c r="W566" s="18">
        <v>3</v>
      </c>
    </row>
    <row r="567" spans="1:23" x14ac:dyDescent="0.25">
      <c r="A567" s="2" t="s">
        <v>427</v>
      </c>
      <c r="B567" s="16">
        <v>2995572</v>
      </c>
      <c r="C567" s="16">
        <v>106</v>
      </c>
      <c r="D567" s="16">
        <v>36.101999999999997</v>
      </c>
      <c r="E567" s="16">
        <v>9</v>
      </c>
      <c r="F567" s="16">
        <v>8</v>
      </c>
      <c r="G567" s="16">
        <v>14</v>
      </c>
      <c r="H567" s="10">
        <v>4.2639999999999996E-3</v>
      </c>
      <c r="I567" s="10">
        <v>0.52029999999999998</v>
      </c>
      <c r="J567" s="10">
        <v>0.62859999999999994</v>
      </c>
      <c r="K567" s="10">
        <v>0.22958999999999999</v>
      </c>
      <c r="L567" s="18">
        <v>3</v>
      </c>
      <c r="M567" s="9">
        <f t="shared" si="48"/>
        <v>7.9207855070189417E-2</v>
      </c>
      <c r="N567">
        <f t="shared" si="49"/>
        <v>0.67307692307692313</v>
      </c>
      <c r="O567" s="9">
        <f t="shared" si="50"/>
        <v>5.1574285714285706E-3</v>
      </c>
      <c r="P567">
        <f t="shared" si="51"/>
        <v>1.139240506329114E-3</v>
      </c>
      <c r="Q567">
        <f t="shared" si="52"/>
        <v>6.5573770491803279E-3</v>
      </c>
      <c r="R567">
        <f t="shared" si="53"/>
        <v>8.4848484848484854E-2</v>
      </c>
      <c r="S567" s="10">
        <v>4.2639999999999996E-3</v>
      </c>
      <c r="T567" s="10">
        <v>0.52029999999999998</v>
      </c>
      <c r="U567" s="10">
        <v>0.62859999999999994</v>
      </c>
      <c r="V567" s="10">
        <v>0.22958999999999999</v>
      </c>
      <c r="W567" s="18">
        <v>3</v>
      </c>
    </row>
    <row r="568" spans="1:23" x14ac:dyDescent="0.25">
      <c r="A568" s="2" t="s">
        <v>428</v>
      </c>
      <c r="B568" s="16">
        <v>2993579</v>
      </c>
      <c r="C568" s="16">
        <v>106</v>
      </c>
      <c r="D568" s="16">
        <v>6.0780000000000003</v>
      </c>
      <c r="E568" s="16">
        <v>181</v>
      </c>
      <c r="F568" s="16">
        <v>940</v>
      </c>
      <c r="G568" s="16">
        <v>26</v>
      </c>
      <c r="H568" s="10">
        <v>5.4650000000000002E-3</v>
      </c>
      <c r="I568" s="10">
        <v>0.20290000000000002</v>
      </c>
      <c r="J568" s="10">
        <v>0.34969999999999996</v>
      </c>
      <c r="K568" s="10">
        <v>0.40919000000000005</v>
      </c>
      <c r="L568" s="18">
        <v>3</v>
      </c>
      <c r="M568" s="9">
        <f t="shared" si="48"/>
        <v>7.9155156869259877E-2</v>
      </c>
      <c r="N568">
        <f t="shared" si="49"/>
        <v>0.67307692307692313</v>
      </c>
      <c r="O568" s="9">
        <f t="shared" si="50"/>
        <v>8.6828571428571434E-4</v>
      </c>
      <c r="P568">
        <f t="shared" si="51"/>
        <v>2.2911392405063291E-2</v>
      </c>
      <c r="Q568">
        <f t="shared" si="52"/>
        <v>0.77049180327868849</v>
      </c>
      <c r="R568">
        <f t="shared" si="53"/>
        <v>0.15757575757575756</v>
      </c>
      <c r="S568" s="10">
        <v>5.4650000000000002E-3</v>
      </c>
      <c r="T568" s="10">
        <v>0.20290000000000002</v>
      </c>
      <c r="U568" s="10">
        <v>0.34969999999999996</v>
      </c>
      <c r="V568" s="10">
        <v>0.40919000000000005</v>
      </c>
      <c r="W568" s="18">
        <v>3</v>
      </c>
    </row>
    <row r="569" spans="1:23" x14ac:dyDescent="0.25">
      <c r="A569" s="2" t="s">
        <v>429</v>
      </c>
      <c r="B569" s="16">
        <v>2988628</v>
      </c>
      <c r="C569" s="16">
        <v>106</v>
      </c>
      <c r="D569" s="16">
        <v>34.652999999999999</v>
      </c>
      <c r="E569" s="16">
        <v>0</v>
      </c>
      <c r="F569" s="16">
        <v>0</v>
      </c>
      <c r="G569" s="16">
        <v>0</v>
      </c>
      <c r="H569" s="10">
        <v>0</v>
      </c>
      <c r="I569" s="10">
        <v>0</v>
      </c>
      <c r="J569" s="10">
        <v>0</v>
      </c>
      <c r="K569" s="10">
        <v>0</v>
      </c>
      <c r="L569" s="18">
        <v>3</v>
      </c>
      <c r="M569" s="9">
        <f t="shared" si="48"/>
        <v>7.9024244278792177E-2</v>
      </c>
      <c r="N569">
        <f t="shared" si="49"/>
        <v>0.67307692307692313</v>
      </c>
      <c r="O569" s="9">
        <f t="shared" si="50"/>
        <v>4.9504285714285709E-3</v>
      </c>
      <c r="P569">
        <f t="shared" si="51"/>
        <v>0</v>
      </c>
      <c r="Q569">
        <f t="shared" si="52"/>
        <v>0</v>
      </c>
      <c r="R569">
        <f t="shared" si="53"/>
        <v>0</v>
      </c>
      <c r="S569" s="10">
        <v>0</v>
      </c>
      <c r="T569" s="10">
        <v>0</v>
      </c>
      <c r="U569" s="10">
        <v>0</v>
      </c>
      <c r="V569" s="10">
        <v>0</v>
      </c>
      <c r="W569" s="18">
        <v>3</v>
      </c>
    </row>
    <row r="570" spans="1:23" x14ac:dyDescent="0.25">
      <c r="A570" s="2" t="s">
        <v>430</v>
      </c>
      <c r="B570" s="16">
        <v>2975424</v>
      </c>
      <c r="C570" s="16">
        <v>118</v>
      </c>
      <c r="D570" s="16">
        <v>28.138000000000002</v>
      </c>
      <c r="E570" s="16">
        <v>0</v>
      </c>
      <c r="F570" s="16">
        <v>0</v>
      </c>
      <c r="G570" s="16">
        <v>18</v>
      </c>
      <c r="H570" s="10">
        <v>3.0499999999999998E-3</v>
      </c>
      <c r="I570" s="10">
        <v>0.23590000000000003</v>
      </c>
      <c r="J570" s="10">
        <v>0.4098</v>
      </c>
      <c r="K570" s="10">
        <v>0.55208999999999997</v>
      </c>
      <c r="L570" s="18">
        <v>3</v>
      </c>
      <c r="M570" s="9">
        <f t="shared" si="48"/>
        <v>7.8675108782016681E-2</v>
      </c>
      <c r="N570">
        <f t="shared" si="49"/>
        <v>0.75</v>
      </c>
      <c r="O570" s="9">
        <f t="shared" si="50"/>
        <v>4.0197142857142862E-3</v>
      </c>
      <c r="P570">
        <f t="shared" si="51"/>
        <v>0</v>
      </c>
      <c r="Q570">
        <f t="shared" si="52"/>
        <v>0</v>
      </c>
      <c r="R570">
        <f t="shared" si="53"/>
        <v>0.10909090909090909</v>
      </c>
      <c r="S570" s="10">
        <v>3.0499999999999998E-3</v>
      </c>
      <c r="T570" s="10">
        <v>0.23590000000000003</v>
      </c>
      <c r="U570" s="10">
        <v>0.4098</v>
      </c>
      <c r="V570" s="10">
        <v>0.55208999999999997</v>
      </c>
      <c r="W570" s="18">
        <v>3</v>
      </c>
    </row>
    <row r="571" spans="1:23" x14ac:dyDescent="0.25">
      <c r="A571" s="2" t="s">
        <v>431</v>
      </c>
      <c r="B571" s="16">
        <v>2938551</v>
      </c>
      <c r="C571" s="16">
        <v>106</v>
      </c>
      <c r="D571" s="16">
        <v>1249.316</v>
      </c>
      <c r="E571" s="16">
        <v>0</v>
      </c>
      <c r="F571" s="16">
        <v>0</v>
      </c>
      <c r="G571" s="16">
        <v>0</v>
      </c>
      <c r="H571" s="10">
        <v>0</v>
      </c>
      <c r="I571" s="10">
        <v>0</v>
      </c>
      <c r="J571" s="10">
        <v>0</v>
      </c>
      <c r="K571" s="10">
        <v>0</v>
      </c>
      <c r="L571" s="18">
        <v>3</v>
      </c>
      <c r="M571" s="9">
        <f t="shared" si="48"/>
        <v>7.7700125960704719E-2</v>
      </c>
      <c r="N571">
        <f t="shared" si="49"/>
        <v>0.67307692307692313</v>
      </c>
      <c r="O571" s="9">
        <f t="shared" si="50"/>
        <v>0.17847371428571429</v>
      </c>
      <c r="P571">
        <f t="shared" si="51"/>
        <v>0</v>
      </c>
      <c r="Q571">
        <f t="shared" si="52"/>
        <v>0</v>
      </c>
      <c r="R571">
        <f t="shared" si="53"/>
        <v>0</v>
      </c>
      <c r="S571" s="10">
        <v>0</v>
      </c>
      <c r="T571" s="10">
        <v>0</v>
      </c>
      <c r="U571" s="10">
        <v>0</v>
      </c>
      <c r="V571" s="10">
        <v>0</v>
      </c>
      <c r="W571" s="18">
        <v>3</v>
      </c>
    </row>
    <row r="572" spans="1:23" x14ac:dyDescent="0.25">
      <c r="A572" s="2" t="s">
        <v>432</v>
      </c>
      <c r="B572" s="16">
        <v>2882306</v>
      </c>
      <c r="C572" s="16">
        <v>34</v>
      </c>
      <c r="D572" s="16">
        <v>5138.8620000000001</v>
      </c>
      <c r="E572" s="16">
        <v>0</v>
      </c>
      <c r="F572" s="16">
        <v>0</v>
      </c>
      <c r="G572" s="16">
        <v>0</v>
      </c>
      <c r="H572" s="10">
        <v>0</v>
      </c>
      <c r="I572" s="10">
        <v>0</v>
      </c>
      <c r="J572" s="10">
        <v>0</v>
      </c>
      <c r="K572" s="10">
        <v>0</v>
      </c>
      <c r="L572" s="18">
        <v>3</v>
      </c>
      <c r="M572" s="9">
        <f t="shared" si="48"/>
        <v>7.621291556869185E-2</v>
      </c>
      <c r="N572">
        <f t="shared" si="49"/>
        <v>0.21153846153846154</v>
      </c>
      <c r="O572" s="9">
        <f t="shared" si="50"/>
        <v>0.73412314285714286</v>
      </c>
      <c r="P572">
        <f t="shared" si="51"/>
        <v>0</v>
      </c>
      <c r="Q572">
        <f t="shared" si="52"/>
        <v>0</v>
      </c>
      <c r="R572">
        <f t="shared" si="53"/>
        <v>0</v>
      </c>
      <c r="S572" s="10">
        <v>0</v>
      </c>
      <c r="T572" s="10">
        <v>0</v>
      </c>
      <c r="U572" s="10">
        <v>0</v>
      </c>
      <c r="V572" s="10">
        <v>0</v>
      </c>
      <c r="W572" s="18">
        <v>3</v>
      </c>
    </row>
    <row r="573" spans="1:23" x14ac:dyDescent="0.25">
      <c r="A573" s="2" t="s">
        <v>433</v>
      </c>
      <c r="B573" s="16">
        <v>2864410</v>
      </c>
      <c r="C573" s="16">
        <v>94</v>
      </c>
      <c r="D573" s="16">
        <v>269.80500000000001</v>
      </c>
      <c r="E573" s="16">
        <v>0</v>
      </c>
      <c r="F573" s="16">
        <v>0</v>
      </c>
      <c r="G573" s="16">
        <v>0</v>
      </c>
      <c r="H573" s="10">
        <v>5.0739999999999993E-2</v>
      </c>
      <c r="I573" s="10">
        <v>0.17330000000000001</v>
      </c>
      <c r="J573" s="10">
        <v>5.9839999999999997E-2</v>
      </c>
      <c r="K573" s="10">
        <v>0.70858999999999994</v>
      </c>
      <c r="L573" s="18">
        <v>3</v>
      </c>
      <c r="M573" s="9">
        <f t="shared" si="48"/>
        <v>7.5739715867821328E-2</v>
      </c>
      <c r="N573">
        <f t="shared" si="49"/>
        <v>0.59615384615384615</v>
      </c>
      <c r="O573" s="9">
        <f t="shared" si="50"/>
        <v>3.8543571428571427E-2</v>
      </c>
      <c r="P573">
        <f t="shared" si="51"/>
        <v>0</v>
      </c>
      <c r="Q573">
        <f t="shared" si="52"/>
        <v>0</v>
      </c>
      <c r="R573">
        <f t="shared" si="53"/>
        <v>0</v>
      </c>
      <c r="S573" s="10">
        <v>5.0739999999999993E-2</v>
      </c>
      <c r="T573" s="10">
        <v>0.17330000000000001</v>
      </c>
      <c r="U573" s="10">
        <v>5.9839999999999997E-2</v>
      </c>
      <c r="V573" s="10">
        <v>0.70858999999999994</v>
      </c>
      <c r="W573" s="18">
        <v>3</v>
      </c>
    </row>
    <row r="574" spans="1:23" x14ac:dyDescent="0.25">
      <c r="A574" s="2" t="s">
        <v>434</v>
      </c>
      <c r="B574" s="16">
        <v>2810683</v>
      </c>
      <c r="C574" s="16">
        <v>106</v>
      </c>
      <c r="D574" s="16">
        <v>1783.231</v>
      </c>
      <c r="E574" s="16">
        <v>0</v>
      </c>
      <c r="F574" s="16">
        <v>0</v>
      </c>
      <c r="G574" s="16">
        <v>0</v>
      </c>
      <c r="H574" s="10">
        <v>0</v>
      </c>
      <c r="I574" s="10">
        <v>0</v>
      </c>
      <c r="J574" s="10">
        <v>0</v>
      </c>
      <c r="K574" s="10">
        <v>0</v>
      </c>
      <c r="L574" s="18">
        <v>3</v>
      </c>
      <c r="M574" s="9">
        <f t="shared" si="48"/>
        <v>7.4319085541006927E-2</v>
      </c>
      <c r="N574">
        <f t="shared" si="49"/>
        <v>0.67307692307692313</v>
      </c>
      <c r="O574" s="9">
        <f t="shared" si="50"/>
        <v>0.25474728571428573</v>
      </c>
      <c r="P574">
        <f t="shared" si="51"/>
        <v>0</v>
      </c>
      <c r="Q574">
        <f t="shared" si="52"/>
        <v>0</v>
      </c>
      <c r="R574">
        <f t="shared" si="53"/>
        <v>0</v>
      </c>
      <c r="S574" s="10">
        <v>0</v>
      </c>
      <c r="T574" s="10">
        <v>0</v>
      </c>
      <c r="U574" s="10">
        <v>0</v>
      </c>
      <c r="V574" s="10">
        <v>0</v>
      </c>
      <c r="W574" s="18">
        <v>3</v>
      </c>
    </row>
    <row r="575" spans="1:23" x14ac:dyDescent="0.25">
      <c r="A575" s="2" t="s">
        <v>435</v>
      </c>
      <c r="B575" s="16">
        <v>2777623</v>
      </c>
      <c r="C575" s="16">
        <v>70</v>
      </c>
      <c r="D575" s="16">
        <v>388.79899999999998</v>
      </c>
      <c r="E575" s="16">
        <v>0</v>
      </c>
      <c r="F575" s="16">
        <v>0</v>
      </c>
      <c r="G575" s="16">
        <v>17</v>
      </c>
      <c r="H575" s="10">
        <v>2.6760000000000004E-3</v>
      </c>
      <c r="I575" s="10">
        <v>0.11449999999999999</v>
      </c>
      <c r="J575" s="10">
        <v>0.5270999999999999</v>
      </c>
      <c r="K575" s="10">
        <v>9.9749999999999991E-2</v>
      </c>
      <c r="L575" s="18">
        <v>3</v>
      </c>
      <c r="M575" s="9">
        <f t="shared" si="48"/>
        <v>7.3444924716756843E-2</v>
      </c>
      <c r="N575">
        <f t="shared" si="49"/>
        <v>0.44230769230769229</v>
      </c>
      <c r="O575" s="9">
        <f t="shared" si="50"/>
        <v>5.5542714285714286E-2</v>
      </c>
      <c r="P575">
        <f t="shared" si="51"/>
        <v>0</v>
      </c>
      <c r="Q575">
        <f t="shared" si="52"/>
        <v>0</v>
      </c>
      <c r="R575">
        <f t="shared" si="53"/>
        <v>0.10303030303030303</v>
      </c>
      <c r="S575" s="10">
        <v>2.6760000000000004E-3</v>
      </c>
      <c r="T575" s="10">
        <v>0.11449999999999999</v>
      </c>
      <c r="U575" s="10">
        <v>0.5270999999999999</v>
      </c>
      <c r="V575" s="10">
        <v>9.9749999999999991E-2</v>
      </c>
      <c r="W575" s="18">
        <v>3</v>
      </c>
    </row>
    <row r="576" spans="1:23" x14ac:dyDescent="0.25">
      <c r="A576" s="2" t="s">
        <v>436</v>
      </c>
      <c r="B576" s="16">
        <v>2768035</v>
      </c>
      <c r="C576" s="16">
        <v>70</v>
      </c>
      <c r="D576" s="16">
        <v>2768.0619999999999</v>
      </c>
      <c r="E576" s="16">
        <v>9</v>
      </c>
      <c r="F576" s="16">
        <v>8</v>
      </c>
      <c r="G576" s="16">
        <v>0</v>
      </c>
      <c r="H576" s="10">
        <v>0</v>
      </c>
      <c r="I576" s="10">
        <v>0</v>
      </c>
      <c r="J576" s="10">
        <v>0</v>
      </c>
      <c r="K576" s="10">
        <v>0</v>
      </c>
      <c r="L576" s="18">
        <v>3</v>
      </c>
      <c r="M576" s="9">
        <f t="shared" si="48"/>
        <v>7.3191402212736581E-2</v>
      </c>
      <c r="N576">
        <f t="shared" si="49"/>
        <v>0.44230769230769229</v>
      </c>
      <c r="O576" s="9">
        <f t="shared" si="50"/>
        <v>0.39543742857142855</v>
      </c>
      <c r="P576">
        <f t="shared" si="51"/>
        <v>1.139240506329114E-3</v>
      </c>
      <c r="Q576">
        <f t="shared" si="52"/>
        <v>6.5573770491803279E-3</v>
      </c>
      <c r="R576">
        <f t="shared" si="53"/>
        <v>0</v>
      </c>
      <c r="S576" s="10">
        <v>0</v>
      </c>
      <c r="T576" s="10">
        <v>0</v>
      </c>
      <c r="U576" s="10">
        <v>0</v>
      </c>
      <c r="V576" s="10">
        <v>0</v>
      </c>
      <c r="W576" s="18">
        <v>3</v>
      </c>
    </row>
    <row r="577" spans="1:23" x14ac:dyDescent="0.25">
      <c r="A577" s="2" t="s">
        <v>437</v>
      </c>
      <c r="B577" s="16">
        <v>2761750</v>
      </c>
      <c r="C577" s="16">
        <v>22</v>
      </c>
      <c r="D577" s="16">
        <v>14.343</v>
      </c>
      <c r="E577" s="16">
        <v>0</v>
      </c>
      <c r="F577" s="16">
        <v>0</v>
      </c>
      <c r="G577" s="16">
        <v>2</v>
      </c>
      <c r="H577" s="10">
        <v>1.4630000000000001E-2</v>
      </c>
      <c r="I577" s="10">
        <v>0</v>
      </c>
      <c r="J577" s="10">
        <v>0.4955</v>
      </c>
      <c r="K577" s="10">
        <v>2.3629999999999998E-2</v>
      </c>
      <c r="L577" s="18">
        <v>3</v>
      </c>
      <c r="M577" s="9">
        <f t="shared" si="48"/>
        <v>7.302521646620265E-2</v>
      </c>
      <c r="N577">
        <f t="shared" si="49"/>
        <v>0.13461538461538461</v>
      </c>
      <c r="O577" s="9">
        <f t="shared" si="50"/>
        <v>2.049E-3</v>
      </c>
      <c r="P577">
        <f t="shared" si="51"/>
        <v>0</v>
      </c>
      <c r="Q577">
        <f t="shared" si="52"/>
        <v>0</v>
      </c>
      <c r="R577">
        <f t="shared" si="53"/>
        <v>1.2121212121212121E-2</v>
      </c>
      <c r="S577" s="10">
        <v>1.4630000000000001E-2</v>
      </c>
      <c r="T577" s="10">
        <v>0</v>
      </c>
      <c r="U577" s="10">
        <v>0.4955</v>
      </c>
      <c r="V577" s="10">
        <v>2.3629999999999998E-2</v>
      </c>
      <c r="W577" s="18">
        <v>3</v>
      </c>
    </row>
    <row r="578" spans="1:23" x14ac:dyDescent="0.25">
      <c r="A578" s="2" t="s">
        <v>438</v>
      </c>
      <c r="B578" s="16">
        <v>2739236</v>
      </c>
      <c r="C578" s="16">
        <v>118</v>
      </c>
      <c r="D578" s="16">
        <v>2379.86</v>
      </c>
      <c r="E578" s="16">
        <v>0</v>
      </c>
      <c r="F578" s="16">
        <v>0</v>
      </c>
      <c r="G578" s="16">
        <v>0</v>
      </c>
      <c r="H578" s="10">
        <v>0.10783999999999999</v>
      </c>
      <c r="I578" s="10">
        <v>0</v>
      </c>
      <c r="J578" s="10">
        <v>0.33599999999999997</v>
      </c>
      <c r="K578" s="10">
        <v>0.28149000000000002</v>
      </c>
      <c r="L578" s="18">
        <v>3</v>
      </c>
      <c r="M578" s="9">
        <f t="shared" si="48"/>
        <v>7.242990924305788E-2</v>
      </c>
      <c r="N578">
        <f t="shared" si="49"/>
        <v>0.75</v>
      </c>
      <c r="O578" s="9">
        <f t="shared" si="50"/>
        <v>0.33998</v>
      </c>
      <c r="P578">
        <f t="shared" si="51"/>
        <v>0</v>
      </c>
      <c r="Q578">
        <f t="shared" si="52"/>
        <v>0</v>
      </c>
      <c r="R578">
        <f t="shared" si="53"/>
        <v>0</v>
      </c>
      <c r="S578" s="10">
        <v>0.10783999999999999</v>
      </c>
      <c r="T578" s="10">
        <v>0</v>
      </c>
      <c r="U578" s="10">
        <v>0.33599999999999997</v>
      </c>
      <c r="V578" s="10">
        <v>0.28149000000000002</v>
      </c>
      <c r="W578" s="18">
        <v>3</v>
      </c>
    </row>
    <row r="579" spans="1:23" x14ac:dyDescent="0.25">
      <c r="A579" s="2" t="s">
        <v>439</v>
      </c>
      <c r="B579" s="16">
        <v>2678865</v>
      </c>
      <c r="C579" s="16">
        <v>94</v>
      </c>
      <c r="D579" s="16">
        <v>5.8929999999999998</v>
      </c>
      <c r="E579" s="16">
        <v>0</v>
      </c>
      <c r="F579" s="16">
        <v>0</v>
      </c>
      <c r="G579" s="16">
        <v>11</v>
      </c>
      <c r="H579" s="10">
        <v>4.0460000000000001E-3</v>
      </c>
      <c r="I579" s="10">
        <v>0.40799999999999997</v>
      </c>
      <c r="J579" s="10">
        <v>0.61049999999999993</v>
      </c>
      <c r="K579" s="10">
        <v>0.38779000000000002</v>
      </c>
      <c r="L579" s="18">
        <v>3</v>
      </c>
      <c r="M579" s="9">
        <f t="shared" si="48"/>
        <v>7.0833600618714215E-2</v>
      </c>
      <c r="N579">
        <f t="shared" si="49"/>
        <v>0.59615384615384615</v>
      </c>
      <c r="O579" s="9">
        <f t="shared" si="50"/>
        <v>8.4185714285714278E-4</v>
      </c>
      <c r="P579">
        <f t="shared" si="51"/>
        <v>0</v>
      </c>
      <c r="Q579">
        <f t="shared" si="52"/>
        <v>0</v>
      </c>
      <c r="R579">
        <f t="shared" si="53"/>
        <v>6.6666666666666666E-2</v>
      </c>
      <c r="S579" s="10">
        <v>4.0460000000000001E-3</v>
      </c>
      <c r="T579" s="10">
        <v>0.40799999999999997</v>
      </c>
      <c r="U579" s="10">
        <v>0.61049999999999993</v>
      </c>
      <c r="V579" s="10">
        <v>0.38779000000000002</v>
      </c>
      <c r="W579" s="18">
        <v>3</v>
      </c>
    </row>
    <row r="580" spans="1:23" x14ac:dyDescent="0.25">
      <c r="A580" s="2" t="s">
        <v>440</v>
      </c>
      <c r="B580" s="16">
        <v>2672679</v>
      </c>
      <c r="C580" s="16">
        <v>17</v>
      </c>
      <c r="D580" s="16">
        <v>284.09199999999998</v>
      </c>
      <c r="E580" s="16">
        <v>0</v>
      </c>
      <c r="F580" s="16">
        <v>0</v>
      </c>
      <c r="G580" s="16">
        <v>0</v>
      </c>
      <c r="H580" s="10">
        <v>3.7179999999999991E-2</v>
      </c>
      <c r="I580" s="10">
        <v>4.3639999999999998E-2</v>
      </c>
      <c r="J580" s="10">
        <v>0.14460000000000001</v>
      </c>
      <c r="K580" s="10">
        <v>0.58278999999999992</v>
      </c>
      <c r="L580" s="18">
        <v>3</v>
      </c>
      <c r="M580" s="9">
        <f t="shared" ref="M580:M643" si="54">B580/37819127.88</f>
        <v>7.0670032595156709E-2</v>
      </c>
      <c r="N580">
        <f t="shared" ref="N580:N643" si="55">(C580-1)/156</f>
        <v>0.10256410256410256</v>
      </c>
      <c r="O580" s="9">
        <f t="shared" ref="O580:O643" si="56">D580/7000</f>
        <v>4.0584571428571428E-2</v>
      </c>
      <c r="P580">
        <f t="shared" ref="P580:P643" si="57">E580/7900</f>
        <v>0</v>
      </c>
      <c r="Q580">
        <f t="shared" ref="Q580:Q643" si="58">F580/1220</f>
        <v>0</v>
      </c>
      <c r="R580">
        <f t="shared" ref="R580:R643" si="59">G580/165</f>
        <v>0</v>
      </c>
      <c r="S580" s="10">
        <v>3.7179999999999991E-2</v>
      </c>
      <c r="T580" s="10">
        <v>4.3639999999999998E-2</v>
      </c>
      <c r="U580" s="10">
        <v>0.14460000000000001</v>
      </c>
      <c r="V580" s="10">
        <v>0.58278999999999992</v>
      </c>
      <c r="W580" s="18">
        <v>3</v>
      </c>
    </row>
    <row r="581" spans="1:23" x14ac:dyDescent="0.25">
      <c r="A581" s="2" t="s">
        <v>441</v>
      </c>
      <c r="B581" s="16">
        <v>2667900</v>
      </c>
      <c r="C581" s="16">
        <v>82</v>
      </c>
      <c r="D581" s="16">
        <v>95.506</v>
      </c>
      <c r="E581" s="16">
        <v>0</v>
      </c>
      <c r="F581" s="16">
        <v>0</v>
      </c>
      <c r="G581" s="16">
        <v>0</v>
      </c>
      <c r="H581" s="10">
        <v>0.11743999999999999</v>
      </c>
      <c r="I581" s="10">
        <v>0</v>
      </c>
      <c r="J581" s="10">
        <v>0.4027</v>
      </c>
      <c r="K581" s="10">
        <v>0</v>
      </c>
      <c r="L581" s="18">
        <v>3</v>
      </c>
      <c r="M581" s="9">
        <f t="shared" si="54"/>
        <v>7.0543667967839979E-2</v>
      </c>
      <c r="N581">
        <f t="shared" si="55"/>
        <v>0.51923076923076927</v>
      </c>
      <c r="O581" s="9">
        <f t="shared" si="56"/>
        <v>1.3643714285714285E-2</v>
      </c>
      <c r="P581">
        <f t="shared" si="57"/>
        <v>0</v>
      </c>
      <c r="Q581">
        <f t="shared" si="58"/>
        <v>0</v>
      </c>
      <c r="R581">
        <f t="shared" si="59"/>
        <v>0</v>
      </c>
      <c r="S581" s="10">
        <v>0.11743999999999999</v>
      </c>
      <c r="T581" s="10">
        <v>0</v>
      </c>
      <c r="U581" s="10">
        <v>0.4027</v>
      </c>
      <c r="V581" s="10">
        <v>0</v>
      </c>
      <c r="W581" s="18">
        <v>3</v>
      </c>
    </row>
    <row r="582" spans="1:23" x14ac:dyDescent="0.25">
      <c r="A582" s="2" t="s">
        <v>442</v>
      </c>
      <c r="B582" s="16">
        <v>2658440</v>
      </c>
      <c r="C582" s="16">
        <v>46</v>
      </c>
      <c r="D582" s="16">
        <v>1501.4880000000001</v>
      </c>
      <c r="E582" s="16">
        <v>0</v>
      </c>
      <c r="F582" s="16">
        <v>0</v>
      </c>
      <c r="G582" s="16">
        <v>5</v>
      </c>
      <c r="H582" s="10">
        <v>3.777E-3</v>
      </c>
      <c r="I582" s="10">
        <v>0.26939999999999997</v>
      </c>
      <c r="J582" s="10">
        <v>3.499E-2</v>
      </c>
      <c r="K582" s="10">
        <v>0.94658999999999993</v>
      </c>
      <c r="L582" s="18">
        <v>3</v>
      </c>
      <c r="M582" s="9">
        <f t="shared" si="54"/>
        <v>7.029352999453671E-2</v>
      </c>
      <c r="N582">
        <f t="shared" si="55"/>
        <v>0.28846153846153844</v>
      </c>
      <c r="O582" s="9">
        <f t="shared" si="56"/>
        <v>0.21449828571428572</v>
      </c>
      <c r="P582">
        <f t="shared" si="57"/>
        <v>0</v>
      </c>
      <c r="Q582">
        <f t="shared" si="58"/>
        <v>0</v>
      </c>
      <c r="R582">
        <f t="shared" si="59"/>
        <v>3.0303030303030304E-2</v>
      </c>
      <c r="S582" s="10">
        <v>3.777E-3</v>
      </c>
      <c r="T582" s="10">
        <v>0.26939999999999997</v>
      </c>
      <c r="U582" s="10">
        <v>3.499E-2</v>
      </c>
      <c r="V582" s="10">
        <v>0.94658999999999993</v>
      </c>
      <c r="W582" s="18">
        <v>3</v>
      </c>
    </row>
    <row r="583" spans="1:23" x14ac:dyDescent="0.25">
      <c r="A583" s="2" t="s">
        <v>443</v>
      </c>
      <c r="B583" s="16">
        <v>2656685</v>
      </c>
      <c r="C583" s="16">
        <v>106</v>
      </c>
      <c r="D583" s="16">
        <v>522.68799999999999</v>
      </c>
      <c r="E583" s="16">
        <v>9</v>
      </c>
      <c r="F583" s="16">
        <v>6</v>
      </c>
      <c r="G583" s="16">
        <v>18</v>
      </c>
      <c r="H583" s="10">
        <v>0.50074000000000007</v>
      </c>
      <c r="I583" s="10">
        <v>0</v>
      </c>
      <c r="J583" s="10">
        <v>0</v>
      </c>
      <c r="K583" s="10">
        <v>0</v>
      </c>
      <c r="L583" s="18">
        <v>3</v>
      </c>
      <c r="M583" s="9">
        <f t="shared" si="54"/>
        <v>7.0247124905409103E-2</v>
      </c>
      <c r="N583">
        <f t="shared" si="55"/>
        <v>0.67307692307692313</v>
      </c>
      <c r="O583" s="9">
        <f t="shared" si="56"/>
        <v>7.4669714285714284E-2</v>
      </c>
      <c r="P583">
        <f t="shared" si="57"/>
        <v>1.139240506329114E-3</v>
      </c>
      <c r="Q583">
        <f t="shared" si="58"/>
        <v>4.9180327868852463E-3</v>
      </c>
      <c r="R583">
        <f t="shared" si="59"/>
        <v>0.10909090909090909</v>
      </c>
      <c r="S583" s="10">
        <v>0.50074000000000007</v>
      </c>
      <c r="T583" s="10">
        <v>0</v>
      </c>
      <c r="U583" s="10">
        <v>0</v>
      </c>
      <c r="V583" s="10">
        <v>0</v>
      </c>
      <c r="W583" s="18">
        <v>3</v>
      </c>
    </row>
    <row r="584" spans="1:23" x14ac:dyDescent="0.25">
      <c r="A584" s="2" t="s">
        <v>444</v>
      </c>
      <c r="B584" s="16">
        <v>2631756</v>
      </c>
      <c r="C584" s="16">
        <v>94</v>
      </c>
      <c r="D584" s="16">
        <v>5.9720000000000004</v>
      </c>
      <c r="E584" s="16">
        <v>9</v>
      </c>
      <c r="F584" s="16">
        <v>23</v>
      </c>
      <c r="G584" s="16">
        <v>13</v>
      </c>
      <c r="H584" s="10">
        <v>2.5710000000000004E-3</v>
      </c>
      <c r="I584" s="10">
        <v>1.9679999999999996E-2</v>
      </c>
      <c r="J584" s="10">
        <v>0.3644</v>
      </c>
      <c r="K584" s="10">
        <v>0.50678999999999996</v>
      </c>
      <c r="L584" s="18">
        <v>3</v>
      </c>
      <c r="M584" s="9">
        <f t="shared" si="54"/>
        <v>6.9587961106627183E-2</v>
      </c>
      <c r="N584">
        <f t="shared" si="55"/>
        <v>0.59615384615384615</v>
      </c>
      <c r="O584" s="9">
        <f t="shared" si="56"/>
        <v>8.5314285714285722E-4</v>
      </c>
      <c r="P584">
        <f t="shared" si="57"/>
        <v>1.139240506329114E-3</v>
      </c>
      <c r="Q584">
        <f t="shared" si="58"/>
        <v>1.8852459016393444E-2</v>
      </c>
      <c r="R584">
        <f t="shared" si="59"/>
        <v>7.8787878787878782E-2</v>
      </c>
      <c r="S584" s="10">
        <v>2.5710000000000004E-3</v>
      </c>
      <c r="T584" s="10">
        <v>1.9679999999999996E-2</v>
      </c>
      <c r="U584" s="10">
        <v>0.3644</v>
      </c>
      <c r="V584" s="10">
        <v>0.50678999999999996</v>
      </c>
      <c r="W584" s="18">
        <v>3</v>
      </c>
    </row>
    <row r="585" spans="1:23" x14ac:dyDescent="0.25">
      <c r="A585" s="2" t="s">
        <v>445</v>
      </c>
      <c r="B585" s="16">
        <v>2608373</v>
      </c>
      <c r="C585" s="16">
        <v>94</v>
      </c>
      <c r="D585" s="16">
        <v>14.901</v>
      </c>
      <c r="E585" s="16">
        <v>0</v>
      </c>
      <c r="F585" s="16">
        <v>0</v>
      </c>
      <c r="G585" s="16">
        <v>0</v>
      </c>
      <c r="H585" s="10">
        <v>1.0024999999999999E-2</v>
      </c>
      <c r="I585" s="10">
        <v>1.8870000000000001E-2</v>
      </c>
      <c r="J585" s="10">
        <v>0.10095000000000001</v>
      </c>
      <c r="K585" s="10">
        <v>0.80679000000000001</v>
      </c>
      <c r="L585" s="18">
        <v>3</v>
      </c>
      <c r="M585" s="9">
        <f t="shared" si="54"/>
        <v>6.8969676092911533E-2</v>
      </c>
      <c r="N585">
        <f t="shared" si="55"/>
        <v>0.59615384615384615</v>
      </c>
      <c r="O585" s="9">
        <f t="shared" si="56"/>
        <v>2.1287142857142859E-3</v>
      </c>
      <c r="P585">
        <f t="shared" si="57"/>
        <v>0</v>
      </c>
      <c r="Q585">
        <f t="shared" si="58"/>
        <v>0</v>
      </c>
      <c r="R585">
        <f t="shared" si="59"/>
        <v>0</v>
      </c>
      <c r="S585" s="10">
        <v>1.0024999999999999E-2</v>
      </c>
      <c r="T585" s="10">
        <v>1.8870000000000001E-2</v>
      </c>
      <c r="U585" s="10">
        <v>0.10095000000000001</v>
      </c>
      <c r="V585" s="10">
        <v>0.80679000000000001</v>
      </c>
      <c r="W585" s="18">
        <v>3</v>
      </c>
    </row>
    <row r="586" spans="1:23" x14ac:dyDescent="0.25">
      <c r="A586" s="2" t="s">
        <v>446</v>
      </c>
      <c r="B586" s="16">
        <v>2601519</v>
      </c>
      <c r="C586" s="16">
        <v>58</v>
      </c>
      <c r="D586" s="16">
        <v>1483.5260000000001</v>
      </c>
      <c r="E586" s="16">
        <v>0</v>
      </c>
      <c r="F586" s="16">
        <v>0</v>
      </c>
      <c r="G586" s="16">
        <v>0</v>
      </c>
      <c r="H586" s="10">
        <v>0</v>
      </c>
      <c r="I586" s="10">
        <v>0</v>
      </c>
      <c r="J586" s="10">
        <v>0</v>
      </c>
      <c r="K586" s="10">
        <v>0</v>
      </c>
      <c r="L586" s="18">
        <v>3</v>
      </c>
      <c r="M586" s="9">
        <f t="shared" si="54"/>
        <v>6.8788445049674685E-2</v>
      </c>
      <c r="N586">
        <f t="shared" si="55"/>
        <v>0.36538461538461536</v>
      </c>
      <c r="O586" s="9">
        <f t="shared" si="56"/>
        <v>0.21193228571428571</v>
      </c>
      <c r="P586">
        <f t="shared" si="57"/>
        <v>0</v>
      </c>
      <c r="Q586">
        <f t="shared" si="58"/>
        <v>0</v>
      </c>
      <c r="R586">
        <f t="shared" si="59"/>
        <v>0</v>
      </c>
      <c r="S586" s="10">
        <v>0</v>
      </c>
      <c r="T586" s="10">
        <v>0</v>
      </c>
      <c r="U586" s="10">
        <v>0</v>
      </c>
      <c r="V586" s="10">
        <v>0</v>
      </c>
      <c r="W586" s="18">
        <v>3</v>
      </c>
    </row>
    <row r="587" spans="1:23" x14ac:dyDescent="0.25">
      <c r="A587" s="2" t="s">
        <v>447</v>
      </c>
      <c r="B587" s="16">
        <v>2587395</v>
      </c>
      <c r="C587" s="16">
        <v>34</v>
      </c>
      <c r="D587" s="16">
        <v>4020.6179999999999</v>
      </c>
      <c r="E587" s="16">
        <v>0</v>
      </c>
      <c r="F587" s="16">
        <v>0</v>
      </c>
      <c r="G587" s="16">
        <v>0</v>
      </c>
      <c r="H587" s="10">
        <v>0</v>
      </c>
      <c r="I587" s="10">
        <v>0</v>
      </c>
      <c r="J587" s="10">
        <v>0</v>
      </c>
      <c r="K587" s="10">
        <v>0</v>
      </c>
      <c r="L587" s="18">
        <v>3</v>
      </c>
      <c r="M587" s="9">
        <f t="shared" si="54"/>
        <v>6.8414983238370752E-2</v>
      </c>
      <c r="N587">
        <f t="shared" si="55"/>
        <v>0.21153846153846154</v>
      </c>
      <c r="O587" s="9">
        <f t="shared" si="56"/>
        <v>0.57437399999999994</v>
      </c>
      <c r="P587">
        <f t="shared" si="57"/>
        <v>0</v>
      </c>
      <c r="Q587">
        <f t="shared" si="58"/>
        <v>0</v>
      </c>
      <c r="R587">
        <f t="shared" si="59"/>
        <v>0</v>
      </c>
      <c r="S587" s="10">
        <v>0</v>
      </c>
      <c r="T587" s="10">
        <v>0</v>
      </c>
      <c r="U587" s="10">
        <v>0</v>
      </c>
      <c r="V587" s="10">
        <v>0</v>
      </c>
      <c r="W587" s="18">
        <v>3</v>
      </c>
    </row>
    <row r="588" spans="1:23" x14ac:dyDescent="0.25">
      <c r="A588" s="2" t="s">
        <v>448</v>
      </c>
      <c r="B588" s="16">
        <v>2586277</v>
      </c>
      <c r="C588" s="16">
        <v>106</v>
      </c>
      <c r="D588" s="16">
        <v>5068.576</v>
      </c>
      <c r="E588" s="16">
        <v>0</v>
      </c>
      <c r="F588" s="16">
        <v>0</v>
      </c>
      <c r="G588" s="16">
        <v>0</v>
      </c>
      <c r="H588" s="10">
        <v>0</v>
      </c>
      <c r="I588" s="10">
        <v>0</v>
      </c>
      <c r="J588" s="10">
        <v>0</v>
      </c>
      <c r="K588" s="10">
        <v>0</v>
      </c>
      <c r="L588" s="18">
        <v>3</v>
      </c>
      <c r="M588" s="9">
        <f t="shared" si="54"/>
        <v>6.8385421477889452E-2</v>
      </c>
      <c r="N588">
        <f t="shared" si="55"/>
        <v>0.67307692307692313</v>
      </c>
      <c r="O588" s="9">
        <f t="shared" si="56"/>
        <v>0.72408228571428568</v>
      </c>
      <c r="P588">
        <f t="shared" si="57"/>
        <v>0</v>
      </c>
      <c r="Q588">
        <f t="shared" si="58"/>
        <v>0</v>
      </c>
      <c r="R588">
        <f t="shared" si="59"/>
        <v>0</v>
      </c>
      <c r="S588" s="10">
        <v>0</v>
      </c>
      <c r="T588" s="10">
        <v>0</v>
      </c>
      <c r="U588" s="10">
        <v>0</v>
      </c>
      <c r="V588" s="10">
        <v>0</v>
      </c>
      <c r="W588" s="18">
        <v>3</v>
      </c>
    </row>
    <row r="589" spans="1:23" x14ac:dyDescent="0.25">
      <c r="A589" s="2" t="s">
        <v>449</v>
      </c>
      <c r="B589" s="16">
        <v>2566497</v>
      </c>
      <c r="C589" s="16">
        <v>22</v>
      </c>
      <c r="D589" s="16">
        <v>4634.7809999999999</v>
      </c>
      <c r="E589" s="16">
        <v>0</v>
      </c>
      <c r="F589" s="16">
        <v>0</v>
      </c>
      <c r="G589" s="16">
        <v>0</v>
      </c>
      <c r="H589" s="10">
        <v>0</v>
      </c>
      <c r="I589" s="10">
        <v>0</v>
      </c>
      <c r="J589" s="10">
        <v>0</v>
      </c>
      <c r="K589" s="10">
        <v>0</v>
      </c>
      <c r="L589" s="18">
        <v>3</v>
      </c>
      <c r="M589" s="9">
        <f t="shared" si="54"/>
        <v>6.7862405715528096E-2</v>
      </c>
      <c r="N589">
        <f t="shared" si="55"/>
        <v>0.13461538461538461</v>
      </c>
      <c r="O589" s="9">
        <f t="shared" si="56"/>
        <v>0.66211157142857147</v>
      </c>
      <c r="P589">
        <f t="shared" si="57"/>
        <v>0</v>
      </c>
      <c r="Q589">
        <f t="shared" si="58"/>
        <v>0</v>
      </c>
      <c r="R589">
        <f t="shared" si="59"/>
        <v>0</v>
      </c>
      <c r="S589" s="10">
        <v>0</v>
      </c>
      <c r="T589" s="10">
        <v>0</v>
      </c>
      <c r="U589" s="10">
        <v>0</v>
      </c>
      <c r="V589" s="10">
        <v>0</v>
      </c>
      <c r="W589" s="18">
        <v>3</v>
      </c>
    </row>
    <row r="590" spans="1:23" x14ac:dyDescent="0.25">
      <c r="A590" s="2" t="s">
        <v>450</v>
      </c>
      <c r="B590" s="16">
        <v>2531737</v>
      </c>
      <c r="C590" s="16">
        <v>106</v>
      </c>
      <c r="D590" s="16">
        <v>2422.6999999999998</v>
      </c>
      <c r="E590" s="16">
        <v>0</v>
      </c>
      <c r="F590" s="16">
        <v>0</v>
      </c>
      <c r="G590" s="16">
        <v>0</v>
      </c>
      <c r="H590" s="10">
        <v>0</v>
      </c>
      <c r="I590" s="10">
        <v>0</v>
      </c>
      <c r="J590" s="10">
        <v>0</v>
      </c>
      <c r="K590" s="10">
        <v>0</v>
      </c>
      <c r="L590" s="18">
        <v>3</v>
      </c>
      <c r="M590" s="9">
        <f t="shared" si="54"/>
        <v>6.6943294092692854E-2</v>
      </c>
      <c r="N590">
        <f t="shared" si="55"/>
        <v>0.67307692307692313</v>
      </c>
      <c r="O590" s="9">
        <f t="shared" si="56"/>
        <v>0.34609999999999996</v>
      </c>
      <c r="P590">
        <f t="shared" si="57"/>
        <v>0</v>
      </c>
      <c r="Q590">
        <f t="shared" si="58"/>
        <v>0</v>
      </c>
      <c r="R590">
        <f t="shared" si="59"/>
        <v>0</v>
      </c>
      <c r="S590" s="10">
        <v>0</v>
      </c>
      <c r="T590" s="10">
        <v>0</v>
      </c>
      <c r="U590" s="10">
        <v>0</v>
      </c>
      <c r="V590" s="10">
        <v>0</v>
      </c>
      <c r="W590" s="18">
        <v>3</v>
      </c>
    </row>
    <row r="591" spans="1:23" x14ac:dyDescent="0.25">
      <c r="A591" s="2" t="s">
        <v>451</v>
      </c>
      <c r="B591" s="16">
        <v>2524659</v>
      </c>
      <c r="C591" s="16">
        <v>70</v>
      </c>
      <c r="D591" s="16">
        <v>22.687999999999999</v>
      </c>
      <c r="E591" s="16">
        <v>9</v>
      </c>
      <c r="F591" s="16">
        <v>0</v>
      </c>
      <c r="G591" s="16">
        <v>1</v>
      </c>
      <c r="H591" s="10">
        <v>4.3710000000000008E-3</v>
      </c>
      <c r="I591" s="10">
        <v>8.3290000000000013E-3</v>
      </c>
      <c r="J591" s="10">
        <v>0.18940000000000001</v>
      </c>
      <c r="K591" s="10">
        <v>0.46999000000000002</v>
      </c>
      <c r="L591" s="18">
        <v>3</v>
      </c>
      <c r="M591" s="9">
        <f t="shared" si="54"/>
        <v>6.675614012070126E-2</v>
      </c>
      <c r="N591">
        <f t="shared" si="55"/>
        <v>0.44230769230769229</v>
      </c>
      <c r="O591" s="9">
        <f t="shared" si="56"/>
        <v>3.2411428571428569E-3</v>
      </c>
      <c r="P591">
        <f t="shared" si="57"/>
        <v>1.139240506329114E-3</v>
      </c>
      <c r="Q591">
        <f t="shared" si="58"/>
        <v>0</v>
      </c>
      <c r="R591">
        <f t="shared" si="59"/>
        <v>6.0606060606060606E-3</v>
      </c>
      <c r="S591" s="10">
        <v>4.3710000000000008E-3</v>
      </c>
      <c r="T591" s="10">
        <v>8.3290000000000013E-3</v>
      </c>
      <c r="U591" s="10">
        <v>0.18940000000000001</v>
      </c>
      <c r="V591" s="10">
        <v>0.46999000000000002</v>
      </c>
      <c r="W591" s="18">
        <v>3</v>
      </c>
    </row>
    <row r="592" spans="1:23" x14ac:dyDescent="0.25">
      <c r="A592" s="2" t="s">
        <v>452</v>
      </c>
      <c r="B592" s="16">
        <v>2497551</v>
      </c>
      <c r="C592" s="16">
        <v>82</v>
      </c>
      <c r="D592" s="16">
        <v>107.94</v>
      </c>
      <c r="E592" s="16">
        <v>0</v>
      </c>
      <c r="F592" s="16">
        <v>0</v>
      </c>
      <c r="G592" s="16">
        <v>0</v>
      </c>
      <c r="H592" s="10">
        <v>0</v>
      </c>
      <c r="I592" s="10">
        <v>0</v>
      </c>
      <c r="J592" s="10">
        <v>0</v>
      </c>
      <c r="K592" s="10">
        <v>0</v>
      </c>
      <c r="L592" s="18">
        <v>3</v>
      </c>
      <c r="M592" s="9">
        <f t="shared" si="54"/>
        <v>6.603935997479167E-2</v>
      </c>
      <c r="N592">
        <f t="shared" si="55"/>
        <v>0.51923076923076927</v>
      </c>
      <c r="O592" s="9">
        <f t="shared" si="56"/>
        <v>1.542E-2</v>
      </c>
      <c r="P592">
        <f t="shared" si="57"/>
        <v>0</v>
      </c>
      <c r="Q592">
        <f t="shared" si="58"/>
        <v>0</v>
      </c>
      <c r="R592">
        <f t="shared" si="59"/>
        <v>0</v>
      </c>
      <c r="S592" s="10">
        <v>0</v>
      </c>
      <c r="T592" s="10">
        <v>0</v>
      </c>
      <c r="U592" s="10">
        <v>0</v>
      </c>
      <c r="V592" s="10">
        <v>0</v>
      </c>
      <c r="W592" s="18">
        <v>3</v>
      </c>
    </row>
    <row r="593" spans="1:23" x14ac:dyDescent="0.25">
      <c r="A593" s="2" t="s">
        <v>453</v>
      </c>
      <c r="B593" s="16">
        <v>2497513</v>
      </c>
      <c r="C593" s="16">
        <v>106</v>
      </c>
      <c r="D593" s="16">
        <v>367.93200000000002</v>
      </c>
      <c r="E593" s="16">
        <v>24</v>
      </c>
      <c r="F593" s="16">
        <v>32</v>
      </c>
      <c r="G593" s="16">
        <v>3</v>
      </c>
      <c r="H593" s="10">
        <v>6.3239999999999991E-2</v>
      </c>
      <c r="I593" s="10">
        <v>0</v>
      </c>
      <c r="J593" s="10">
        <v>0.31219999999999998</v>
      </c>
      <c r="K593" s="10">
        <v>0.45249</v>
      </c>
      <c r="L593" s="18">
        <v>3</v>
      </c>
      <c r="M593" s="9">
        <f t="shared" si="54"/>
        <v>6.6038355192235068E-2</v>
      </c>
      <c r="N593">
        <f t="shared" si="55"/>
        <v>0.67307692307692313</v>
      </c>
      <c r="O593" s="9">
        <f t="shared" si="56"/>
        <v>5.2561714285714288E-2</v>
      </c>
      <c r="P593">
        <f t="shared" si="57"/>
        <v>3.0379746835443038E-3</v>
      </c>
      <c r="Q593">
        <f t="shared" si="58"/>
        <v>2.6229508196721311E-2</v>
      </c>
      <c r="R593">
        <f t="shared" si="59"/>
        <v>1.8181818181818181E-2</v>
      </c>
      <c r="S593" s="10">
        <v>6.3239999999999991E-2</v>
      </c>
      <c r="T593" s="10">
        <v>0</v>
      </c>
      <c r="U593" s="10">
        <v>0.31219999999999998</v>
      </c>
      <c r="V593" s="10">
        <v>0.45249</v>
      </c>
      <c r="W593" s="18">
        <v>3</v>
      </c>
    </row>
    <row r="594" spans="1:23" x14ac:dyDescent="0.25">
      <c r="A594" s="2" t="s">
        <v>454</v>
      </c>
      <c r="B594" s="16">
        <v>2486595</v>
      </c>
      <c r="C594" s="16">
        <v>46</v>
      </c>
      <c r="D594" s="16">
        <v>2503.8980000000001</v>
      </c>
      <c r="E594" s="16">
        <v>0</v>
      </c>
      <c r="F594" s="16">
        <v>0</v>
      </c>
      <c r="G594" s="16">
        <v>0</v>
      </c>
      <c r="H594" s="10">
        <v>0</v>
      </c>
      <c r="I594" s="10">
        <v>0</v>
      </c>
      <c r="J594" s="10">
        <v>0</v>
      </c>
      <c r="K594" s="10">
        <v>0</v>
      </c>
      <c r="L594" s="18">
        <v>3</v>
      </c>
      <c r="M594" s="9">
        <f t="shared" si="54"/>
        <v>6.5749665298733481E-2</v>
      </c>
      <c r="N594">
        <f t="shared" si="55"/>
        <v>0.28846153846153844</v>
      </c>
      <c r="O594" s="9">
        <f t="shared" si="56"/>
        <v>0.35769971428571429</v>
      </c>
      <c r="P594">
        <f t="shared" si="57"/>
        <v>0</v>
      </c>
      <c r="Q594">
        <f t="shared" si="58"/>
        <v>0</v>
      </c>
      <c r="R594">
        <f t="shared" si="59"/>
        <v>0</v>
      </c>
      <c r="S594" s="10">
        <v>0</v>
      </c>
      <c r="T594" s="10">
        <v>0</v>
      </c>
      <c r="U594" s="10">
        <v>0</v>
      </c>
      <c r="V594" s="10">
        <v>0</v>
      </c>
      <c r="W594" s="18">
        <v>3</v>
      </c>
    </row>
    <row r="595" spans="1:23" x14ac:dyDescent="0.25">
      <c r="A595" s="2" t="s">
        <v>308</v>
      </c>
      <c r="B595" s="16">
        <v>65</v>
      </c>
      <c r="C595" s="16">
        <v>131</v>
      </c>
      <c r="D595" s="16">
        <v>399.495</v>
      </c>
      <c r="E595" s="16">
        <v>25</v>
      </c>
      <c r="F595" s="16">
        <v>25</v>
      </c>
      <c r="G595" s="16">
        <v>0</v>
      </c>
      <c r="H595" s="10">
        <v>0</v>
      </c>
      <c r="I595" s="10">
        <v>0</v>
      </c>
      <c r="J595" s="10">
        <v>0</v>
      </c>
      <c r="K595" s="10">
        <v>0</v>
      </c>
      <c r="L595" s="18">
        <v>3</v>
      </c>
      <c r="M595" s="9">
        <f t="shared" si="54"/>
        <v>1.7187070047264135E-6</v>
      </c>
      <c r="N595">
        <f t="shared" si="55"/>
        <v>0.83333333333333337</v>
      </c>
      <c r="O595" s="9">
        <f t="shared" si="56"/>
        <v>5.7070714285714287E-2</v>
      </c>
      <c r="P595">
        <f t="shared" si="57"/>
        <v>3.1645569620253164E-3</v>
      </c>
      <c r="Q595">
        <f t="shared" si="58"/>
        <v>2.0491803278688523E-2</v>
      </c>
      <c r="R595">
        <f t="shared" si="59"/>
        <v>0</v>
      </c>
      <c r="S595" s="10">
        <v>0</v>
      </c>
      <c r="T595" s="10">
        <v>0</v>
      </c>
      <c r="U595" s="10">
        <v>0</v>
      </c>
      <c r="V595" s="10">
        <v>0</v>
      </c>
      <c r="W595" s="18">
        <v>3</v>
      </c>
    </row>
    <row r="596" spans="1:23" x14ac:dyDescent="0.25">
      <c r="A596" s="2" t="s">
        <v>309</v>
      </c>
      <c r="B596" s="16">
        <v>18449</v>
      </c>
      <c r="C596" s="16">
        <v>107</v>
      </c>
      <c r="D596" s="16">
        <v>31.643999999999998</v>
      </c>
      <c r="E596" s="16">
        <v>32</v>
      </c>
      <c r="F596" s="16">
        <v>107</v>
      </c>
      <c r="G596" s="16">
        <v>0</v>
      </c>
      <c r="H596" s="10">
        <v>2.7620000000000002E-2</v>
      </c>
      <c r="I596" s="10">
        <v>6.676E-2</v>
      </c>
      <c r="J596" s="10">
        <v>0.28216000000000002</v>
      </c>
      <c r="K596" s="10">
        <v>0.54552</v>
      </c>
      <c r="L596" s="18">
        <v>3</v>
      </c>
      <c r="M596" s="9">
        <f t="shared" si="54"/>
        <v>4.8782193123380924E-4</v>
      </c>
      <c r="N596">
        <f t="shared" si="55"/>
        <v>0.67948717948717952</v>
      </c>
      <c r="O596" s="9">
        <f t="shared" si="56"/>
        <v>4.5205714285714285E-3</v>
      </c>
      <c r="P596">
        <f t="shared" si="57"/>
        <v>4.0506329113924053E-3</v>
      </c>
      <c r="Q596">
        <f t="shared" si="58"/>
        <v>8.7704918032786891E-2</v>
      </c>
      <c r="R596">
        <f t="shared" si="59"/>
        <v>0</v>
      </c>
      <c r="S596" s="10">
        <v>2.7620000000000002E-2</v>
      </c>
      <c r="T596" s="10">
        <v>6.676E-2</v>
      </c>
      <c r="U596" s="10">
        <v>0.28216000000000002</v>
      </c>
      <c r="V596" s="10">
        <v>0.54552</v>
      </c>
      <c r="W596" s="18">
        <v>3</v>
      </c>
    </row>
    <row r="597" spans="1:23" x14ac:dyDescent="0.25">
      <c r="A597" s="2" t="s">
        <v>310</v>
      </c>
      <c r="B597" s="16">
        <v>77585</v>
      </c>
      <c r="C597" s="16">
        <v>107</v>
      </c>
      <c r="D597" s="16">
        <v>16.484999999999999</v>
      </c>
      <c r="E597" s="16">
        <v>29</v>
      </c>
      <c r="F597" s="16">
        <v>81</v>
      </c>
      <c r="G597" s="16">
        <v>9</v>
      </c>
      <c r="H597" s="10">
        <v>5.1500000000000001E-3</v>
      </c>
      <c r="I597" s="10">
        <v>5.6309999999999992E-2</v>
      </c>
      <c r="J597" s="10">
        <v>0.17956</v>
      </c>
      <c r="K597" s="10">
        <v>0.74271999999999994</v>
      </c>
      <c r="L597" s="18">
        <v>3</v>
      </c>
      <c r="M597" s="9">
        <f t="shared" si="54"/>
        <v>2.0514751224876737E-3</v>
      </c>
      <c r="N597">
        <f t="shared" si="55"/>
        <v>0.67948717948717952</v>
      </c>
      <c r="O597" s="9">
        <f t="shared" si="56"/>
        <v>2.3549999999999999E-3</v>
      </c>
      <c r="P597">
        <f t="shared" si="57"/>
        <v>3.670886075949367E-3</v>
      </c>
      <c r="Q597">
        <f t="shared" si="58"/>
        <v>6.6393442622950813E-2</v>
      </c>
      <c r="R597">
        <f t="shared" si="59"/>
        <v>5.4545454545454543E-2</v>
      </c>
      <c r="S597" s="10">
        <v>5.1500000000000001E-3</v>
      </c>
      <c r="T597" s="10">
        <v>5.6309999999999992E-2</v>
      </c>
      <c r="U597" s="10">
        <v>0.17956</v>
      </c>
      <c r="V597" s="10">
        <v>0.74271999999999994</v>
      </c>
      <c r="W597" s="18">
        <v>3</v>
      </c>
    </row>
    <row r="598" spans="1:23" x14ac:dyDescent="0.25">
      <c r="A598" s="2" t="s">
        <v>311</v>
      </c>
      <c r="B598" s="16">
        <v>9562</v>
      </c>
      <c r="C598" s="16">
        <v>107</v>
      </c>
      <c r="D598" s="16">
        <v>52.389000000000003</v>
      </c>
      <c r="E598" s="16">
        <v>7</v>
      </c>
      <c r="F598" s="16">
        <v>5</v>
      </c>
      <c r="G598" s="16">
        <v>0</v>
      </c>
      <c r="H598" s="10">
        <v>8.5350000000000009E-2</v>
      </c>
      <c r="I598" s="10">
        <v>0</v>
      </c>
      <c r="J598" s="10">
        <v>0.25586000000000003</v>
      </c>
      <c r="K598" s="10">
        <v>0.43271999999999999</v>
      </c>
      <c r="L598" s="18">
        <v>3</v>
      </c>
      <c r="M598" s="9">
        <f t="shared" si="54"/>
        <v>2.5283502121836872E-4</v>
      </c>
      <c r="N598">
        <f t="shared" si="55"/>
        <v>0.67948717948717952</v>
      </c>
      <c r="O598" s="9">
        <f t="shared" si="56"/>
        <v>7.4841428571428576E-3</v>
      </c>
      <c r="P598">
        <f t="shared" si="57"/>
        <v>8.8607594936708858E-4</v>
      </c>
      <c r="Q598">
        <f t="shared" si="58"/>
        <v>4.0983606557377051E-3</v>
      </c>
      <c r="R598">
        <f t="shared" si="59"/>
        <v>0</v>
      </c>
      <c r="S598" s="10">
        <v>8.5350000000000009E-2</v>
      </c>
      <c r="T598" s="10">
        <v>0</v>
      </c>
      <c r="U598" s="10">
        <v>0.25586000000000003</v>
      </c>
      <c r="V598" s="10">
        <v>0.43271999999999999</v>
      </c>
      <c r="W598" s="18">
        <v>3</v>
      </c>
    </row>
    <row r="599" spans="1:23" x14ac:dyDescent="0.25">
      <c r="A599" s="2" t="s">
        <v>312</v>
      </c>
      <c r="B599" s="16">
        <v>1670</v>
      </c>
      <c r="C599" s="16">
        <v>35</v>
      </c>
      <c r="D599" s="16">
        <v>2973.944</v>
      </c>
      <c r="E599" s="16">
        <v>0</v>
      </c>
      <c r="F599" s="16">
        <v>0</v>
      </c>
      <c r="G599" s="16">
        <v>5</v>
      </c>
      <c r="H599" s="10">
        <v>3.1070000000000004E-3</v>
      </c>
      <c r="I599" s="10">
        <v>1.3386000000000002E-2</v>
      </c>
      <c r="J599" s="10">
        <v>5.2290000000000003E-2</v>
      </c>
      <c r="K599" s="10">
        <v>0.90791999999999995</v>
      </c>
      <c r="L599" s="18">
        <v>3</v>
      </c>
      <c r="M599" s="9">
        <f t="shared" si="54"/>
        <v>4.4157549198355546E-5</v>
      </c>
      <c r="N599">
        <f t="shared" si="55"/>
        <v>0.21794871794871795</v>
      </c>
      <c r="O599" s="9">
        <f t="shared" si="56"/>
        <v>0.42484914285714287</v>
      </c>
      <c r="P599">
        <f t="shared" si="57"/>
        <v>0</v>
      </c>
      <c r="Q599">
        <f t="shared" si="58"/>
        <v>0</v>
      </c>
      <c r="R599">
        <f t="shared" si="59"/>
        <v>3.0303030303030304E-2</v>
      </c>
      <c r="S599" s="10">
        <v>3.1070000000000004E-3</v>
      </c>
      <c r="T599" s="10">
        <v>1.3386000000000002E-2</v>
      </c>
      <c r="U599" s="10">
        <v>5.2290000000000003E-2</v>
      </c>
      <c r="V599" s="10">
        <v>0.90791999999999995</v>
      </c>
      <c r="W599" s="18">
        <v>3</v>
      </c>
    </row>
    <row r="600" spans="1:23" x14ac:dyDescent="0.25">
      <c r="A600" s="2" t="s">
        <v>313</v>
      </c>
      <c r="B600" s="16">
        <v>215</v>
      </c>
      <c r="C600" s="16">
        <v>35</v>
      </c>
      <c r="D600" s="16">
        <v>0</v>
      </c>
      <c r="E600" s="16">
        <v>0</v>
      </c>
      <c r="F600" s="16">
        <v>0</v>
      </c>
      <c r="G600" s="16">
        <v>117</v>
      </c>
      <c r="H600" s="10">
        <v>8.6870000000000003E-3</v>
      </c>
      <c r="I600" s="10">
        <v>0</v>
      </c>
      <c r="J600" s="10">
        <v>0.50965999999999989</v>
      </c>
      <c r="K600" s="10">
        <v>0</v>
      </c>
      <c r="L600" s="18">
        <v>3</v>
      </c>
      <c r="M600" s="9">
        <f t="shared" si="54"/>
        <v>5.6849539387104448E-6</v>
      </c>
      <c r="N600">
        <f t="shared" si="55"/>
        <v>0.21794871794871795</v>
      </c>
      <c r="O600" s="9">
        <f t="shared" si="56"/>
        <v>0</v>
      </c>
      <c r="P600">
        <f t="shared" si="57"/>
        <v>0</v>
      </c>
      <c r="Q600">
        <f t="shared" si="58"/>
        <v>0</v>
      </c>
      <c r="R600">
        <f t="shared" si="59"/>
        <v>0.70909090909090911</v>
      </c>
      <c r="S600" s="10">
        <v>8.6870000000000003E-3</v>
      </c>
      <c r="T600" s="10">
        <v>0</v>
      </c>
      <c r="U600" s="10">
        <v>0.50965999999999989</v>
      </c>
      <c r="V600" s="10">
        <v>0</v>
      </c>
      <c r="W600" s="18">
        <v>3</v>
      </c>
    </row>
    <row r="601" spans="1:23" x14ac:dyDescent="0.25">
      <c r="A601" s="2" t="s">
        <v>314</v>
      </c>
      <c r="B601" s="16">
        <v>13474</v>
      </c>
      <c r="C601" s="16">
        <v>35</v>
      </c>
      <c r="D601" s="16">
        <v>429.80200000000002</v>
      </c>
      <c r="E601" s="16">
        <v>7</v>
      </c>
      <c r="F601" s="16">
        <v>7</v>
      </c>
      <c r="G601" s="16">
        <v>3</v>
      </c>
      <c r="H601" s="10">
        <v>0.10191</v>
      </c>
      <c r="I601" s="10">
        <v>0.498</v>
      </c>
      <c r="J601" s="10">
        <v>0.20956</v>
      </c>
      <c r="K601" s="10">
        <v>0.22361999999999999</v>
      </c>
      <c r="L601" s="18">
        <v>3</v>
      </c>
      <c r="M601" s="9">
        <f t="shared" si="54"/>
        <v>3.5627474125667221E-4</v>
      </c>
      <c r="N601">
        <f t="shared" si="55"/>
        <v>0.21794871794871795</v>
      </c>
      <c r="O601" s="9">
        <f t="shared" si="56"/>
        <v>6.140028571428572E-2</v>
      </c>
      <c r="P601">
        <f t="shared" si="57"/>
        <v>8.8607594936708858E-4</v>
      </c>
      <c r="Q601">
        <f t="shared" si="58"/>
        <v>5.7377049180327867E-3</v>
      </c>
      <c r="R601">
        <f t="shared" si="59"/>
        <v>1.8181818181818181E-2</v>
      </c>
      <c r="S601" s="10">
        <v>0.10191</v>
      </c>
      <c r="T601" s="10">
        <v>0.498</v>
      </c>
      <c r="U601" s="10">
        <v>0.20956</v>
      </c>
      <c r="V601" s="10">
        <v>0.22361999999999999</v>
      </c>
      <c r="W601" s="18">
        <v>3</v>
      </c>
    </row>
    <row r="602" spans="1:23" x14ac:dyDescent="0.25">
      <c r="A602" s="2" t="s">
        <v>315</v>
      </c>
      <c r="B602" s="16">
        <v>43140</v>
      </c>
      <c r="C602" s="16">
        <v>35</v>
      </c>
      <c r="D602" s="16">
        <v>4340.3900000000003</v>
      </c>
      <c r="E602" s="16">
        <v>0</v>
      </c>
      <c r="F602" s="16">
        <v>0</v>
      </c>
      <c r="G602" s="16">
        <v>0</v>
      </c>
      <c r="H602" s="10">
        <v>0</v>
      </c>
      <c r="I602" s="10">
        <v>0</v>
      </c>
      <c r="J602" s="10">
        <v>0</v>
      </c>
      <c r="K602" s="10">
        <v>0</v>
      </c>
      <c r="L602" s="18">
        <v>3</v>
      </c>
      <c r="M602" s="9">
        <f t="shared" si="54"/>
        <v>1.1406926182138074E-3</v>
      </c>
      <c r="N602">
        <f t="shared" si="55"/>
        <v>0.21794871794871795</v>
      </c>
      <c r="O602" s="9">
        <f t="shared" si="56"/>
        <v>0.62005571428571438</v>
      </c>
      <c r="P602">
        <f t="shared" si="57"/>
        <v>0</v>
      </c>
      <c r="Q602">
        <f t="shared" si="58"/>
        <v>0</v>
      </c>
      <c r="R602">
        <f t="shared" si="59"/>
        <v>0</v>
      </c>
      <c r="S602" s="10">
        <v>0</v>
      </c>
      <c r="T602" s="10">
        <v>0</v>
      </c>
      <c r="U602" s="10">
        <v>0</v>
      </c>
      <c r="V602" s="10">
        <v>0</v>
      </c>
      <c r="W602" s="18">
        <v>3</v>
      </c>
    </row>
    <row r="603" spans="1:23" x14ac:dyDescent="0.25">
      <c r="A603" s="2" t="s">
        <v>316</v>
      </c>
      <c r="B603" s="16">
        <v>45632</v>
      </c>
      <c r="C603" s="16">
        <v>59</v>
      </c>
      <c r="D603" s="16">
        <v>43.112000000000002</v>
      </c>
      <c r="E603" s="16">
        <v>43</v>
      </c>
      <c r="F603" s="16">
        <v>245</v>
      </c>
      <c r="G603" s="16">
        <v>25</v>
      </c>
      <c r="H603" s="10">
        <v>3.7649999999999996E-2</v>
      </c>
      <c r="I603" s="10">
        <v>7.5719999999999996E-2</v>
      </c>
      <c r="J603" s="10">
        <v>0.37786000000000003</v>
      </c>
      <c r="K603" s="10">
        <v>0.28932000000000002</v>
      </c>
      <c r="L603" s="18">
        <v>3</v>
      </c>
      <c r="M603" s="9">
        <f t="shared" si="54"/>
        <v>1.2065852006103953E-3</v>
      </c>
      <c r="N603">
        <f t="shared" si="55"/>
        <v>0.37179487179487181</v>
      </c>
      <c r="O603" s="9">
        <f t="shared" si="56"/>
        <v>6.158857142857143E-3</v>
      </c>
      <c r="P603">
        <f t="shared" si="57"/>
        <v>5.4430379746835443E-3</v>
      </c>
      <c r="Q603">
        <f t="shared" si="58"/>
        <v>0.20081967213114754</v>
      </c>
      <c r="R603">
        <f t="shared" si="59"/>
        <v>0.15151515151515152</v>
      </c>
      <c r="S603" s="10">
        <v>3.7649999999999996E-2</v>
      </c>
      <c r="T603" s="10">
        <v>7.5719999999999996E-2</v>
      </c>
      <c r="U603" s="10">
        <v>0.37786000000000003</v>
      </c>
      <c r="V603" s="10">
        <v>0.28932000000000002</v>
      </c>
      <c r="W603" s="18">
        <v>3</v>
      </c>
    </row>
    <row r="604" spans="1:23" x14ac:dyDescent="0.25">
      <c r="A604" s="2" t="s">
        <v>317</v>
      </c>
      <c r="B604" s="16">
        <v>5707</v>
      </c>
      <c r="C604" s="16">
        <v>35</v>
      </c>
      <c r="D604" s="16">
        <v>566.66200000000003</v>
      </c>
      <c r="E604" s="16">
        <v>13</v>
      </c>
      <c r="F604" s="16">
        <v>20</v>
      </c>
      <c r="G604" s="16">
        <v>0</v>
      </c>
      <c r="H604" s="10">
        <v>0</v>
      </c>
      <c r="I604" s="10">
        <v>0</v>
      </c>
      <c r="J604" s="10">
        <v>0</v>
      </c>
      <c r="K604" s="10">
        <v>0</v>
      </c>
      <c r="L604" s="18">
        <v>3</v>
      </c>
      <c r="M604" s="9">
        <f t="shared" si="54"/>
        <v>1.5090247501497911E-4</v>
      </c>
      <c r="N604">
        <f t="shared" si="55"/>
        <v>0.21794871794871795</v>
      </c>
      <c r="O604" s="9">
        <f t="shared" si="56"/>
        <v>8.0951714285714294E-2</v>
      </c>
      <c r="P604">
        <f t="shared" si="57"/>
        <v>1.6455696202531645E-3</v>
      </c>
      <c r="Q604">
        <f t="shared" si="58"/>
        <v>1.6393442622950821E-2</v>
      </c>
      <c r="R604">
        <f t="shared" si="59"/>
        <v>0</v>
      </c>
      <c r="S604" s="10">
        <v>0</v>
      </c>
      <c r="T604" s="10">
        <v>0</v>
      </c>
      <c r="U604" s="10">
        <v>0</v>
      </c>
      <c r="V604" s="10">
        <v>0</v>
      </c>
      <c r="W604" s="18">
        <v>3</v>
      </c>
    </row>
    <row r="605" spans="1:23" x14ac:dyDescent="0.25">
      <c r="A605" s="2" t="s">
        <v>318</v>
      </c>
      <c r="B605" s="16">
        <v>16175</v>
      </c>
      <c r="C605" s="16">
        <v>35</v>
      </c>
      <c r="D605" s="16">
        <v>66.012</v>
      </c>
      <c r="E605" s="16">
        <v>90</v>
      </c>
      <c r="F605" s="16">
        <v>345</v>
      </c>
      <c r="G605" s="16">
        <v>9</v>
      </c>
      <c r="H605" s="10">
        <v>4.463E-3</v>
      </c>
      <c r="I605" s="10">
        <v>6.7420000000000008E-2</v>
      </c>
      <c r="J605" s="10">
        <v>0.33456000000000002</v>
      </c>
      <c r="K605" s="10">
        <v>0.41542000000000001</v>
      </c>
      <c r="L605" s="18">
        <v>3</v>
      </c>
      <c r="M605" s="9">
        <f t="shared" si="54"/>
        <v>4.2769362771461134E-4</v>
      </c>
      <c r="N605">
        <f t="shared" si="55"/>
        <v>0.21794871794871795</v>
      </c>
      <c r="O605" s="9">
        <f t="shared" si="56"/>
        <v>9.430285714285714E-3</v>
      </c>
      <c r="P605">
        <f t="shared" si="57"/>
        <v>1.1392405063291139E-2</v>
      </c>
      <c r="Q605">
        <f t="shared" si="58"/>
        <v>0.28278688524590162</v>
      </c>
      <c r="R605">
        <f t="shared" si="59"/>
        <v>5.4545454545454543E-2</v>
      </c>
      <c r="S605" s="10">
        <v>4.463E-3</v>
      </c>
      <c r="T605" s="10">
        <v>6.7420000000000008E-2</v>
      </c>
      <c r="U605" s="10">
        <v>0.33456000000000002</v>
      </c>
      <c r="V605" s="10">
        <v>0.41542000000000001</v>
      </c>
      <c r="W605" s="18">
        <v>3</v>
      </c>
    </row>
    <row r="606" spans="1:23" x14ac:dyDescent="0.25">
      <c r="A606" s="2" t="s">
        <v>319</v>
      </c>
      <c r="B606" s="16">
        <v>32957</v>
      </c>
      <c r="C606" s="16">
        <v>35</v>
      </c>
      <c r="D606" s="16">
        <v>188.08199999999999</v>
      </c>
      <c r="E606" s="16">
        <v>10</v>
      </c>
      <c r="F606" s="16">
        <v>15</v>
      </c>
      <c r="G606" s="16">
        <v>9</v>
      </c>
      <c r="H606" s="10">
        <v>1.2369999999999999E-2</v>
      </c>
      <c r="I606" s="10">
        <v>4.1729999999999996E-2</v>
      </c>
      <c r="J606" s="10">
        <v>0.28545999999999999</v>
      </c>
      <c r="K606" s="10">
        <v>0.43782000000000004</v>
      </c>
      <c r="L606" s="18">
        <v>3</v>
      </c>
      <c r="M606" s="9">
        <f t="shared" si="54"/>
        <v>8.7143733468874479E-4</v>
      </c>
      <c r="N606">
        <f t="shared" si="55"/>
        <v>0.21794871794871795</v>
      </c>
      <c r="O606" s="9">
        <f t="shared" si="56"/>
        <v>2.6868857142857142E-2</v>
      </c>
      <c r="P606">
        <f t="shared" si="57"/>
        <v>1.2658227848101266E-3</v>
      </c>
      <c r="Q606">
        <f t="shared" si="58"/>
        <v>1.2295081967213115E-2</v>
      </c>
      <c r="R606">
        <f t="shared" si="59"/>
        <v>5.4545454545454543E-2</v>
      </c>
      <c r="S606" s="10">
        <v>1.2369999999999999E-2</v>
      </c>
      <c r="T606" s="10">
        <v>4.1729999999999996E-2</v>
      </c>
      <c r="U606" s="10">
        <v>0.28545999999999999</v>
      </c>
      <c r="V606" s="10">
        <v>0.43782000000000004</v>
      </c>
      <c r="W606" s="18">
        <v>3</v>
      </c>
    </row>
    <row r="607" spans="1:23" x14ac:dyDescent="0.25">
      <c r="A607" s="2" t="s">
        <v>320</v>
      </c>
      <c r="B607" s="16">
        <v>3840</v>
      </c>
      <c r="C607" s="16">
        <v>35</v>
      </c>
      <c r="D607" s="16">
        <v>0</v>
      </c>
      <c r="E607" s="16">
        <v>0</v>
      </c>
      <c r="F607" s="16">
        <v>0</v>
      </c>
      <c r="G607" s="16">
        <v>3</v>
      </c>
      <c r="H607" s="10">
        <v>8.8179999999999994E-3</v>
      </c>
      <c r="I607" s="10">
        <v>4.6290000000000005E-2</v>
      </c>
      <c r="J607" s="10">
        <v>6.1799999999999994E-2</v>
      </c>
      <c r="K607" s="10">
        <v>0.92962</v>
      </c>
      <c r="L607" s="18">
        <v>3</v>
      </c>
      <c r="M607" s="9">
        <f t="shared" si="54"/>
        <v>1.0153592150999119E-4</v>
      </c>
      <c r="N607">
        <f t="shared" si="55"/>
        <v>0.21794871794871795</v>
      </c>
      <c r="O607" s="9">
        <f t="shared" si="56"/>
        <v>0</v>
      </c>
      <c r="P607">
        <f t="shared" si="57"/>
        <v>0</v>
      </c>
      <c r="Q607">
        <f t="shared" si="58"/>
        <v>0</v>
      </c>
      <c r="R607">
        <f t="shared" si="59"/>
        <v>1.8181818181818181E-2</v>
      </c>
      <c r="S607" s="10">
        <v>8.8179999999999994E-3</v>
      </c>
      <c r="T607" s="10">
        <v>4.6290000000000005E-2</v>
      </c>
      <c r="U607" s="10">
        <v>6.1799999999999994E-2</v>
      </c>
      <c r="V607" s="10">
        <v>0.92962</v>
      </c>
      <c r="W607" s="18">
        <v>3</v>
      </c>
    </row>
    <row r="608" spans="1:23" x14ac:dyDescent="0.25">
      <c r="A608" s="2" t="s">
        <v>321</v>
      </c>
      <c r="B608" s="16">
        <v>0</v>
      </c>
      <c r="C608" s="16">
        <v>35</v>
      </c>
      <c r="D608" s="16">
        <v>296.79700000000003</v>
      </c>
      <c r="E608" s="16">
        <v>12</v>
      </c>
      <c r="F608" s="16">
        <v>19</v>
      </c>
      <c r="G608" s="16">
        <v>9</v>
      </c>
      <c r="H608" s="10">
        <v>3.8149999999999996E-2</v>
      </c>
      <c r="I608" s="10">
        <v>0.10422000000000001</v>
      </c>
      <c r="J608" s="10">
        <v>0.28326000000000001</v>
      </c>
      <c r="K608" s="10">
        <v>0.45072000000000001</v>
      </c>
      <c r="L608" s="18">
        <v>3</v>
      </c>
      <c r="M608" s="9">
        <f t="shared" si="54"/>
        <v>0</v>
      </c>
      <c r="N608">
        <f t="shared" si="55"/>
        <v>0.21794871794871795</v>
      </c>
      <c r="O608" s="9">
        <f t="shared" si="56"/>
        <v>4.2399571428571432E-2</v>
      </c>
      <c r="P608">
        <f t="shared" si="57"/>
        <v>1.5189873417721519E-3</v>
      </c>
      <c r="Q608">
        <f t="shared" si="58"/>
        <v>1.5573770491803279E-2</v>
      </c>
      <c r="R608">
        <f t="shared" si="59"/>
        <v>5.4545454545454543E-2</v>
      </c>
      <c r="S608" s="10">
        <v>3.8149999999999996E-2</v>
      </c>
      <c r="T608" s="10">
        <v>0.10422000000000001</v>
      </c>
      <c r="U608" s="10">
        <v>0.28326000000000001</v>
      </c>
      <c r="V608" s="10">
        <v>0.45072000000000001</v>
      </c>
      <c r="W608" s="18">
        <v>3</v>
      </c>
    </row>
    <row r="609" spans="1:23" x14ac:dyDescent="0.25">
      <c r="A609" s="2" t="s">
        <v>322</v>
      </c>
      <c r="B609" s="16">
        <v>29112</v>
      </c>
      <c r="C609" s="16">
        <v>35</v>
      </c>
      <c r="D609" s="16">
        <v>409.137</v>
      </c>
      <c r="E609" s="16">
        <v>0</v>
      </c>
      <c r="F609" s="16">
        <v>4</v>
      </c>
      <c r="G609" s="16">
        <v>0</v>
      </c>
      <c r="H609" s="10">
        <v>0.33532000000000001</v>
      </c>
      <c r="I609" s="10">
        <v>0</v>
      </c>
      <c r="J609" s="10">
        <v>0.50965999999999989</v>
      </c>
      <c r="K609" s="10">
        <v>0</v>
      </c>
      <c r="L609" s="18">
        <v>3</v>
      </c>
      <c r="M609" s="9">
        <f t="shared" si="54"/>
        <v>7.6976920494762073E-4</v>
      </c>
      <c r="N609">
        <f t="shared" si="55"/>
        <v>0.21794871794871795</v>
      </c>
      <c r="O609" s="9">
        <f t="shared" si="56"/>
        <v>5.8448142857142858E-2</v>
      </c>
      <c r="P609">
        <f t="shared" si="57"/>
        <v>0</v>
      </c>
      <c r="Q609">
        <f t="shared" si="58"/>
        <v>3.2786885245901639E-3</v>
      </c>
      <c r="R609">
        <f t="shared" si="59"/>
        <v>0</v>
      </c>
      <c r="S609" s="10">
        <v>0.33532000000000001</v>
      </c>
      <c r="T609" s="10">
        <v>0</v>
      </c>
      <c r="U609" s="10">
        <v>0.50965999999999989</v>
      </c>
      <c r="V609" s="10">
        <v>0</v>
      </c>
      <c r="W609" s="18">
        <v>3</v>
      </c>
    </row>
    <row r="610" spans="1:23" x14ac:dyDescent="0.25">
      <c r="A610" s="2" t="s">
        <v>323</v>
      </c>
      <c r="B610" s="16">
        <v>76215</v>
      </c>
      <c r="C610" s="16">
        <v>47</v>
      </c>
      <c r="D610" s="16">
        <v>764.3</v>
      </c>
      <c r="E610" s="16">
        <v>7</v>
      </c>
      <c r="F610" s="16">
        <v>5</v>
      </c>
      <c r="G610" s="16">
        <v>0</v>
      </c>
      <c r="H610" s="10">
        <v>0</v>
      </c>
      <c r="I610" s="10">
        <v>0</v>
      </c>
      <c r="J610" s="10">
        <v>0</v>
      </c>
      <c r="K610" s="10">
        <v>0</v>
      </c>
      <c r="L610" s="18">
        <v>3</v>
      </c>
      <c r="M610" s="9">
        <f t="shared" si="54"/>
        <v>2.0152500671572864E-3</v>
      </c>
      <c r="N610">
        <f t="shared" si="55"/>
        <v>0.29487179487179488</v>
      </c>
      <c r="O610" s="9">
        <f t="shared" si="56"/>
        <v>0.10918571428571427</v>
      </c>
      <c r="P610">
        <f t="shared" si="57"/>
        <v>8.8607594936708858E-4</v>
      </c>
      <c r="Q610">
        <f t="shared" si="58"/>
        <v>4.0983606557377051E-3</v>
      </c>
      <c r="R610">
        <f t="shared" si="59"/>
        <v>0</v>
      </c>
      <c r="S610" s="10">
        <v>0</v>
      </c>
      <c r="T610" s="10">
        <v>0</v>
      </c>
      <c r="U610" s="10">
        <v>0</v>
      </c>
      <c r="V610" s="10">
        <v>0</v>
      </c>
      <c r="W610" s="18">
        <v>3</v>
      </c>
    </row>
    <row r="611" spans="1:23" x14ac:dyDescent="0.25">
      <c r="A611" s="2" t="s">
        <v>324</v>
      </c>
      <c r="B611" s="16">
        <v>3493</v>
      </c>
      <c r="C611" s="16">
        <v>83</v>
      </c>
      <c r="D611" s="16">
        <v>58.375999999999998</v>
      </c>
      <c r="E611" s="16">
        <v>111</v>
      </c>
      <c r="F611" s="16">
        <v>611</v>
      </c>
      <c r="G611" s="16">
        <v>27</v>
      </c>
      <c r="H611" s="10">
        <v>4.1549999999999998E-3</v>
      </c>
      <c r="I611" s="10">
        <v>3.2349999999999997E-2</v>
      </c>
      <c r="J611" s="10">
        <v>0.41705999999999999</v>
      </c>
      <c r="K611" s="10">
        <v>0.42921999999999999</v>
      </c>
      <c r="L611" s="18">
        <v>3</v>
      </c>
      <c r="M611" s="9">
        <f t="shared" si="54"/>
        <v>9.236067026937481E-5</v>
      </c>
      <c r="N611">
        <f t="shared" si="55"/>
        <v>0.52564102564102566</v>
      </c>
      <c r="O611" s="9">
        <f t="shared" si="56"/>
        <v>8.3394285714285706E-3</v>
      </c>
      <c r="P611">
        <f t="shared" si="57"/>
        <v>1.4050632911392405E-2</v>
      </c>
      <c r="Q611">
        <f t="shared" si="58"/>
        <v>0.50081967213114753</v>
      </c>
      <c r="R611">
        <f t="shared" si="59"/>
        <v>0.16363636363636364</v>
      </c>
      <c r="S611" s="10">
        <v>4.1549999999999998E-3</v>
      </c>
      <c r="T611" s="10">
        <v>3.2349999999999997E-2</v>
      </c>
      <c r="U611" s="10">
        <v>0.41705999999999999</v>
      </c>
      <c r="V611" s="10">
        <v>0.42921999999999999</v>
      </c>
      <c r="W611" s="18">
        <v>3</v>
      </c>
    </row>
    <row r="612" spans="1:23" x14ac:dyDescent="0.25">
      <c r="A612" s="2" t="s">
        <v>325</v>
      </c>
      <c r="B612" s="16">
        <v>37</v>
      </c>
      <c r="C612" s="16">
        <v>71</v>
      </c>
      <c r="D612" s="16">
        <v>153.846</v>
      </c>
      <c r="E612" s="16">
        <v>790</v>
      </c>
      <c r="F612" s="16">
        <v>345</v>
      </c>
      <c r="G612" s="16">
        <v>0</v>
      </c>
      <c r="H612" s="10">
        <v>0.33532000000000001</v>
      </c>
      <c r="I612" s="10">
        <v>0</v>
      </c>
      <c r="J612" s="10">
        <v>0.50965999999999989</v>
      </c>
      <c r="K612" s="10">
        <v>0</v>
      </c>
      <c r="L612" s="18">
        <v>3</v>
      </c>
      <c r="M612" s="9">
        <f t="shared" si="54"/>
        <v>9.7834091038272758E-7</v>
      </c>
      <c r="N612">
        <f t="shared" si="55"/>
        <v>0.44871794871794873</v>
      </c>
      <c r="O612" s="9">
        <f t="shared" si="56"/>
        <v>2.1978000000000001E-2</v>
      </c>
      <c r="P612">
        <f t="shared" si="57"/>
        <v>0.1</v>
      </c>
      <c r="Q612">
        <f t="shared" si="58"/>
        <v>0.28278688524590162</v>
      </c>
      <c r="R612">
        <f t="shared" si="59"/>
        <v>0</v>
      </c>
      <c r="S612" s="10">
        <v>0.33532000000000001</v>
      </c>
      <c r="T612" s="10">
        <v>0</v>
      </c>
      <c r="U612" s="10">
        <v>0.50965999999999989</v>
      </c>
      <c r="V612" s="10">
        <v>0</v>
      </c>
      <c r="W612" s="18">
        <v>3</v>
      </c>
    </row>
    <row r="613" spans="1:23" x14ac:dyDescent="0.25">
      <c r="A613" s="2" t="s">
        <v>326</v>
      </c>
      <c r="B613" s="16">
        <v>10253</v>
      </c>
      <c r="C613" s="16">
        <v>95</v>
      </c>
      <c r="D613" s="16">
        <v>4.359</v>
      </c>
      <c r="E613" s="16">
        <v>988</v>
      </c>
      <c r="F613" s="16">
        <v>6.8889999999999993</v>
      </c>
      <c r="G613" s="16">
        <v>16</v>
      </c>
      <c r="H613" s="10">
        <v>5.0669999999999995E-3</v>
      </c>
      <c r="I613" s="10">
        <v>6.9760000000000003E-2</v>
      </c>
      <c r="J613" s="10">
        <v>7.7560000000000004E-2</v>
      </c>
      <c r="K613" s="10">
        <v>0.69811999999999996</v>
      </c>
      <c r="L613" s="18">
        <v>3</v>
      </c>
      <c r="M613" s="9">
        <f t="shared" si="54"/>
        <v>2.711061987609218E-4</v>
      </c>
      <c r="N613">
        <f t="shared" si="55"/>
        <v>0.60256410256410253</v>
      </c>
      <c r="O613" s="9">
        <f t="shared" si="56"/>
        <v>6.2271428571428569E-4</v>
      </c>
      <c r="P613">
        <f t="shared" si="57"/>
        <v>0.1250632911392405</v>
      </c>
      <c r="Q613">
        <f t="shared" si="58"/>
        <v>5.6467213114754092E-3</v>
      </c>
      <c r="R613">
        <f t="shared" si="59"/>
        <v>9.696969696969697E-2</v>
      </c>
      <c r="S613" s="10">
        <v>5.0669999999999995E-3</v>
      </c>
      <c r="T613" s="10">
        <v>6.9760000000000003E-2</v>
      </c>
      <c r="U613" s="10">
        <v>7.7560000000000004E-2</v>
      </c>
      <c r="V613" s="10">
        <v>0.69811999999999996</v>
      </c>
      <c r="W613" s="18">
        <v>3</v>
      </c>
    </row>
    <row r="614" spans="1:23" x14ac:dyDescent="0.25">
      <c r="A614" s="2" t="s">
        <v>327</v>
      </c>
      <c r="B614" s="16">
        <v>10497</v>
      </c>
      <c r="C614" s="16">
        <v>95</v>
      </c>
      <c r="D614" s="16">
        <v>799</v>
      </c>
      <c r="E614" s="16">
        <v>14.3</v>
      </c>
      <c r="F614" s="16">
        <v>39.161000000000001</v>
      </c>
      <c r="G614" s="16">
        <v>6</v>
      </c>
      <c r="H614" s="10">
        <v>3.3119999999999998E-3</v>
      </c>
      <c r="I614" s="10">
        <v>4.5900000000000003E-2</v>
      </c>
      <c r="J614" s="10">
        <v>0.35196</v>
      </c>
      <c r="K614" s="10">
        <v>0.58121999999999996</v>
      </c>
      <c r="L614" s="18">
        <v>3</v>
      </c>
      <c r="M614" s="9">
        <f t="shared" si="54"/>
        <v>2.7755796044020252E-4</v>
      </c>
      <c r="N614">
        <f t="shared" si="55"/>
        <v>0.60256410256410253</v>
      </c>
      <c r="O614" s="9">
        <f t="shared" si="56"/>
        <v>0.11414285714285714</v>
      </c>
      <c r="P614">
        <f t="shared" si="57"/>
        <v>1.8101265822784811E-3</v>
      </c>
      <c r="Q614">
        <f t="shared" si="58"/>
        <v>3.2099180327868855E-2</v>
      </c>
      <c r="R614">
        <f t="shared" si="59"/>
        <v>3.6363636363636362E-2</v>
      </c>
      <c r="S614" s="10">
        <v>3.3119999999999998E-3</v>
      </c>
      <c r="T614" s="10">
        <v>4.5900000000000003E-2</v>
      </c>
      <c r="U614" s="10">
        <v>0.35196</v>
      </c>
      <c r="V614" s="10">
        <v>0.58121999999999996</v>
      </c>
      <c r="W614" s="18">
        <v>3</v>
      </c>
    </row>
    <row r="615" spans="1:23" x14ac:dyDescent="0.25">
      <c r="A615" s="2" t="s">
        <v>328</v>
      </c>
      <c r="B615" s="16">
        <v>930</v>
      </c>
      <c r="C615" s="16">
        <v>119</v>
      </c>
      <c r="D615" s="16">
        <v>527.29899999999998</v>
      </c>
      <c r="E615" s="16">
        <v>14</v>
      </c>
      <c r="F615" s="16">
        <v>6</v>
      </c>
      <c r="G615" s="16">
        <v>0</v>
      </c>
      <c r="H615" s="10">
        <v>0</v>
      </c>
      <c r="I615" s="10">
        <v>0</v>
      </c>
      <c r="J615" s="10">
        <v>0</v>
      </c>
      <c r="K615" s="10">
        <v>0</v>
      </c>
      <c r="L615" s="18">
        <v>3</v>
      </c>
      <c r="M615" s="9">
        <f t="shared" si="54"/>
        <v>2.4590730990700994E-5</v>
      </c>
      <c r="N615">
        <f t="shared" si="55"/>
        <v>0.75641025641025639</v>
      </c>
      <c r="O615" s="9">
        <f t="shared" si="56"/>
        <v>7.5328428571428574E-2</v>
      </c>
      <c r="P615">
        <f t="shared" si="57"/>
        <v>1.7721518987341772E-3</v>
      </c>
      <c r="Q615">
        <f t="shared" si="58"/>
        <v>4.9180327868852463E-3</v>
      </c>
      <c r="R615">
        <f t="shared" si="59"/>
        <v>0</v>
      </c>
      <c r="S615" s="10">
        <v>0</v>
      </c>
      <c r="T615" s="10">
        <v>0</v>
      </c>
      <c r="U615" s="10">
        <v>0</v>
      </c>
      <c r="V615" s="10">
        <v>0</v>
      </c>
      <c r="W615" s="18">
        <v>3</v>
      </c>
    </row>
    <row r="616" spans="1:23" x14ac:dyDescent="0.25">
      <c r="A616" s="2" t="s">
        <v>329</v>
      </c>
      <c r="B616" s="16">
        <v>1176</v>
      </c>
      <c r="C616" s="16">
        <v>119</v>
      </c>
      <c r="D616" s="16">
        <v>207.244</v>
      </c>
      <c r="E616" s="16">
        <v>39</v>
      </c>
      <c r="F616" s="16">
        <v>15</v>
      </c>
      <c r="G616" s="16">
        <v>9</v>
      </c>
      <c r="H616" s="10">
        <v>4.1970000000000002E-3</v>
      </c>
      <c r="I616" s="10">
        <v>4.7559999999999998E-2</v>
      </c>
      <c r="J616" s="10">
        <v>3.3790000000000001E-2</v>
      </c>
      <c r="K616" s="10">
        <v>0.93581999999999999</v>
      </c>
      <c r="L616" s="18">
        <v>3</v>
      </c>
      <c r="M616" s="9">
        <f t="shared" si="54"/>
        <v>3.1095375962434802E-5</v>
      </c>
      <c r="N616">
        <f t="shared" si="55"/>
        <v>0.75641025641025639</v>
      </c>
      <c r="O616" s="9">
        <f t="shared" si="56"/>
        <v>2.9606285714285713E-2</v>
      </c>
      <c r="P616">
        <f t="shared" si="57"/>
        <v>4.9367088607594938E-3</v>
      </c>
      <c r="Q616">
        <f t="shared" si="58"/>
        <v>1.2295081967213115E-2</v>
      </c>
      <c r="R616">
        <f t="shared" si="59"/>
        <v>5.4545454545454543E-2</v>
      </c>
      <c r="S616" s="10">
        <v>4.1970000000000002E-3</v>
      </c>
      <c r="T616" s="10">
        <v>4.7559999999999998E-2</v>
      </c>
      <c r="U616" s="10">
        <v>3.3790000000000001E-2</v>
      </c>
      <c r="V616" s="10">
        <v>0.93581999999999999</v>
      </c>
      <c r="W616" s="18">
        <v>3</v>
      </c>
    </row>
    <row r="617" spans="1:23" x14ac:dyDescent="0.25">
      <c r="A617" s="2" t="s">
        <v>330</v>
      </c>
      <c r="B617" s="16">
        <v>5013</v>
      </c>
      <c r="C617" s="16">
        <v>107</v>
      </c>
      <c r="D617" s="16">
        <v>44.938000000000002</v>
      </c>
      <c r="E617" s="16">
        <v>116</v>
      </c>
      <c r="F617" s="16">
        <v>242</v>
      </c>
      <c r="G617" s="16">
        <v>5</v>
      </c>
      <c r="H617" s="10">
        <v>7.8210000000000002E-2</v>
      </c>
      <c r="I617" s="10">
        <v>0.13620000000000002</v>
      </c>
      <c r="J617" s="10">
        <v>0.29265999999999998</v>
      </c>
      <c r="K617" s="10">
        <v>0.42792000000000002</v>
      </c>
      <c r="L617" s="18">
        <v>3</v>
      </c>
      <c r="M617" s="9">
        <f t="shared" si="54"/>
        <v>1.3255197253374631E-4</v>
      </c>
      <c r="N617">
        <f t="shared" si="55"/>
        <v>0.67948717948717952</v>
      </c>
      <c r="O617" s="9">
        <f t="shared" si="56"/>
        <v>6.4197142857142864E-3</v>
      </c>
      <c r="P617">
        <f t="shared" si="57"/>
        <v>1.4683544303797468E-2</v>
      </c>
      <c r="Q617">
        <f t="shared" si="58"/>
        <v>0.19836065573770492</v>
      </c>
      <c r="R617">
        <f t="shared" si="59"/>
        <v>3.0303030303030304E-2</v>
      </c>
      <c r="S617" s="10">
        <v>7.8210000000000002E-2</v>
      </c>
      <c r="T617" s="10">
        <v>0.13620000000000002</v>
      </c>
      <c r="U617" s="10">
        <v>0.29265999999999998</v>
      </c>
      <c r="V617" s="10">
        <v>0.42792000000000002</v>
      </c>
      <c r="W617" s="18">
        <v>3</v>
      </c>
    </row>
    <row r="618" spans="1:23" x14ac:dyDescent="0.25">
      <c r="A618" s="2" t="s">
        <v>331</v>
      </c>
      <c r="B618" s="16">
        <v>2303</v>
      </c>
      <c r="C618" s="16">
        <v>83</v>
      </c>
      <c r="D618" s="16">
        <v>17.173999999999999</v>
      </c>
      <c r="E618" s="16">
        <v>811</v>
      </c>
      <c r="F618" s="16">
        <v>4.4930000000000003</v>
      </c>
      <c r="G618" s="16">
        <v>53</v>
      </c>
      <c r="H618" s="10">
        <v>4.8199999999999996E-3</v>
      </c>
      <c r="I618" s="10">
        <v>1.9422000000000002E-2</v>
      </c>
      <c r="J618" s="10">
        <v>0.14656</v>
      </c>
      <c r="K618" s="10">
        <v>0.77491999999999994</v>
      </c>
      <c r="L618" s="18">
        <v>3</v>
      </c>
      <c r="M618" s="9">
        <f t="shared" si="54"/>
        <v>6.0895111259768155E-5</v>
      </c>
      <c r="N618">
        <f t="shared" si="55"/>
        <v>0.52564102564102566</v>
      </c>
      <c r="O618" s="9">
        <f t="shared" si="56"/>
        <v>2.4534285714285712E-3</v>
      </c>
      <c r="P618">
        <f t="shared" si="57"/>
        <v>0.10265822784810126</v>
      </c>
      <c r="Q618">
        <f t="shared" si="58"/>
        <v>3.6827868852459017E-3</v>
      </c>
      <c r="R618">
        <f t="shared" si="59"/>
        <v>0.32121212121212123</v>
      </c>
      <c r="S618" s="10">
        <v>4.8199999999999996E-3</v>
      </c>
      <c r="T618" s="10">
        <v>1.9422000000000002E-2</v>
      </c>
      <c r="U618" s="10">
        <v>0.14656</v>
      </c>
      <c r="V618" s="10">
        <v>0.77491999999999994</v>
      </c>
      <c r="W618" s="18">
        <v>3</v>
      </c>
    </row>
    <row r="619" spans="1:23" x14ac:dyDescent="0.25">
      <c r="A619" s="2" t="s">
        <v>332</v>
      </c>
      <c r="B619" s="16">
        <v>2065</v>
      </c>
      <c r="C619" s="16">
        <v>131</v>
      </c>
      <c r="D619" s="16">
        <v>16.344999999999999</v>
      </c>
      <c r="E619" s="16">
        <v>184</v>
      </c>
      <c r="F619" s="16">
        <v>479</v>
      </c>
      <c r="G619" s="16">
        <v>20</v>
      </c>
      <c r="H619" s="10">
        <v>7.5560000000000002E-3</v>
      </c>
      <c r="I619" s="10">
        <v>4.9489999999999999E-2</v>
      </c>
      <c r="J619" s="10">
        <v>7.6960000000000001E-2</v>
      </c>
      <c r="K619" s="10">
        <v>0.60051999999999994</v>
      </c>
      <c r="L619" s="18">
        <v>3</v>
      </c>
      <c r="M619" s="9">
        <f t="shared" si="54"/>
        <v>5.4601999457846828E-5</v>
      </c>
      <c r="N619">
        <f t="shared" si="55"/>
        <v>0.83333333333333337</v>
      </c>
      <c r="O619" s="9">
        <f t="shared" si="56"/>
        <v>2.3349999999999998E-3</v>
      </c>
      <c r="P619">
        <f t="shared" si="57"/>
        <v>2.3291139240506329E-2</v>
      </c>
      <c r="Q619">
        <f t="shared" si="58"/>
        <v>0.39262295081967213</v>
      </c>
      <c r="R619">
        <f t="shared" si="59"/>
        <v>0.12121212121212122</v>
      </c>
      <c r="S619" s="10">
        <v>7.5560000000000002E-3</v>
      </c>
      <c r="T619" s="10">
        <v>4.9489999999999999E-2</v>
      </c>
      <c r="U619" s="10">
        <v>7.6960000000000001E-2</v>
      </c>
      <c r="V619" s="10">
        <v>0.60051999999999994</v>
      </c>
      <c r="W619" s="18">
        <v>3</v>
      </c>
    </row>
    <row r="620" spans="1:23" x14ac:dyDescent="0.25">
      <c r="A620" s="2" t="s">
        <v>333</v>
      </c>
      <c r="B620" s="16">
        <v>2606</v>
      </c>
      <c r="C620" s="16">
        <v>71</v>
      </c>
      <c r="D620" s="16">
        <v>28.844000000000001</v>
      </c>
      <c r="E620" s="16">
        <v>255</v>
      </c>
      <c r="F620" s="16">
        <v>4.0069999999999997</v>
      </c>
      <c r="G620" s="16">
        <v>7</v>
      </c>
      <c r="H620" s="10">
        <v>5.025E-3</v>
      </c>
      <c r="I620" s="10">
        <v>5.1920000000000001E-2</v>
      </c>
      <c r="J620" s="10">
        <v>0.36096</v>
      </c>
      <c r="K620" s="10">
        <v>0.46362000000000003</v>
      </c>
      <c r="L620" s="18">
        <v>3</v>
      </c>
      <c r="M620" s="9">
        <f t="shared" si="54"/>
        <v>6.8906930066415899E-5</v>
      </c>
      <c r="N620">
        <f t="shared" si="55"/>
        <v>0.44871794871794873</v>
      </c>
      <c r="O620" s="9">
        <f t="shared" si="56"/>
        <v>4.1205714285714292E-3</v>
      </c>
      <c r="P620">
        <f t="shared" si="57"/>
        <v>3.2278481012658226E-2</v>
      </c>
      <c r="Q620">
        <f t="shared" si="58"/>
        <v>3.2844262295081963E-3</v>
      </c>
      <c r="R620">
        <f t="shared" si="59"/>
        <v>4.2424242424242427E-2</v>
      </c>
      <c r="S620" s="10">
        <v>5.025E-3</v>
      </c>
      <c r="T620" s="10">
        <v>5.1920000000000001E-2</v>
      </c>
      <c r="U620" s="10">
        <v>0.36096</v>
      </c>
      <c r="V620" s="10">
        <v>0.46362000000000003</v>
      </c>
      <c r="W620" s="18">
        <v>3</v>
      </c>
    </row>
    <row r="621" spans="1:23" x14ac:dyDescent="0.25">
      <c r="A621" s="2" t="s">
        <v>334</v>
      </c>
      <c r="B621" s="16">
        <v>3789</v>
      </c>
      <c r="C621" s="16">
        <v>83</v>
      </c>
      <c r="D621" s="16">
        <v>20.989000000000001</v>
      </c>
      <c r="E621" s="16">
        <v>737</v>
      </c>
      <c r="F621" s="16">
        <v>5.2549999999999999</v>
      </c>
      <c r="G621" s="16">
        <v>3</v>
      </c>
      <c r="H621" s="10">
        <v>1.5949999999999999E-2</v>
      </c>
      <c r="I621" s="10">
        <v>0.18510000000000001</v>
      </c>
      <c r="J621" s="10">
        <v>0.20735999999999999</v>
      </c>
      <c r="K621" s="10">
        <v>0.68262</v>
      </c>
      <c r="L621" s="18">
        <v>3</v>
      </c>
      <c r="M621" s="9">
        <f t="shared" si="54"/>
        <v>1.0018739755243663E-4</v>
      </c>
      <c r="N621">
        <f t="shared" si="55"/>
        <v>0.52564102564102566</v>
      </c>
      <c r="O621" s="9">
        <f t="shared" si="56"/>
        <v>2.9984285714285716E-3</v>
      </c>
      <c r="P621">
        <f t="shared" si="57"/>
        <v>9.3291139240506332E-2</v>
      </c>
      <c r="Q621">
        <f t="shared" si="58"/>
        <v>4.3073770491803276E-3</v>
      </c>
      <c r="R621">
        <f t="shared" si="59"/>
        <v>1.8181818181818181E-2</v>
      </c>
      <c r="S621" s="10">
        <v>1.5949999999999999E-2</v>
      </c>
      <c r="T621" s="10">
        <v>0.18510000000000001</v>
      </c>
      <c r="U621" s="10">
        <v>0.20735999999999999</v>
      </c>
      <c r="V621" s="10">
        <v>0.68262</v>
      </c>
      <c r="W621" s="18">
        <v>3</v>
      </c>
    </row>
    <row r="622" spans="1:23" x14ac:dyDescent="0.25">
      <c r="A622" s="2" t="s">
        <v>335</v>
      </c>
      <c r="B622" s="16">
        <v>488</v>
      </c>
      <c r="C622" s="16">
        <v>5</v>
      </c>
      <c r="D622" s="16">
        <v>5723.9960000000001</v>
      </c>
      <c r="E622" s="16">
        <v>0</v>
      </c>
      <c r="F622" s="16">
        <v>0</v>
      </c>
      <c r="G622" s="16">
        <v>6</v>
      </c>
      <c r="H622" s="10">
        <v>2.7880000000000002E-2</v>
      </c>
      <c r="I622" s="10">
        <v>0.22740000000000002</v>
      </c>
      <c r="J622" s="10">
        <v>0.44325999999999999</v>
      </c>
      <c r="K622" s="10">
        <v>0.33742</v>
      </c>
      <c r="L622" s="18">
        <v>3</v>
      </c>
      <c r="M622" s="9">
        <f t="shared" si="54"/>
        <v>1.2903523358561382E-5</v>
      </c>
      <c r="N622">
        <f t="shared" si="55"/>
        <v>2.564102564102564E-2</v>
      </c>
      <c r="O622" s="9">
        <f t="shared" si="56"/>
        <v>0.81771371428571427</v>
      </c>
      <c r="P622">
        <f t="shared" si="57"/>
        <v>0</v>
      </c>
      <c r="Q622">
        <f t="shared" si="58"/>
        <v>0</v>
      </c>
      <c r="R622">
        <f t="shared" si="59"/>
        <v>3.6363636363636362E-2</v>
      </c>
      <c r="S622" s="10">
        <v>2.7880000000000002E-2</v>
      </c>
      <c r="T622" s="10">
        <v>0.22740000000000002</v>
      </c>
      <c r="U622" s="10">
        <v>0.44325999999999999</v>
      </c>
      <c r="V622" s="10">
        <v>0.33742</v>
      </c>
      <c r="W622" s="18">
        <v>3</v>
      </c>
    </row>
    <row r="623" spans="1:23" x14ac:dyDescent="0.25">
      <c r="A623" s="2" t="s">
        <v>336</v>
      </c>
      <c r="B623" s="16">
        <v>25589</v>
      </c>
      <c r="C623" s="16">
        <v>12</v>
      </c>
      <c r="D623" s="16">
        <v>2494.0279999999998</v>
      </c>
      <c r="E623" s="16">
        <v>0</v>
      </c>
      <c r="F623" s="16">
        <v>0</v>
      </c>
      <c r="G623" s="16">
        <v>5</v>
      </c>
      <c r="H623" s="10">
        <v>0.13532</v>
      </c>
      <c r="I623" s="10">
        <v>0</v>
      </c>
      <c r="J623" s="10">
        <v>0.25966</v>
      </c>
      <c r="K623" s="10">
        <v>0.25452000000000002</v>
      </c>
      <c r="L623" s="18">
        <v>3</v>
      </c>
      <c r="M623" s="9">
        <f t="shared" si="54"/>
        <v>6.766152852914492E-4</v>
      </c>
      <c r="N623">
        <f t="shared" si="55"/>
        <v>7.0512820512820512E-2</v>
      </c>
      <c r="O623" s="9">
        <f t="shared" si="56"/>
        <v>0.35628971428571427</v>
      </c>
      <c r="P623">
        <f t="shared" si="57"/>
        <v>0</v>
      </c>
      <c r="Q623">
        <f t="shared" si="58"/>
        <v>0</v>
      </c>
      <c r="R623">
        <f t="shared" si="59"/>
        <v>3.0303030303030304E-2</v>
      </c>
      <c r="S623" s="10">
        <v>0.13532</v>
      </c>
      <c r="T623" s="10">
        <v>0</v>
      </c>
      <c r="U623" s="10">
        <v>0.25966</v>
      </c>
      <c r="V623" s="10">
        <v>0.25452000000000002</v>
      </c>
      <c r="W623" s="18">
        <v>3</v>
      </c>
    </row>
    <row r="624" spans="1:23" x14ac:dyDescent="0.25">
      <c r="A624" s="2" t="s">
        <v>337</v>
      </c>
      <c r="B624" s="16">
        <v>592</v>
      </c>
      <c r="C624" s="16">
        <v>5</v>
      </c>
      <c r="D624" s="16">
        <v>0</v>
      </c>
      <c r="E624" s="16">
        <v>0</v>
      </c>
      <c r="F624" s="16">
        <v>0</v>
      </c>
      <c r="G624" s="16">
        <v>3</v>
      </c>
      <c r="H624" s="10">
        <v>0.45202000000000003</v>
      </c>
      <c r="I624" s="10">
        <v>0.23340000000000002</v>
      </c>
      <c r="J624" s="10">
        <v>0.30136000000000002</v>
      </c>
      <c r="K624" s="10">
        <v>0</v>
      </c>
      <c r="L624" s="18">
        <v>3</v>
      </c>
      <c r="M624" s="9">
        <f t="shared" si="54"/>
        <v>1.5653454566123641E-5</v>
      </c>
      <c r="N624">
        <f t="shared" si="55"/>
        <v>2.564102564102564E-2</v>
      </c>
      <c r="O624" s="9">
        <f t="shared" si="56"/>
        <v>0</v>
      </c>
      <c r="P624">
        <f t="shared" si="57"/>
        <v>0</v>
      </c>
      <c r="Q624">
        <f t="shared" si="58"/>
        <v>0</v>
      </c>
      <c r="R624">
        <f t="shared" si="59"/>
        <v>1.8181818181818181E-2</v>
      </c>
      <c r="S624" s="10">
        <v>0.45202000000000003</v>
      </c>
      <c r="T624" s="10">
        <v>0.23340000000000002</v>
      </c>
      <c r="U624" s="10">
        <v>0.30136000000000002</v>
      </c>
      <c r="V624" s="10">
        <v>0</v>
      </c>
      <c r="W624" s="18">
        <v>3</v>
      </c>
    </row>
    <row r="625" spans="1:23" x14ac:dyDescent="0.25">
      <c r="A625" s="2" t="s">
        <v>338</v>
      </c>
      <c r="B625" s="16">
        <v>9</v>
      </c>
      <c r="C625" s="16">
        <v>3</v>
      </c>
      <c r="D625" s="16">
        <v>0</v>
      </c>
      <c r="E625" s="16">
        <v>0</v>
      </c>
      <c r="F625" s="16">
        <v>0</v>
      </c>
      <c r="G625" s="16">
        <v>0</v>
      </c>
      <c r="H625" s="10">
        <v>0.26872000000000001</v>
      </c>
      <c r="I625" s="10">
        <v>0</v>
      </c>
      <c r="J625" s="10">
        <v>0.20966000000000001</v>
      </c>
      <c r="K625" s="10">
        <v>0</v>
      </c>
      <c r="L625" s="18">
        <v>3</v>
      </c>
      <c r="M625" s="9">
        <f t="shared" si="54"/>
        <v>2.3797481603904187E-7</v>
      </c>
      <c r="N625">
        <f t="shared" si="55"/>
        <v>1.282051282051282E-2</v>
      </c>
      <c r="O625" s="9">
        <f t="shared" si="56"/>
        <v>0</v>
      </c>
      <c r="P625">
        <f t="shared" si="57"/>
        <v>0</v>
      </c>
      <c r="Q625">
        <f t="shared" si="58"/>
        <v>0</v>
      </c>
      <c r="R625">
        <f t="shared" si="59"/>
        <v>0</v>
      </c>
      <c r="S625" s="10">
        <v>0.26872000000000001</v>
      </c>
      <c r="T625" s="10">
        <v>0</v>
      </c>
      <c r="U625" s="10">
        <v>0.20966000000000001</v>
      </c>
      <c r="V625" s="10">
        <v>0</v>
      </c>
      <c r="W625" s="18">
        <v>3</v>
      </c>
    </row>
    <row r="626" spans="1:23" x14ac:dyDescent="0.25">
      <c r="A626" s="2" t="s">
        <v>339</v>
      </c>
      <c r="B626" s="16">
        <v>1057</v>
      </c>
      <c r="C626" s="16">
        <v>3</v>
      </c>
      <c r="D626" s="16">
        <v>0</v>
      </c>
      <c r="E626" s="16">
        <v>0</v>
      </c>
      <c r="F626" s="16">
        <v>0</v>
      </c>
      <c r="G626" s="16">
        <v>3</v>
      </c>
      <c r="H626" s="10">
        <v>0.30202000000000001</v>
      </c>
      <c r="I626" s="10">
        <v>0</v>
      </c>
      <c r="J626" s="10">
        <v>0.34295999999999999</v>
      </c>
      <c r="K626" s="10">
        <v>0</v>
      </c>
      <c r="L626" s="18">
        <v>3</v>
      </c>
      <c r="M626" s="9">
        <f t="shared" si="54"/>
        <v>2.7948820061474138E-5</v>
      </c>
      <c r="N626">
        <f t="shared" si="55"/>
        <v>1.282051282051282E-2</v>
      </c>
      <c r="O626" s="9">
        <f t="shared" si="56"/>
        <v>0</v>
      </c>
      <c r="P626">
        <f t="shared" si="57"/>
        <v>0</v>
      </c>
      <c r="Q626">
        <f t="shared" si="58"/>
        <v>0</v>
      </c>
      <c r="R626">
        <f t="shared" si="59"/>
        <v>1.8181818181818181E-2</v>
      </c>
      <c r="S626" s="10">
        <v>0.30202000000000001</v>
      </c>
      <c r="T626" s="10">
        <v>0</v>
      </c>
      <c r="U626" s="10">
        <v>0.34295999999999999</v>
      </c>
      <c r="V626" s="10">
        <v>0</v>
      </c>
      <c r="W626" s="18">
        <v>3</v>
      </c>
    </row>
    <row r="627" spans="1:23" x14ac:dyDescent="0.25">
      <c r="A627" s="2" t="s">
        <v>340</v>
      </c>
      <c r="B627" s="16">
        <v>1003</v>
      </c>
      <c r="C627" s="16">
        <v>2</v>
      </c>
      <c r="D627" s="16">
        <v>0</v>
      </c>
      <c r="E627" s="16">
        <v>0</v>
      </c>
      <c r="F627" s="16">
        <v>0</v>
      </c>
      <c r="G627" s="16">
        <v>3</v>
      </c>
      <c r="H627" s="10">
        <v>7.3449999999999988E-2</v>
      </c>
      <c r="I627" s="10">
        <v>0</v>
      </c>
      <c r="J627" s="10">
        <v>0</v>
      </c>
      <c r="K627" s="10">
        <v>0.72961999999999994</v>
      </c>
      <c r="L627" s="18">
        <v>3</v>
      </c>
      <c r="M627" s="9">
        <f t="shared" si="54"/>
        <v>2.6520971165239888E-5</v>
      </c>
      <c r="N627">
        <f t="shared" si="55"/>
        <v>6.41025641025641E-3</v>
      </c>
      <c r="O627" s="9">
        <f t="shared" si="56"/>
        <v>0</v>
      </c>
      <c r="P627">
        <f t="shared" si="57"/>
        <v>0</v>
      </c>
      <c r="Q627">
        <f t="shared" si="58"/>
        <v>0</v>
      </c>
      <c r="R627">
        <f t="shared" si="59"/>
        <v>1.8181818181818181E-2</v>
      </c>
      <c r="S627" s="10">
        <v>7.3449999999999988E-2</v>
      </c>
      <c r="T627" s="10">
        <v>0</v>
      </c>
      <c r="U627" s="10">
        <v>0</v>
      </c>
      <c r="V627" s="10">
        <v>0.72961999999999994</v>
      </c>
      <c r="W627" s="18">
        <v>3</v>
      </c>
    </row>
    <row r="628" spans="1:23" x14ac:dyDescent="0.25">
      <c r="A628" s="2" t="s">
        <v>341</v>
      </c>
      <c r="B628" s="16">
        <v>192897</v>
      </c>
      <c r="C628" s="16">
        <v>35</v>
      </c>
      <c r="D628" s="16">
        <v>0</v>
      </c>
      <c r="E628" s="16">
        <v>0</v>
      </c>
      <c r="F628" s="16">
        <v>0</v>
      </c>
      <c r="G628" s="16">
        <v>0</v>
      </c>
      <c r="H628" s="10">
        <v>0</v>
      </c>
      <c r="I628" s="10">
        <v>0</v>
      </c>
      <c r="J628" s="10">
        <v>0</v>
      </c>
      <c r="K628" s="10">
        <v>0</v>
      </c>
      <c r="L628" s="18">
        <v>3</v>
      </c>
      <c r="M628" s="9">
        <f t="shared" si="54"/>
        <v>5.1005142321647844E-3</v>
      </c>
      <c r="N628">
        <f t="shared" si="55"/>
        <v>0.21794871794871795</v>
      </c>
      <c r="O628" s="9">
        <f t="shared" si="56"/>
        <v>0</v>
      </c>
      <c r="P628">
        <f t="shared" si="57"/>
        <v>0</v>
      </c>
      <c r="Q628">
        <f t="shared" si="58"/>
        <v>0</v>
      </c>
      <c r="R628">
        <f t="shared" si="59"/>
        <v>0</v>
      </c>
      <c r="S628" s="10">
        <v>0</v>
      </c>
      <c r="T628" s="10">
        <v>0</v>
      </c>
      <c r="U628" s="10">
        <v>0</v>
      </c>
      <c r="V628" s="10">
        <v>0</v>
      </c>
      <c r="W628" s="18">
        <v>3</v>
      </c>
    </row>
    <row r="629" spans="1:23" x14ac:dyDescent="0.25">
      <c r="A629" s="2" t="s">
        <v>342</v>
      </c>
      <c r="B629" s="16">
        <v>2266</v>
      </c>
      <c r="C629" s="16">
        <v>1</v>
      </c>
      <c r="D629" s="16">
        <v>0</v>
      </c>
      <c r="E629" s="16">
        <v>0</v>
      </c>
      <c r="F629" s="16">
        <v>0</v>
      </c>
      <c r="G629" s="16">
        <v>0</v>
      </c>
      <c r="H629" s="10">
        <v>9.9239999999999995E-2</v>
      </c>
      <c r="I629" s="10">
        <v>0</v>
      </c>
      <c r="J629" s="10">
        <v>0.20605999999999999</v>
      </c>
      <c r="K629" s="10">
        <v>0.42802000000000001</v>
      </c>
      <c r="L629" s="18">
        <v>3</v>
      </c>
      <c r="M629" s="9">
        <f t="shared" si="54"/>
        <v>5.9916770349385431E-5</v>
      </c>
      <c r="N629">
        <f t="shared" si="55"/>
        <v>0</v>
      </c>
      <c r="O629" s="9">
        <f t="shared" si="56"/>
        <v>0</v>
      </c>
      <c r="P629">
        <f t="shared" si="57"/>
        <v>0</v>
      </c>
      <c r="Q629">
        <f t="shared" si="58"/>
        <v>0</v>
      </c>
      <c r="R629">
        <f t="shared" si="59"/>
        <v>0</v>
      </c>
      <c r="S629" s="10">
        <v>9.9239999999999995E-2</v>
      </c>
      <c r="T629" s="10">
        <v>0</v>
      </c>
      <c r="U629" s="10">
        <v>0.20605999999999999</v>
      </c>
      <c r="V629" s="10">
        <v>0.42802000000000001</v>
      </c>
      <c r="W629" s="18">
        <v>3</v>
      </c>
    </row>
    <row r="630" spans="1:23" x14ac:dyDescent="0.25">
      <c r="A630" s="2" t="s">
        <v>343</v>
      </c>
      <c r="B630" s="16">
        <v>209</v>
      </c>
      <c r="C630" s="16">
        <v>2</v>
      </c>
      <c r="D630" s="16">
        <v>0</v>
      </c>
      <c r="E630" s="16">
        <v>0</v>
      </c>
      <c r="F630" s="16">
        <v>0</v>
      </c>
      <c r="G630" s="16">
        <v>0</v>
      </c>
      <c r="H630" s="10">
        <v>0</v>
      </c>
      <c r="I630" s="10">
        <v>0</v>
      </c>
      <c r="J630" s="10">
        <v>0</v>
      </c>
      <c r="K630" s="10">
        <v>0</v>
      </c>
      <c r="L630" s="18">
        <v>3</v>
      </c>
      <c r="M630" s="9">
        <f t="shared" si="54"/>
        <v>5.5263040613510835E-6</v>
      </c>
      <c r="N630">
        <f t="shared" si="55"/>
        <v>6.41025641025641E-3</v>
      </c>
      <c r="O630" s="9">
        <f t="shared" si="56"/>
        <v>0</v>
      </c>
      <c r="P630">
        <f t="shared" si="57"/>
        <v>0</v>
      </c>
      <c r="Q630">
        <f t="shared" si="58"/>
        <v>0</v>
      </c>
      <c r="R630">
        <f t="shared" si="59"/>
        <v>0</v>
      </c>
      <c r="S630" s="10">
        <v>0</v>
      </c>
      <c r="T630" s="10">
        <v>0</v>
      </c>
      <c r="U630" s="10">
        <v>0</v>
      </c>
      <c r="V630" s="10">
        <v>0</v>
      </c>
      <c r="W630" s="18">
        <v>3</v>
      </c>
    </row>
    <row r="631" spans="1:23" x14ac:dyDescent="0.25">
      <c r="A631" s="2" t="s">
        <v>344</v>
      </c>
      <c r="B631" s="16">
        <v>11054</v>
      </c>
      <c r="C631" s="16">
        <v>14</v>
      </c>
      <c r="D631" s="16">
        <v>0</v>
      </c>
      <c r="E631" s="16">
        <v>0</v>
      </c>
      <c r="F631" s="16">
        <v>0</v>
      </c>
      <c r="G631" s="16">
        <v>0</v>
      </c>
      <c r="H631" s="10">
        <v>0.33532000000000001</v>
      </c>
      <c r="I631" s="10">
        <v>0</v>
      </c>
      <c r="J631" s="10">
        <v>0.50965999999999989</v>
      </c>
      <c r="K631" s="10">
        <v>0</v>
      </c>
      <c r="L631" s="18">
        <v>3</v>
      </c>
      <c r="M631" s="9">
        <f t="shared" si="54"/>
        <v>2.9228595738839652E-4</v>
      </c>
      <c r="N631">
        <f t="shared" si="55"/>
        <v>8.3333333333333329E-2</v>
      </c>
      <c r="O631" s="9">
        <f t="shared" si="56"/>
        <v>0</v>
      </c>
      <c r="P631">
        <f t="shared" si="57"/>
        <v>0</v>
      </c>
      <c r="Q631">
        <f t="shared" si="58"/>
        <v>0</v>
      </c>
      <c r="R631">
        <f t="shared" si="59"/>
        <v>0</v>
      </c>
      <c r="S631" s="10">
        <v>0.33532000000000001</v>
      </c>
      <c r="T631" s="10">
        <v>0</v>
      </c>
      <c r="U631" s="10">
        <v>0.50965999999999989</v>
      </c>
      <c r="V631" s="10">
        <v>0</v>
      </c>
      <c r="W631" s="18">
        <v>3</v>
      </c>
    </row>
    <row r="632" spans="1:23" x14ac:dyDescent="0.25">
      <c r="A632" s="2" t="s">
        <v>345</v>
      </c>
      <c r="B632" s="16">
        <v>3920</v>
      </c>
      <c r="C632" s="16">
        <v>18</v>
      </c>
      <c r="D632" s="16">
        <v>0</v>
      </c>
      <c r="E632" s="16">
        <v>0</v>
      </c>
      <c r="F632" s="16">
        <v>0</v>
      </c>
      <c r="G632" s="16">
        <v>0</v>
      </c>
      <c r="H632" s="10">
        <v>0.50202000000000002</v>
      </c>
      <c r="I632" s="10">
        <v>0</v>
      </c>
      <c r="J632" s="10">
        <v>0</v>
      </c>
      <c r="K632" s="10">
        <v>0</v>
      </c>
      <c r="L632" s="18">
        <v>3</v>
      </c>
      <c r="M632" s="9">
        <f t="shared" si="54"/>
        <v>1.0365125320811602E-4</v>
      </c>
      <c r="N632">
        <f t="shared" si="55"/>
        <v>0.10897435897435898</v>
      </c>
      <c r="O632" s="9">
        <f t="shared" si="56"/>
        <v>0</v>
      </c>
      <c r="P632">
        <f t="shared" si="57"/>
        <v>0</v>
      </c>
      <c r="Q632">
        <f t="shared" si="58"/>
        <v>0</v>
      </c>
      <c r="R632">
        <f t="shared" si="59"/>
        <v>0</v>
      </c>
      <c r="S632" s="10">
        <v>0.50202000000000002</v>
      </c>
      <c r="T632" s="10">
        <v>0</v>
      </c>
      <c r="U632" s="10">
        <v>0</v>
      </c>
      <c r="V632" s="10">
        <v>0</v>
      </c>
      <c r="W632" s="18">
        <v>3</v>
      </c>
    </row>
    <row r="633" spans="1:23" x14ac:dyDescent="0.25">
      <c r="A633" s="2" t="s">
        <v>346</v>
      </c>
      <c r="B633" s="16">
        <v>186</v>
      </c>
      <c r="C633" s="16">
        <v>2</v>
      </c>
      <c r="D633" s="16">
        <v>0</v>
      </c>
      <c r="E633" s="16">
        <v>0</v>
      </c>
      <c r="F633" s="16">
        <v>0</v>
      </c>
      <c r="G633" s="16">
        <v>0</v>
      </c>
      <c r="H633" s="10">
        <v>0</v>
      </c>
      <c r="I633" s="10">
        <v>0</v>
      </c>
      <c r="J633" s="10">
        <v>0</v>
      </c>
      <c r="K633" s="10">
        <v>0</v>
      </c>
      <c r="L633" s="18">
        <v>3</v>
      </c>
      <c r="M633" s="9">
        <f t="shared" si="54"/>
        <v>4.9181461981401988E-6</v>
      </c>
      <c r="N633">
        <f t="shared" si="55"/>
        <v>6.41025641025641E-3</v>
      </c>
      <c r="O633" s="9">
        <f t="shared" si="56"/>
        <v>0</v>
      </c>
      <c r="P633">
        <f t="shared" si="57"/>
        <v>0</v>
      </c>
      <c r="Q633">
        <f t="shared" si="58"/>
        <v>0</v>
      </c>
      <c r="R633">
        <f t="shared" si="59"/>
        <v>0</v>
      </c>
      <c r="S633" s="10">
        <v>0</v>
      </c>
      <c r="T633" s="10">
        <v>0</v>
      </c>
      <c r="U633" s="10">
        <v>0</v>
      </c>
      <c r="V633" s="10">
        <v>0</v>
      </c>
      <c r="W633" s="18">
        <v>3</v>
      </c>
    </row>
    <row r="634" spans="1:23" x14ac:dyDescent="0.25">
      <c r="A634" s="2" t="s">
        <v>347</v>
      </c>
      <c r="B634" s="16">
        <v>130</v>
      </c>
      <c r="C634" s="16">
        <v>3</v>
      </c>
      <c r="D634" s="16">
        <v>4686.5129999999999</v>
      </c>
      <c r="E634" s="16">
        <v>0</v>
      </c>
      <c r="F634" s="16">
        <v>0</v>
      </c>
      <c r="G634" s="16">
        <v>0</v>
      </c>
      <c r="H634" s="10">
        <v>0.50202000000000002</v>
      </c>
      <c r="I634" s="10">
        <v>0</v>
      </c>
      <c r="J634" s="10">
        <v>0</v>
      </c>
      <c r="K634" s="10">
        <v>0</v>
      </c>
      <c r="L634" s="18">
        <v>3</v>
      </c>
      <c r="M634" s="9">
        <f t="shared" si="54"/>
        <v>3.437414009452827E-6</v>
      </c>
      <c r="N634">
        <f t="shared" si="55"/>
        <v>1.282051282051282E-2</v>
      </c>
      <c r="O634" s="9">
        <f t="shared" si="56"/>
        <v>0.66950185714285715</v>
      </c>
      <c r="P634">
        <f t="shared" si="57"/>
        <v>0</v>
      </c>
      <c r="Q634">
        <f t="shared" si="58"/>
        <v>0</v>
      </c>
      <c r="R634">
        <f t="shared" si="59"/>
        <v>0</v>
      </c>
      <c r="S634" s="10">
        <v>0.50202000000000002</v>
      </c>
      <c r="T634" s="10">
        <v>0</v>
      </c>
      <c r="U634" s="10">
        <v>0</v>
      </c>
      <c r="V634" s="10">
        <v>0</v>
      </c>
      <c r="W634" s="18">
        <v>3</v>
      </c>
    </row>
    <row r="635" spans="1:23" x14ac:dyDescent="0.25">
      <c r="A635" s="2" t="s">
        <v>348</v>
      </c>
      <c r="B635" s="16">
        <v>121</v>
      </c>
      <c r="C635" s="16">
        <v>15</v>
      </c>
      <c r="D635" s="16">
        <v>0</v>
      </c>
      <c r="E635" s="16">
        <v>0</v>
      </c>
      <c r="F635" s="16">
        <v>0</v>
      </c>
      <c r="G635" s="16">
        <v>0</v>
      </c>
      <c r="H635" s="10">
        <v>0.50202000000000002</v>
      </c>
      <c r="I635" s="10">
        <v>0</v>
      </c>
      <c r="J635" s="10">
        <v>0</v>
      </c>
      <c r="K635" s="10">
        <v>0</v>
      </c>
      <c r="L635" s="18">
        <v>3</v>
      </c>
      <c r="M635" s="9">
        <f t="shared" si="54"/>
        <v>3.1994391934137849E-6</v>
      </c>
      <c r="N635">
        <f t="shared" si="55"/>
        <v>8.9743589743589744E-2</v>
      </c>
      <c r="O635" s="9">
        <f t="shared" si="56"/>
        <v>0</v>
      </c>
      <c r="P635">
        <f t="shared" si="57"/>
        <v>0</v>
      </c>
      <c r="Q635">
        <f t="shared" si="58"/>
        <v>0</v>
      </c>
      <c r="R635">
        <f t="shared" si="59"/>
        <v>0</v>
      </c>
      <c r="S635" s="10">
        <v>0.50202000000000002</v>
      </c>
      <c r="T635" s="10">
        <v>0</v>
      </c>
      <c r="U635" s="10">
        <v>0</v>
      </c>
      <c r="V635" s="10">
        <v>0</v>
      </c>
      <c r="W635" s="18">
        <v>3</v>
      </c>
    </row>
    <row r="636" spans="1:23" x14ac:dyDescent="0.25">
      <c r="A636" s="2" t="s">
        <v>349</v>
      </c>
      <c r="B636" s="16">
        <v>5834</v>
      </c>
      <c r="C636" s="16">
        <v>15</v>
      </c>
      <c r="D636" s="16">
        <v>0</v>
      </c>
      <c r="E636" s="16">
        <v>0</v>
      </c>
      <c r="F636" s="16">
        <v>0</v>
      </c>
      <c r="G636" s="16">
        <v>0</v>
      </c>
      <c r="H636" s="10">
        <v>0</v>
      </c>
      <c r="I636" s="10">
        <v>0</v>
      </c>
      <c r="J636" s="10">
        <v>0</v>
      </c>
      <c r="K636" s="10">
        <v>0</v>
      </c>
      <c r="L636" s="18">
        <v>3</v>
      </c>
      <c r="M636" s="9">
        <f t="shared" si="54"/>
        <v>1.5426056408575226E-4</v>
      </c>
      <c r="N636">
        <f t="shared" si="55"/>
        <v>8.9743589743589744E-2</v>
      </c>
      <c r="O636" s="9">
        <f t="shared" si="56"/>
        <v>0</v>
      </c>
      <c r="P636">
        <f t="shared" si="57"/>
        <v>0</v>
      </c>
      <c r="Q636">
        <f t="shared" si="58"/>
        <v>0</v>
      </c>
      <c r="R636">
        <f t="shared" si="59"/>
        <v>0</v>
      </c>
      <c r="S636" s="10">
        <v>0</v>
      </c>
      <c r="T636" s="10">
        <v>0</v>
      </c>
      <c r="U636" s="10">
        <v>0</v>
      </c>
      <c r="V636" s="10">
        <v>0</v>
      </c>
      <c r="W636" s="18">
        <v>3</v>
      </c>
    </row>
    <row r="637" spans="1:23" x14ac:dyDescent="0.25">
      <c r="A637" s="2" t="s">
        <v>350</v>
      </c>
      <c r="B637" s="16">
        <v>2209</v>
      </c>
      <c r="C637" s="16">
        <v>3</v>
      </c>
      <c r="D637" s="16">
        <v>0</v>
      </c>
      <c r="E637" s="16">
        <v>0</v>
      </c>
      <c r="F637" s="16">
        <v>0</v>
      </c>
      <c r="G637" s="16">
        <v>0</v>
      </c>
      <c r="H637" s="10">
        <v>0</v>
      </c>
      <c r="I637" s="10">
        <v>0</v>
      </c>
      <c r="J637" s="10">
        <v>0</v>
      </c>
      <c r="K637" s="10">
        <v>0</v>
      </c>
      <c r="L637" s="18">
        <v>3</v>
      </c>
      <c r="M637" s="9">
        <f t="shared" si="54"/>
        <v>5.8409596514471495E-5</v>
      </c>
      <c r="N637">
        <f t="shared" si="55"/>
        <v>1.282051282051282E-2</v>
      </c>
      <c r="O637" s="9">
        <f t="shared" si="56"/>
        <v>0</v>
      </c>
      <c r="P637">
        <f t="shared" si="57"/>
        <v>0</v>
      </c>
      <c r="Q637">
        <f t="shared" si="58"/>
        <v>0</v>
      </c>
      <c r="R637">
        <f t="shared" si="59"/>
        <v>0</v>
      </c>
      <c r="S637" s="10">
        <v>0</v>
      </c>
      <c r="T637" s="10">
        <v>0</v>
      </c>
      <c r="U637" s="10">
        <v>0</v>
      </c>
      <c r="V637" s="10">
        <v>0</v>
      </c>
      <c r="W637" s="18">
        <v>3</v>
      </c>
    </row>
    <row r="638" spans="1:23" x14ac:dyDescent="0.25">
      <c r="A638" s="2" t="s">
        <v>351</v>
      </c>
      <c r="B638" s="16">
        <v>758</v>
      </c>
      <c r="C638" s="16">
        <v>14</v>
      </c>
      <c r="D638" s="16">
        <v>0</v>
      </c>
      <c r="E638" s="16">
        <v>0</v>
      </c>
      <c r="F638" s="16">
        <v>0</v>
      </c>
      <c r="G638" s="16">
        <v>0</v>
      </c>
      <c r="H638" s="10">
        <v>0</v>
      </c>
      <c r="I638" s="10">
        <v>0</v>
      </c>
      <c r="J638" s="10">
        <v>0</v>
      </c>
      <c r="K638" s="10">
        <v>0</v>
      </c>
      <c r="L638" s="18">
        <v>3</v>
      </c>
      <c r="M638" s="9">
        <f t="shared" si="54"/>
        <v>2.0042767839732638E-5</v>
      </c>
      <c r="N638">
        <f t="shared" si="55"/>
        <v>8.3333333333333329E-2</v>
      </c>
      <c r="O638" s="9">
        <f t="shared" si="56"/>
        <v>0</v>
      </c>
      <c r="P638">
        <f t="shared" si="57"/>
        <v>0</v>
      </c>
      <c r="Q638">
        <f t="shared" si="58"/>
        <v>0</v>
      </c>
      <c r="R638">
        <f t="shared" si="59"/>
        <v>0</v>
      </c>
      <c r="S638" s="10">
        <v>0</v>
      </c>
      <c r="T638" s="10">
        <v>0</v>
      </c>
      <c r="U638" s="10">
        <v>0</v>
      </c>
      <c r="V638" s="10">
        <v>0</v>
      </c>
      <c r="W638" s="18">
        <v>3</v>
      </c>
    </row>
    <row r="639" spans="1:23" x14ac:dyDescent="0.25">
      <c r="A639" s="2" t="s">
        <v>352</v>
      </c>
      <c r="B639" s="16">
        <v>2190</v>
      </c>
      <c r="C639" s="16">
        <v>4</v>
      </c>
      <c r="D639" s="16">
        <v>0</v>
      </c>
      <c r="E639" s="16">
        <v>0</v>
      </c>
      <c r="F639" s="16">
        <v>0</v>
      </c>
      <c r="G639" s="16">
        <v>4</v>
      </c>
      <c r="H639" s="10">
        <v>1.3260000000000001E-2</v>
      </c>
      <c r="I639" s="10">
        <v>2.4529999999999996E-2</v>
      </c>
      <c r="J639" s="10">
        <v>0.22386</v>
      </c>
      <c r="K639" s="10">
        <v>0.55731999999999993</v>
      </c>
      <c r="L639" s="18">
        <v>3</v>
      </c>
      <c r="M639" s="9">
        <f t="shared" si="54"/>
        <v>5.7907205236166854E-5</v>
      </c>
      <c r="N639">
        <f t="shared" si="55"/>
        <v>1.9230769230769232E-2</v>
      </c>
      <c r="O639" s="9">
        <f t="shared" si="56"/>
        <v>0</v>
      </c>
      <c r="P639">
        <f t="shared" si="57"/>
        <v>0</v>
      </c>
      <c r="Q639">
        <f t="shared" si="58"/>
        <v>0</v>
      </c>
      <c r="R639">
        <f t="shared" si="59"/>
        <v>2.4242424242424242E-2</v>
      </c>
      <c r="S639" s="10">
        <v>1.3260000000000001E-2</v>
      </c>
      <c r="T639" s="10">
        <v>2.4529999999999996E-2</v>
      </c>
      <c r="U639" s="10">
        <v>0.22386</v>
      </c>
      <c r="V639" s="10">
        <v>0.55731999999999993</v>
      </c>
      <c r="W639" s="18">
        <v>3</v>
      </c>
    </row>
    <row r="640" spans="1:23" x14ac:dyDescent="0.25">
      <c r="A640" s="2" t="s">
        <v>353</v>
      </c>
      <c r="B640" s="16">
        <v>375</v>
      </c>
      <c r="C640" s="16">
        <v>23</v>
      </c>
      <c r="D640" s="16">
        <v>0</v>
      </c>
      <c r="E640" s="16">
        <v>0</v>
      </c>
      <c r="F640" s="16">
        <v>0</v>
      </c>
      <c r="G640" s="16">
        <v>3</v>
      </c>
      <c r="H640" s="10">
        <v>0.66871999999999998</v>
      </c>
      <c r="I640" s="10">
        <v>0</v>
      </c>
      <c r="J640" s="10">
        <v>0</v>
      </c>
      <c r="K640" s="10">
        <v>0</v>
      </c>
      <c r="L640" s="18">
        <v>3</v>
      </c>
      <c r="M640" s="9">
        <f t="shared" si="54"/>
        <v>9.9156173349600771E-6</v>
      </c>
      <c r="N640">
        <f t="shared" si="55"/>
        <v>0.14102564102564102</v>
      </c>
      <c r="O640" s="9">
        <f t="shared" si="56"/>
        <v>0</v>
      </c>
      <c r="P640">
        <f t="shared" si="57"/>
        <v>0</v>
      </c>
      <c r="Q640">
        <f t="shared" si="58"/>
        <v>0</v>
      </c>
      <c r="R640">
        <f t="shared" si="59"/>
        <v>1.8181818181818181E-2</v>
      </c>
      <c r="S640" s="10">
        <v>0.66871999999999998</v>
      </c>
      <c r="T640" s="10">
        <v>0</v>
      </c>
      <c r="U640" s="10">
        <v>0</v>
      </c>
      <c r="V640" s="10">
        <v>0</v>
      </c>
      <c r="W640" s="18">
        <v>3</v>
      </c>
    </row>
    <row r="641" spans="1:23" x14ac:dyDescent="0.25">
      <c r="A641" s="2" t="s">
        <v>354</v>
      </c>
      <c r="B641" s="16">
        <v>423</v>
      </c>
      <c r="C641" s="16">
        <v>7</v>
      </c>
      <c r="D641" s="16">
        <v>0</v>
      </c>
      <c r="E641" s="16">
        <v>0</v>
      </c>
      <c r="F641" s="16">
        <v>0</v>
      </c>
      <c r="G641" s="16">
        <v>0</v>
      </c>
      <c r="H641" s="10">
        <v>0.33532000000000001</v>
      </c>
      <c r="I641" s="10">
        <v>0</v>
      </c>
      <c r="J641" s="10">
        <v>0.50965999999999989</v>
      </c>
      <c r="K641" s="10">
        <v>0</v>
      </c>
      <c r="L641" s="18">
        <v>3</v>
      </c>
      <c r="M641" s="9">
        <f t="shared" si="54"/>
        <v>1.1184816353834968E-5</v>
      </c>
      <c r="N641">
        <f t="shared" si="55"/>
        <v>3.8461538461538464E-2</v>
      </c>
      <c r="O641" s="9">
        <f t="shared" si="56"/>
        <v>0</v>
      </c>
      <c r="P641">
        <f t="shared" si="57"/>
        <v>0</v>
      </c>
      <c r="Q641">
        <f t="shared" si="58"/>
        <v>0</v>
      </c>
      <c r="R641">
        <f t="shared" si="59"/>
        <v>0</v>
      </c>
      <c r="S641" s="10">
        <v>0.33532000000000001</v>
      </c>
      <c r="T641" s="10">
        <v>0</v>
      </c>
      <c r="U641" s="10">
        <v>0.50965999999999989</v>
      </c>
      <c r="V641" s="10">
        <v>0</v>
      </c>
      <c r="W641" s="18">
        <v>3</v>
      </c>
    </row>
    <row r="642" spans="1:23" x14ac:dyDescent="0.25">
      <c r="A642" s="2" t="s">
        <v>355</v>
      </c>
      <c r="B642" s="16">
        <v>457</v>
      </c>
      <c r="C642" s="16">
        <v>23</v>
      </c>
      <c r="D642" s="16">
        <v>0</v>
      </c>
      <c r="E642" s="16">
        <v>0</v>
      </c>
      <c r="F642" s="16">
        <v>0</v>
      </c>
      <c r="G642" s="16">
        <v>3</v>
      </c>
      <c r="H642" s="10">
        <v>0.11312</v>
      </c>
      <c r="I642" s="10">
        <v>0</v>
      </c>
      <c r="J642" s="10">
        <v>0.42925999999999997</v>
      </c>
      <c r="K642" s="10">
        <v>0.18931999999999999</v>
      </c>
      <c r="L642" s="18">
        <v>3</v>
      </c>
      <c r="M642" s="9">
        <f t="shared" si="54"/>
        <v>1.2083832325538015E-5</v>
      </c>
      <c r="N642">
        <f t="shared" si="55"/>
        <v>0.14102564102564102</v>
      </c>
      <c r="O642" s="9">
        <f t="shared" si="56"/>
        <v>0</v>
      </c>
      <c r="P642">
        <f t="shared" si="57"/>
        <v>0</v>
      </c>
      <c r="Q642">
        <f t="shared" si="58"/>
        <v>0</v>
      </c>
      <c r="R642">
        <f t="shared" si="59"/>
        <v>1.8181818181818181E-2</v>
      </c>
      <c r="S642" s="10">
        <v>0.11312</v>
      </c>
      <c r="T642" s="10">
        <v>0</v>
      </c>
      <c r="U642" s="10">
        <v>0.42925999999999997</v>
      </c>
      <c r="V642" s="10">
        <v>0.18931999999999999</v>
      </c>
      <c r="W642" s="18">
        <v>3</v>
      </c>
    </row>
    <row r="643" spans="1:23" x14ac:dyDescent="0.25">
      <c r="A643" s="2" t="s">
        <v>356</v>
      </c>
      <c r="B643" s="16">
        <v>620</v>
      </c>
      <c r="C643" s="16">
        <v>2</v>
      </c>
      <c r="D643" s="16">
        <v>0</v>
      </c>
      <c r="E643" s="16">
        <v>0</v>
      </c>
      <c r="F643" s="16">
        <v>0</v>
      </c>
      <c r="G643" s="16">
        <v>0</v>
      </c>
      <c r="H643" s="10">
        <v>0</v>
      </c>
      <c r="I643" s="10">
        <v>0</v>
      </c>
      <c r="J643" s="10">
        <v>0</v>
      </c>
      <c r="K643" s="10">
        <v>0</v>
      </c>
      <c r="L643" s="18">
        <v>3</v>
      </c>
      <c r="M643" s="9">
        <f t="shared" si="54"/>
        <v>1.6393820660467327E-5</v>
      </c>
      <c r="N643">
        <f t="shared" si="55"/>
        <v>6.41025641025641E-3</v>
      </c>
      <c r="O643" s="9">
        <f t="shared" si="56"/>
        <v>0</v>
      </c>
      <c r="P643">
        <f t="shared" si="57"/>
        <v>0</v>
      </c>
      <c r="Q643">
        <f t="shared" si="58"/>
        <v>0</v>
      </c>
      <c r="R643">
        <f t="shared" si="59"/>
        <v>0</v>
      </c>
      <c r="S643" s="10">
        <v>0</v>
      </c>
      <c r="T643" s="10">
        <v>0</v>
      </c>
      <c r="U643" s="10">
        <v>0</v>
      </c>
      <c r="V643" s="10">
        <v>0</v>
      </c>
      <c r="W643" s="18">
        <v>3</v>
      </c>
    </row>
    <row r="644" spans="1:23" x14ac:dyDescent="0.25">
      <c r="A644" s="2" t="s">
        <v>357</v>
      </c>
      <c r="B644" s="16">
        <v>275</v>
      </c>
      <c r="C644" s="16">
        <v>3</v>
      </c>
      <c r="D644" s="16">
        <v>0</v>
      </c>
      <c r="E644" s="16">
        <v>0</v>
      </c>
      <c r="F644" s="16">
        <v>0</v>
      </c>
      <c r="G644" s="16">
        <v>0</v>
      </c>
      <c r="H644" s="10">
        <v>0</v>
      </c>
      <c r="I644" s="10">
        <v>0</v>
      </c>
      <c r="J644" s="10">
        <v>0</v>
      </c>
      <c r="K644" s="10">
        <v>0</v>
      </c>
      <c r="L644" s="18">
        <v>3</v>
      </c>
      <c r="M644" s="9">
        <f t="shared" ref="M644:M707" si="60">B644/37819127.88</f>
        <v>7.271452712304057E-6</v>
      </c>
      <c r="N644">
        <f t="shared" ref="N644:N707" si="61">(C644-1)/156</f>
        <v>1.282051282051282E-2</v>
      </c>
      <c r="O644" s="9">
        <f t="shared" ref="O644:O707" si="62">D644/7000</f>
        <v>0</v>
      </c>
      <c r="P644">
        <f t="shared" ref="P644:P707" si="63">E644/7900</f>
        <v>0</v>
      </c>
      <c r="Q644">
        <f t="shared" ref="Q644:Q707" si="64">F644/1220</f>
        <v>0</v>
      </c>
      <c r="R644">
        <f t="shared" ref="R644:R707" si="65">G644/165</f>
        <v>0</v>
      </c>
      <c r="S644" s="10">
        <v>0</v>
      </c>
      <c r="T644" s="10">
        <v>0</v>
      </c>
      <c r="U644" s="10">
        <v>0</v>
      </c>
      <c r="V644" s="10">
        <v>0</v>
      </c>
      <c r="W644" s="18">
        <v>3</v>
      </c>
    </row>
    <row r="645" spans="1:23" x14ac:dyDescent="0.25">
      <c r="A645" s="2" t="s">
        <v>358</v>
      </c>
      <c r="B645" s="16">
        <v>4157</v>
      </c>
      <c r="C645" s="16">
        <v>23</v>
      </c>
      <c r="D645" s="16">
        <v>273.36700000000002</v>
      </c>
      <c r="E645" s="16">
        <v>17</v>
      </c>
      <c r="F645" s="16">
        <v>47</v>
      </c>
      <c r="G645" s="16">
        <v>3</v>
      </c>
      <c r="H645" s="10">
        <v>8.2900000000000001E-2</v>
      </c>
      <c r="I645" s="10">
        <v>0.28389999999999999</v>
      </c>
      <c r="J645" s="10">
        <v>0.41386000000000001</v>
      </c>
      <c r="K645" s="10">
        <v>0.29222000000000004</v>
      </c>
      <c r="L645" s="18">
        <v>3</v>
      </c>
      <c r="M645" s="9">
        <f t="shared" si="60"/>
        <v>1.0991792336381078E-4</v>
      </c>
      <c r="N645">
        <f t="shared" si="61"/>
        <v>0.14102564102564102</v>
      </c>
      <c r="O645" s="9">
        <f t="shared" si="62"/>
        <v>3.9052428571428571E-2</v>
      </c>
      <c r="P645">
        <f t="shared" si="63"/>
        <v>2.1518987341772153E-3</v>
      </c>
      <c r="Q645">
        <f t="shared" si="64"/>
        <v>3.8524590163934426E-2</v>
      </c>
      <c r="R645">
        <f t="shared" si="65"/>
        <v>1.8181818181818181E-2</v>
      </c>
      <c r="S645" s="10">
        <v>8.2900000000000001E-2</v>
      </c>
      <c r="T645" s="10">
        <v>0.28389999999999999</v>
      </c>
      <c r="U645" s="10">
        <v>0.41386000000000001</v>
      </c>
      <c r="V645" s="10">
        <v>0.29222000000000004</v>
      </c>
      <c r="W645" s="18">
        <v>3</v>
      </c>
    </row>
    <row r="646" spans="1:23" x14ac:dyDescent="0.25">
      <c r="A646" s="2" t="s">
        <v>359</v>
      </c>
      <c r="B646" s="16">
        <v>324</v>
      </c>
      <c r="C646" s="16">
        <v>47</v>
      </c>
      <c r="D646" s="16">
        <v>0</v>
      </c>
      <c r="E646" s="16">
        <v>0</v>
      </c>
      <c r="F646" s="16">
        <v>0</v>
      </c>
      <c r="G646" s="16">
        <v>0</v>
      </c>
      <c r="H646" s="10">
        <v>0</v>
      </c>
      <c r="I646" s="10">
        <v>0</v>
      </c>
      <c r="J646" s="10">
        <v>0</v>
      </c>
      <c r="K646" s="10">
        <v>0</v>
      </c>
      <c r="L646" s="18">
        <v>3</v>
      </c>
      <c r="M646" s="9">
        <f t="shared" si="60"/>
        <v>8.5670933774055065E-6</v>
      </c>
      <c r="N646">
        <f t="shared" si="61"/>
        <v>0.29487179487179488</v>
      </c>
      <c r="O646" s="9">
        <f t="shared" si="62"/>
        <v>0</v>
      </c>
      <c r="P646">
        <f t="shared" si="63"/>
        <v>0</v>
      </c>
      <c r="Q646">
        <f t="shared" si="64"/>
        <v>0</v>
      </c>
      <c r="R646">
        <f t="shared" si="65"/>
        <v>0</v>
      </c>
      <c r="S646" s="10">
        <v>0</v>
      </c>
      <c r="T646" s="10">
        <v>0</v>
      </c>
      <c r="U646" s="10">
        <v>0</v>
      </c>
      <c r="V646" s="10">
        <v>0</v>
      </c>
      <c r="W646" s="18">
        <v>3</v>
      </c>
    </row>
    <row r="647" spans="1:23" x14ac:dyDescent="0.25">
      <c r="A647" s="2" t="s">
        <v>360</v>
      </c>
      <c r="B647" s="16">
        <v>2519</v>
      </c>
      <c r="C647" s="16">
        <v>9</v>
      </c>
      <c r="D647" s="16">
        <v>0</v>
      </c>
      <c r="E647" s="16">
        <v>0</v>
      </c>
      <c r="F647" s="16">
        <v>0</v>
      </c>
      <c r="G647" s="16">
        <v>0</v>
      </c>
      <c r="H647" s="10">
        <v>0</v>
      </c>
      <c r="I647" s="10">
        <v>0</v>
      </c>
      <c r="J647" s="10">
        <v>0</v>
      </c>
      <c r="K647" s="10">
        <v>0</v>
      </c>
      <c r="L647" s="18">
        <v>3</v>
      </c>
      <c r="M647" s="9">
        <f t="shared" si="60"/>
        <v>6.6606506844705168E-5</v>
      </c>
      <c r="N647">
        <f t="shared" si="61"/>
        <v>5.128205128205128E-2</v>
      </c>
      <c r="O647" s="9">
        <f t="shared" si="62"/>
        <v>0</v>
      </c>
      <c r="P647">
        <f t="shared" si="63"/>
        <v>0</v>
      </c>
      <c r="Q647">
        <f t="shared" si="64"/>
        <v>0</v>
      </c>
      <c r="R647">
        <f t="shared" si="65"/>
        <v>0</v>
      </c>
      <c r="S647" s="10">
        <v>0</v>
      </c>
      <c r="T647" s="10">
        <v>0</v>
      </c>
      <c r="U647" s="10">
        <v>0</v>
      </c>
      <c r="V647" s="10">
        <v>0</v>
      </c>
      <c r="W647" s="18">
        <v>3</v>
      </c>
    </row>
    <row r="648" spans="1:23" x14ac:dyDescent="0.25">
      <c r="A648" s="2" t="s">
        <v>361</v>
      </c>
      <c r="B648" s="16">
        <v>11663</v>
      </c>
      <c r="C648" s="16">
        <v>35</v>
      </c>
      <c r="D648" s="16">
        <v>2015.9449999999999</v>
      </c>
      <c r="E648" s="16">
        <v>0</v>
      </c>
      <c r="F648" s="16">
        <v>4</v>
      </c>
      <c r="G648" s="16">
        <v>0</v>
      </c>
      <c r="H648" s="10">
        <v>0.50202000000000002</v>
      </c>
      <c r="I648" s="10">
        <v>0</v>
      </c>
      <c r="J648" s="10">
        <v>0</v>
      </c>
      <c r="K648" s="10">
        <v>0</v>
      </c>
      <c r="L648" s="18">
        <v>3</v>
      </c>
      <c r="M648" s="9">
        <f t="shared" si="60"/>
        <v>3.083889199403717E-4</v>
      </c>
      <c r="N648">
        <f t="shared" si="61"/>
        <v>0.21794871794871795</v>
      </c>
      <c r="O648" s="9">
        <f t="shared" si="62"/>
        <v>0.28799214285714286</v>
      </c>
      <c r="P648">
        <f t="shared" si="63"/>
        <v>0</v>
      </c>
      <c r="Q648">
        <f t="shared" si="64"/>
        <v>3.2786885245901639E-3</v>
      </c>
      <c r="R648">
        <f t="shared" si="65"/>
        <v>0</v>
      </c>
      <c r="S648" s="10">
        <v>0.50202000000000002</v>
      </c>
      <c r="T648" s="10">
        <v>0</v>
      </c>
      <c r="U648" s="10">
        <v>0</v>
      </c>
      <c r="V648" s="10">
        <v>0</v>
      </c>
      <c r="W648" s="18">
        <v>3</v>
      </c>
    </row>
    <row r="649" spans="1:23" x14ac:dyDescent="0.25">
      <c r="A649" s="2" t="s">
        <v>362</v>
      </c>
      <c r="B649" s="16">
        <v>68</v>
      </c>
      <c r="C649" s="16">
        <v>2</v>
      </c>
      <c r="D649" s="16">
        <v>0</v>
      </c>
      <c r="E649" s="16">
        <v>0</v>
      </c>
      <c r="F649" s="16">
        <v>0</v>
      </c>
      <c r="G649" s="16">
        <v>0</v>
      </c>
      <c r="H649" s="10">
        <v>0</v>
      </c>
      <c r="I649" s="10">
        <v>0</v>
      </c>
      <c r="J649" s="10">
        <v>0</v>
      </c>
      <c r="K649" s="10">
        <v>0</v>
      </c>
      <c r="L649" s="18">
        <v>3</v>
      </c>
      <c r="M649" s="9">
        <f t="shared" si="60"/>
        <v>1.7980319434060942E-6</v>
      </c>
      <c r="N649">
        <f t="shared" si="61"/>
        <v>6.41025641025641E-3</v>
      </c>
      <c r="O649" s="9">
        <f t="shared" si="62"/>
        <v>0</v>
      </c>
      <c r="P649">
        <f t="shared" si="63"/>
        <v>0</v>
      </c>
      <c r="Q649">
        <f t="shared" si="64"/>
        <v>0</v>
      </c>
      <c r="R649">
        <f t="shared" si="65"/>
        <v>0</v>
      </c>
      <c r="S649" s="10">
        <v>0</v>
      </c>
      <c r="T649" s="10">
        <v>0</v>
      </c>
      <c r="U649" s="10">
        <v>0</v>
      </c>
      <c r="V649" s="10">
        <v>0</v>
      </c>
      <c r="W649" s="18">
        <v>3</v>
      </c>
    </row>
    <row r="650" spans="1:23" x14ac:dyDescent="0.25">
      <c r="A650" s="2" t="s">
        <v>363</v>
      </c>
      <c r="B650" s="16">
        <v>1345</v>
      </c>
      <c r="C650" s="16">
        <v>18</v>
      </c>
      <c r="D650" s="16">
        <v>0</v>
      </c>
      <c r="E650" s="16">
        <v>0</v>
      </c>
      <c r="F650" s="16">
        <v>0</v>
      </c>
      <c r="G650" s="16">
        <v>3</v>
      </c>
      <c r="H650" s="10">
        <v>8.993000000000001E-2</v>
      </c>
      <c r="I650" s="10">
        <v>0.13620000000000002</v>
      </c>
      <c r="J650" s="10">
        <v>0.44556000000000001</v>
      </c>
      <c r="K650" s="10">
        <v>0.25791999999999998</v>
      </c>
      <c r="L650" s="18">
        <v>3</v>
      </c>
      <c r="M650" s="9">
        <f t="shared" si="60"/>
        <v>3.5564014174723482E-5</v>
      </c>
      <c r="N650">
        <f t="shared" si="61"/>
        <v>0.10897435897435898</v>
      </c>
      <c r="O650" s="9">
        <f t="shared" si="62"/>
        <v>0</v>
      </c>
      <c r="P650">
        <f t="shared" si="63"/>
        <v>0</v>
      </c>
      <c r="Q650">
        <f t="shared" si="64"/>
        <v>0</v>
      </c>
      <c r="R650">
        <f t="shared" si="65"/>
        <v>1.8181818181818181E-2</v>
      </c>
      <c r="S650" s="10">
        <v>8.993000000000001E-2</v>
      </c>
      <c r="T650" s="10">
        <v>0.13620000000000002</v>
      </c>
      <c r="U650" s="10">
        <v>0.44556000000000001</v>
      </c>
      <c r="V650" s="10">
        <v>0.25791999999999998</v>
      </c>
      <c r="W650" s="18">
        <v>3</v>
      </c>
    </row>
    <row r="651" spans="1:23" x14ac:dyDescent="0.25">
      <c r="A651" s="2" t="s">
        <v>364</v>
      </c>
      <c r="B651" s="16">
        <v>4989</v>
      </c>
      <c r="C651" s="16">
        <v>18</v>
      </c>
      <c r="D651" s="16">
        <v>0</v>
      </c>
      <c r="E651" s="16">
        <v>0</v>
      </c>
      <c r="F651" s="16">
        <v>0</v>
      </c>
      <c r="G651" s="16">
        <v>0</v>
      </c>
      <c r="H651" s="10">
        <v>0.20202000000000001</v>
      </c>
      <c r="I651" s="10">
        <v>0.21120000000000003</v>
      </c>
      <c r="J651" s="10">
        <v>0.50965999999999989</v>
      </c>
      <c r="K651" s="10">
        <v>0.20962</v>
      </c>
      <c r="L651" s="18">
        <v>3</v>
      </c>
      <c r="M651" s="9">
        <f t="shared" si="60"/>
        <v>1.3191737302430887E-4</v>
      </c>
      <c r="N651">
        <f t="shared" si="61"/>
        <v>0.10897435897435898</v>
      </c>
      <c r="O651" s="9">
        <f t="shared" si="62"/>
        <v>0</v>
      </c>
      <c r="P651">
        <f t="shared" si="63"/>
        <v>0</v>
      </c>
      <c r="Q651">
        <f t="shared" si="64"/>
        <v>0</v>
      </c>
      <c r="R651">
        <f t="shared" si="65"/>
        <v>0</v>
      </c>
      <c r="S651" s="10">
        <v>0.20202000000000001</v>
      </c>
      <c r="T651" s="10">
        <v>0.21120000000000003</v>
      </c>
      <c r="U651" s="10">
        <v>0.50965999999999989</v>
      </c>
      <c r="V651" s="10">
        <v>0.20962</v>
      </c>
      <c r="W651" s="18">
        <v>3</v>
      </c>
    </row>
    <row r="652" spans="1:23" x14ac:dyDescent="0.25">
      <c r="A652" s="2" t="s">
        <v>365</v>
      </c>
      <c r="B652" s="16">
        <v>2473</v>
      </c>
      <c r="C652" s="16">
        <v>35</v>
      </c>
      <c r="D652" s="16">
        <v>940.48900000000003</v>
      </c>
      <c r="E652" s="16">
        <v>19</v>
      </c>
      <c r="F652" s="16">
        <v>23</v>
      </c>
      <c r="G652" s="16">
        <v>0</v>
      </c>
      <c r="H652" s="10">
        <v>0</v>
      </c>
      <c r="I652" s="10">
        <v>0</v>
      </c>
      <c r="J652" s="10">
        <v>0</v>
      </c>
      <c r="K652" s="10">
        <v>0</v>
      </c>
      <c r="L652" s="18">
        <v>3</v>
      </c>
      <c r="M652" s="9">
        <f t="shared" si="60"/>
        <v>6.5390191118283399E-5</v>
      </c>
      <c r="N652">
        <f t="shared" si="61"/>
        <v>0.21794871794871795</v>
      </c>
      <c r="O652" s="9">
        <f t="shared" si="62"/>
        <v>0.13435557142857144</v>
      </c>
      <c r="P652">
        <f t="shared" si="63"/>
        <v>2.4050632911392406E-3</v>
      </c>
      <c r="Q652">
        <f t="shared" si="64"/>
        <v>1.8852459016393444E-2</v>
      </c>
      <c r="R652">
        <f t="shared" si="65"/>
        <v>0</v>
      </c>
      <c r="S652" s="10">
        <v>0</v>
      </c>
      <c r="T652" s="10">
        <v>0</v>
      </c>
      <c r="U652" s="10">
        <v>0</v>
      </c>
      <c r="V652" s="10">
        <v>0</v>
      </c>
      <c r="W652" s="18">
        <v>3</v>
      </c>
    </row>
    <row r="653" spans="1:23" x14ac:dyDescent="0.25">
      <c r="A653" s="2" t="s">
        <v>366</v>
      </c>
      <c r="B653" s="16">
        <v>4542</v>
      </c>
      <c r="C653" s="16">
        <v>20</v>
      </c>
      <c r="D653" s="16">
        <v>0</v>
      </c>
      <c r="E653" s="16">
        <v>0</v>
      </c>
      <c r="F653" s="16">
        <v>0</v>
      </c>
      <c r="G653" s="16">
        <v>3</v>
      </c>
      <c r="H653" s="10">
        <v>2.6210000000000001E-2</v>
      </c>
      <c r="I653" s="10">
        <v>0</v>
      </c>
      <c r="J653" s="10">
        <v>0.13866000000000001</v>
      </c>
      <c r="K653" s="10">
        <v>0.79042000000000001</v>
      </c>
      <c r="L653" s="18">
        <v>3</v>
      </c>
      <c r="M653" s="9">
        <f t="shared" si="60"/>
        <v>1.2009795716103646E-4</v>
      </c>
      <c r="N653">
        <f t="shared" si="61"/>
        <v>0.12179487179487179</v>
      </c>
      <c r="O653" s="9">
        <f t="shared" si="62"/>
        <v>0</v>
      </c>
      <c r="P653">
        <f t="shared" si="63"/>
        <v>0</v>
      </c>
      <c r="Q653">
        <f t="shared" si="64"/>
        <v>0</v>
      </c>
      <c r="R653">
        <f t="shared" si="65"/>
        <v>1.8181818181818181E-2</v>
      </c>
      <c r="S653" s="10">
        <v>2.6210000000000001E-2</v>
      </c>
      <c r="T653" s="10">
        <v>0</v>
      </c>
      <c r="U653" s="10">
        <v>0.13866000000000001</v>
      </c>
      <c r="V653" s="10">
        <v>0.79042000000000001</v>
      </c>
      <c r="W653" s="18">
        <v>3</v>
      </c>
    </row>
    <row r="654" spans="1:23" x14ac:dyDescent="0.25">
      <c r="A654" s="2" t="s">
        <v>367</v>
      </c>
      <c r="B654" s="16">
        <v>4029</v>
      </c>
      <c r="C654" s="16">
        <v>24</v>
      </c>
      <c r="D654" s="16">
        <v>907.10900000000004</v>
      </c>
      <c r="E654" s="16">
        <v>8</v>
      </c>
      <c r="F654" s="16">
        <v>8</v>
      </c>
      <c r="G654" s="16">
        <v>0</v>
      </c>
      <c r="H654" s="10">
        <v>0.50202000000000002</v>
      </c>
      <c r="I654" s="10">
        <v>0</v>
      </c>
      <c r="J654" s="10">
        <v>0</v>
      </c>
      <c r="K654" s="10">
        <v>0</v>
      </c>
      <c r="L654" s="18">
        <v>3</v>
      </c>
      <c r="M654" s="9">
        <f t="shared" si="60"/>
        <v>1.0653339264681108E-4</v>
      </c>
      <c r="N654">
        <f t="shared" si="61"/>
        <v>0.14743589743589744</v>
      </c>
      <c r="O654" s="9">
        <f t="shared" si="62"/>
        <v>0.12958700000000001</v>
      </c>
      <c r="P654">
        <f t="shared" si="63"/>
        <v>1.0126582278481013E-3</v>
      </c>
      <c r="Q654">
        <f t="shared" si="64"/>
        <v>6.5573770491803279E-3</v>
      </c>
      <c r="R654">
        <f t="shared" si="65"/>
        <v>0</v>
      </c>
      <c r="S654" s="10">
        <v>0.50202000000000002</v>
      </c>
      <c r="T654" s="10">
        <v>0</v>
      </c>
      <c r="U654" s="10">
        <v>0</v>
      </c>
      <c r="V654" s="10">
        <v>0</v>
      </c>
      <c r="W654" s="18">
        <v>3</v>
      </c>
    </row>
    <row r="655" spans="1:23" x14ac:dyDescent="0.25">
      <c r="A655" s="2" t="s">
        <v>368</v>
      </c>
      <c r="B655" s="16">
        <v>2386</v>
      </c>
      <c r="C655" s="16">
        <v>4</v>
      </c>
      <c r="D655" s="16">
        <v>0</v>
      </c>
      <c r="E655" s="16">
        <v>0</v>
      </c>
      <c r="F655" s="16">
        <v>0</v>
      </c>
      <c r="G655" s="16">
        <v>9</v>
      </c>
      <c r="H655" s="10">
        <v>0.20851999999999998</v>
      </c>
      <c r="I655" s="10">
        <v>4.6290000000000005E-2</v>
      </c>
      <c r="J655" s="10">
        <v>0.33466000000000001</v>
      </c>
      <c r="K655" s="10">
        <v>4.0569999999999995E-2</v>
      </c>
      <c r="L655" s="18">
        <v>3</v>
      </c>
      <c r="M655" s="9">
        <f t="shared" si="60"/>
        <v>6.3089767896572655E-5</v>
      </c>
      <c r="N655">
        <f t="shared" si="61"/>
        <v>1.9230769230769232E-2</v>
      </c>
      <c r="O655" s="9">
        <f t="shared" si="62"/>
        <v>0</v>
      </c>
      <c r="P655">
        <f t="shared" si="63"/>
        <v>0</v>
      </c>
      <c r="Q655">
        <f t="shared" si="64"/>
        <v>0</v>
      </c>
      <c r="R655">
        <f t="shared" si="65"/>
        <v>5.4545454545454543E-2</v>
      </c>
      <c r="S655" s="10">
        <v>0.20851999999999998</v>
      </c>
      <c r="T655" s="10">
        <v>4.6290000000000005E-2</v>
      </c>
      <c r="U655" s="10">
        <v>0.33466000000000001</v>
      </c>
      <c r="V655" s="10">
        <v>4.0569999999999995E-2</v>
      </c>
      <c r="W655" s="18">
        <v>3</v>
      </c>
    </row>
    <row r="656" spans="1:23" x14ac:dyDescent="0.25">
      <c r="A656" s="2" t="s">
        <v>369</v>
      </c>
      <c r="B656" s="16">
        <v>2293</v>
      </c>
      <c r="C656" s="16">
        <v>16</v>
      </c>
      <c r="D656" s="16">
        <v>0</v>
      </c>
      <c r="E656" s="16">
        <v>0</v>
      </c>
      <c r="F656" s="16">
        <v>0</v>
      </c>
      <c r="G656" s="16">
        <v>5</v>
      </c>
      <c r="H656" s="10">
        <v>4.0509999999999999E-3</v>
      </c>
      <c r="I656" s="10">
        <v>1.5474000000000002E-2</v>
      </c>
      <c r="J656" s="10">
        <v>4.3569999999999998E-2</v>
      </c>
      <c r="K656" s="10">
        <v>0.62151999999999996</v>
      </c>
      <c r="L656" s="18">
        <v>3</v>
      </c>
      <c r="M656" s="9">
        <f t="shared" si="60"/>
        <v>6.0630694797502552E-5</v>
      </c>
      <c r="N656">
        <f t="shared" si="61"/>
        <v>9.6153846153846159E-2</v>
      </c>
      <c r="O656" s="9">
        <f t="shared" si="62"/>
        <v>0</v>
      </c>
      <c r="P656">
        <f t="shared" si="63"/>
        <v>0</v>
      </c>
      <c r="Q656">
        <f t="shared" si="64"/>
        <v>0</v>
      </c>
      <c r="R656">
        <f t="shared" si="65"/>
        <v>3.0303030303030304E-2</v>
      </c>
      <c r="S656" s="10">
        <v>4.0509999999999999E-3</v>
      </c>
      <c r="T656" s="10">
        <v>1.5474000000000002E-2</v>
      </c>
      <c r="U656" s="10">
        <v>4.3569999999999998E-2</v>
      </c>
      <c r="V656" s="10">
        <v>0.62151999999999996</v>
      </c>
      <c r="W656" s="18">
        <v>3</v>
      </c>
    </row>
    <row r="657" spans="1:23" x14ac:dyDescent="0.25">
      <c r="A657" s="2" t="s">
        <v>370</v>
      </c>
      <c r="B657" s="16">
        <v>1996</v>
      </c>
      <c r="C657" s="16">
        <v>35</v>
      </c>
      <c r="D657" s="16">
        <v>0</v>
      </c>
      <c r="E657" s="16">
        <v>0</v>
      </c>
      <c r="F657" s="16">
        <v>0</v>
      </c>
      <c r="G657" s="16">
        <v>0</v>
      </c>
      <c r="H657" s="10">
        <v>0</v>
      </c>
      <c r="I657" s="10">
        <v>0</v>
      </c>
      <c r="J657" s="10">
        <v>0</v>
      </c>
      <c r="K657" s="10">
        <v>0</v>
      </c>
      <c r="L657" s="18">
        <v>3</v>
      </c>
      <c r="M657" s="9">
        <f t="shared" si="60"/>
        <v>5.2777525868214174E-5</v>
      </c>
      <c r="N657">
        <f t="shared" si="61"/>
        <v>0.21794871794871795</v>
      </c>
      <c r="O657" s="9">
        <f t="shared" si="62"/>
        <v>0</v>
      </c>
      <c r="P657">
        <f t="shared" si="63"/>
        <v>0</v>
      </c>
      <c r="Q657">
        <f t="shared" si="64"/>
        <v>0</v>
      </c>
      <c r="R657">
        <f t="shared" si="65"/>
        <v>0</v>
      </c>
      <c r="S657" s="10">
        <v>0</v>
      </c>
      <c r="T657" s="10">
        <v>0</v>
      </c>
      <c r="U657" s="10">
        <v>0</v>
      </c>
      <c r="V657" s="10">
        <v>0</v>
      </c>
      <c r="W657" s="18">
        <v>3</v>
      </c>
    </row>
    <row r="658" spans="1:23" x14ac:dyDescent="0.25">
      <c r="A658" s="2" t="s">
        <v>371</v>
      </c>
      <c r="B658" s="16">
        <v>9795</v>
      </c>
      <c r="C658" s="16">
        <v>13</v>
      </c>
      <c r="D658" s="16">
        <v>3250.864</v>
      </c>
      <c r="E658" s="16">
        <v>0</v>
      </c>
      <c r="F658" s="16">
        <v>0</v>
      </c>
      <c r="G658" s="16">
        <v>5</v>
      </c>
      <c r="H658" s="10">
        <v>0.11232</v>
      </c>
      <c r="I658" s="10">
        <v>0.27789999999999998</v>
      </c>
      <c r="J658" s="10">
        <v>0.30965999999999999</v>
      </c>
      <c r="K658" s="10">
        <v>0.37252000000000002</v>
      </c>
      <c r="L658" s="18">
        <v>3</v>
      </c>
      <c r="M658" s="9">
        <f t="shared" si="60"/>
        <v>2.5899592478915724E-4</v>
      </c>
      <c r="N658">
        <f t="shared" si="61"/>
        <v>7.6923076923076927E-2</v>
      </c>
      <c r="O658" s="9">
        <f t="shared" si="62"/>
        <v>0.46440914285714285</v>
      </c>
      <c r="P658">
        <f t="shared" si="63"/>
        <v>0</v>
      </c>
      <c r="Q658">
        <f t="shared" si="64"/>
        <v>0</v>
      </c>
      <c r="R658">
        <f t="shared" si="65"/>
        <v>3.0303030303030304E-2</v>
      </c>
      <c r="S658" s="10">
        <v>0.11232</v>
      </c>
      <c r="T658" s="10">
        <v>0.27789999999999998</v>
      </c>
      <c r="U658" s="10">
        <v>0.30965999999999999</v>
      </c>
      <c r="V658" s="10">
        <v>0.37252000000000002</v>
      </c>
      <c r="W658" s="18">
        <v>3</v>
      </c>
    </row>
    <row r="659" spans="1:23" x14ac:dyDescent="0.25">
      <c r="A659" s="2" t="s">
        <v>372</v>
      </c>
      <c r="B659" s="16">
        <v>668</v>
      </c>
      <c r="C659" s="16">
        <v>3</v>
      </c>
      <c r="D659" s="16">
        <v>0</v>
      </c>
      <c r="E659" s="16">
        <v>0</v>
      </c>
      <c r="F659" s="16">
        <v>0</v>
      </c>
      <c r="G659" s="16">
        <v>0</v>
      </c>
      <c r="H659" s="10">
        <v>0</v>
      </c>
      <c r="I659" s="10">
        <v>0</v>
      </c>
      <c r="J659" s="10">
        <v>0</v>
      </c>
      <c r="K659" s="10">
        <v>0</v>
      </c>
      <c r="L659" s="18">
        <v>3</v>
      </c>
      <c r="M659" s="9">
        <f t="shared" si="60"/>
        <v>1.7663019679342218E-5</v>
      </c>
      <c r="N659">
        <f t="shared" si="61"/>
        <v>1.282051282051282E-2</v>
      </c>
      <c r="O659" s="9">
        <f t="shared" si="62"/>
        <v>0</v>
      </c>
      <c r="P659">
        <f t="shared" si="63"/>
        <v>0</v>
      </c>
      <c r="Q659">
        <f t="shared" si="64"/>
        <v>0</v>
      </c>
      <c r="R659">
        <f t="shared" si="65"/>
        <v>0</v>
      </c>
      <c r="S659" s="10">
        <v>0</v>
      </c>
      <c r="T659" s="10">
        <v>0</v>
      </c>
      <c r="U659" s="10">
        <v>0</v>
      </c>
      <c r="V659" s="10">
        <v>0</v>
      </c>
      <c r="W659" s="18">
        <v>3</v>
      </c>
    </row>
    <row r="660" spans="1:23" x14ac:dyDescent="0.25">
      <c r="A660" s="2" t="s">
        <v>373</v>
      </c>
      <c r="B660" s="16">
        <v>25180</v>
      </c>
      <c r="C660" s="16">
        <v>23</v>
      </c>
      <c r="D660" s="16">
        <v>2457.4059999999999</v>
      </c>
      <c r="E660" s="16">
        <v>0</v>
      </c>
      <c r="F660" s="16">
        <v>0</v>
      </c>
      <c r="G660" s="16">
        <v>0</v>
      </c>
      <c r="H660" s="10">
        <v>0</v>
      </c>
      <c r="I660" s="10">
        <v>0</v>
      </c>
      <c r="J660" s="10">
        <v>0</v>
      </c>
      <c r="K660" s="10">
        <v>0</v>
      </c>
      <c r="L660" s="18">
        <v>3</v>
      </c>
      <c r="M660" s="9">
        <f t="shared" si="60"/>
        <v>6.6580065198478607E-4</v>
      </c>
      <c r="N660">
        <f t="shared" si="61"/>
        <v>0.14102564102564102</v>
      </c>
      <c r="O660" s="9">
        <f t="shared" si="62"/>
        <v>0.35105799999999998</v>
      </c>
      <c r="P660">
        <f t="shared" si="63"/>
        <v>0</v>
      </c>
      <c r="Q660">
        <f t="shared" si="64"/>
        <v>0</v>
      </c>
      <c r="R660">
        <f t="shared" si="65"/>
        <v>0</v>
      </c>
      <c r="S660" s="10">
        <v>0</v>
      </c>
      <c r="T660" s="10">
        <v>0</v>
      </c>
      <c r="U660" s="10">
        <v>0</v>
      </c>
      <c r="V660" s="10">
        <v>0</v>
      </c>
      <c r="W660" s="18">
        <v>3</v>
      </c>
    </row>
    <row r="661" spans="1:23" x14ac:dyDescent="0.25">
      <c r="A661" s="2" t="s">
        <v>374</v>
      </c>
      <c r="B661" s="16">
        <v>41983</v>
      </c>
      <c r="C661" s="16">
        <v>23</v>
      </c>
      <c r="D661" s="16">
        <v>2843.4160000000002</v>
      </c>
      <c r="E661" s="16">
        <v>0</v>
      </c>
      <c r="F661" s="16">
        <v>0</v>
      </c>
      <c r="G661" s="16">
        <v>0</v>
      </c>
      <c r="H661" s="10">
        <v>0.50202000000000002</v>
      </c>
      <c r="I661" s="10">
        <v>0</v>
      </c>
      <c r="J661" s="10">
        <v>0</v>
      </c>
      <c r="K661" s="10">
        <v>0</v>
      </c>
      <c r="L661" s="18">
        <v>3</v>
      </c>
      <c r="M661" s="9">
        <f t="shared" si="60"/>
        <v>1.1100996335296771E-3</v>
      </c>
      <c r="N661">
        <f t="shared" si="61"/>
        <v>0.14102564102564102</v>
      </c>
      <c r="O661" s="9">
        <f t="shared" si="62"/>
        <v>0.40620228571428574</v>
      </c>
      <c r="P661">
        <f t="shared" si="63"/>
        <v>0</v>
      </c>
      <c r="Q661">
        <f t="shared" si="64"/>
        <v>0</v>
      </c>
      <c r="R661">
        <f t="shared" si="65"/>
        <v>0</v>
      </c>
      <c r="S661" s="10">
        <v>0.50202000000000002</v>
      </c>
      <c r="T661" s="10">
        <v>0</v>
      </c>
      <c r="U661" s="10">
        <v>0</v>
      </c>
      <c r="V661" s="10">
        <v>0</v>
      </c>
      <c r="W661" s="18">
        <v>3</v>
      </c>
    </row>
    <row r="662" spans="1:23" x14ac:dyDescent="0.25">
      <c r="A662" s="2" t="s">
        <v>375</v>
      </c>
      <c r="B662" s="16">
        <v>37471</v>
      </c>
      <c r="C662" s="16">
        <v>23</v>
      </c>
      <c r="D662" s="16">
        <v>1220.1020000000001</v>
      </c>
      <c r="E662" s="16">
        <v>0</v>
      </c>
      <c r="F662" s="16">
        <v>0</v>
      </c>
      <c r="G662" s="16">
        <v>0</v>
      </c>
      <c r="H662" s="10">
        <v>0.25202000000000002</v>
      </c>
      <c r="I662" s="10">
        <v>0.67789999999999995</v>
      </c>
      <c r="J662" s="10">
        <v>0.17635999999999999</v>
      </c>
      <c r="K662" s="10">
        <v>0.45402000000000003</v>
      </c>
      <c r="L662" s="18">
        <v>3</v>
      </c>
      <c r="M662" s="9">
        <f t="shared" si="60"/>
        <v>9.9079492575543751E-4</v>
      </c>
      <c r="N662">
        <f t="shared" si="61"/>
        <v>0.14102564102564102</v>
      </c>
      <c r="O662" s="9">
        <f t="shared" si="62"/>
        <v>0.17430028571428571</v>
      </c>
      <c r="P662">
        <f t="shared" si="63"/>
        <v>0</v>
      </c>
      <c r="Q662">
        <f t="shared" si="64"/>
        <v>0</v>
      </c>
      <c r="R662">
        <f t="shared" si="65"/>
        <v>0</v>
      </c>
      <c r="S662" s="10">
        <v>0.25202000000000002</v>
      </c>
      <c r="T662" s="10">
        <v>0.67789999999999995</v>
      </c>
      <c r="U662" s="10">
        <v>0.17635999999999999</v>
      </c>
      <c r="V662" s="10">
        <v>0.45402000000000003</v>
      </c>
      <c r="W662" s="18">
        <v>3</v>
      </c>
    </row>
    <row r="663" spans="1:23" x14ac:dyDescent="0.25">
      <c r="A663" s="2" t="s">
        <v>376</v>
      </c>
      <c r="B663" s="16">
        <v>893</v>
      </c>
      <c r="C663" s="16">
        <v>23</v>
      </c>
      <c r="D663" s="16">
        <v>1447.367</v>
      </c>
      <c r="E663" s="16">
        <v>8</v>
      </c>
      <c r="F663" s="16">
        <v>14</v>
      </c>
      <c r="G663" s="16">
        <v>5</v>
      </c>
      <c r="H663" s="10">
        <v>3.1469999999999996E-3</v>
      </c>
      <c r="I663" s="10">
        <v>1.7945000000000003E-2</v>
      </c>
      <c r="J663" s="10">
        <v>4.3109999999999996E-2</v>
      </c>
      <c r="K663" s="10">
        <v>0.97602</v>
      </c>
      <c r="L663" s="18">
        <v>3</v>
      </c>
      <c r="M663" s="9">
        <f t="shared" si="60"/>
        <v>2.3612390080318267E-5</v>
      </c>
      <c r="N663">
        <f t="shared" si="61"/>
        <v>0.14102564102564102</v>
      </c>
      <c r="O663" s="9">
        <f t="shared" si="62"/>
        <v>0.20676671428571428</v>
      </c>
      <c r="P663">
        <f t="shared" si="63"/>
        <v>1.0126582278481013E-3</v>
      </c>
      <c r="Q663">
        <f t="shared" si="64"/>
        <v>1.1475409836065573E-2</v>
      </c>
      <c r="R663">
        <f t="shared" si="65"/>
        <v>3.0303030303030304E-2</v>
      </c>
      <c r="S663" s="10">
        <v>3.1469999999999996E-3</v>
      </c>
      <c r="T663" s="10">
        <v>1.7945000000000003E-2</v>
      </c>
      <c r="U663" s="10">
        <v>4.3109999999999996E-2</v>
      </c>
      <c r="V663" s="10">
        <v>0.97602</v>
      </c>
      <c r="W663" s="18">
        <v>3</v>
      </c>
    </row>
    <row r="664" spans="1:23" x14ac:dyDescent="0.25">
      <c r="A664" s="2" t="s">
        <v>377</v>
      </c>
      <c r="B664" s="16">
        <v>4281</v>
      </c>
      <c r="C664" s="16">
        <v>35</v>
      </c>
      <c r="D664" s="16">
        <v>601.65700000000004</v>
      </c>
      <c r="E664" s="16">
        <v>10</v>
      </c>
      <c r="F664" s="16">
        <v>15</v>
      </c>
      <c r="G664" s="16">
        <v>3</v>
      </c>
      <c r="H664" s="10">
        <v>0.13402</v>
      </c>
      <c r="I664" s="10">
        <v>0</v>
      </c>
      <c r="J664" s="10">
        <v>0.25725999999999999</v>
      </c>
      <c r="K664" s="10">
        <v>0.14541999999999999</v>
      </c>
      <c r="L664" s="18">
        <v>3</v>
      </c>
      <c r="M664" s="9">
        <f t="shared" si="60"/>
        <v>1.1319668749590425E-4</v>
      </c>
      <c r="N664">
        <f t="shared" si="61"/>
        <v>0.21794871794871795</v>
      </c>
      <c r="O664" s="9">
        <f t="shared" si="62"/>
        <v>8.5951E-2</v>
      </c>
      <c r="P664">
        <f t="shared" si="63"/>
        <v>1.2658227848101266E-3</v>
      </c>
      <c r="Q664">
        <f t="shared" si="64"/>
        <v>1.2295081967213115E-2</v>
      </c>
      <c r="R664">
        <f t="shared" si="65"/>
        <v>1.8181818181818181E-2</v>
      </c>
      <c r="S664" s="10">
        <v>0.13402</v>
      </c>
      <c r="T664" s="10">
        <v>0</v>
      </c>
      <c r="U664" s="10">
        <v>0.25725999999999999</v>
      </c>
      <c r="V664" s="10">
        <v>0.14541999999999999</v>
      </c>
      <c r="W664" s="18">
        <v>3</v>
      </c>
    </row>
    <row r="665" spans="1:23" x14ac:dyDescent="0.25">
      <c r="A665" s="2" t="s">
        <v>378</v>
      </c>
      <c r="B665" s="16">
        <v>287</v>
      </c>
      <c r="C665" s="16">
        <v>14</v>
      </c>
      <c r="D665" s="16">
        <v>1614.5309999999999</v>
      </c>
      <c r="E665" s="16">
        <v>11</v>
      </c>
      <c r="F665" s="16">
        <v>15</v>
      </c>
      <c r="G665" s="16">
        <v>0</v>
      </c>
      <c r="H665" s="10">
        <v>0.25202000000000002</v>
      </c>
      <c r="I665" s="10">
        <v>0</v>
      </c>
      <c r="J665" s="10">
        <v>0.50965999999999989</v>
      </c>
      <c r="K665" s="10">
        <v>0</v>
      </c>
      <c r="L665" s="18">
        <v>3</v>
      </c>
      <c r="M665" s="9">
        <f t="shared" si="60"/>
        <v>7.5887524670227798E-6</v>
      </c>
      <c r="N665">
        <f t="shared" si="61"/>
        <v>8.3333333333333329E-2</v>
      </c>
      <c r="O665" s="9">
        <f t="shared" si="62"/>
        <v>0.23064728571428569</v>
      </c>
      <c r="P665">
        <f t="shared" si="63"/>
        <v>1.3924050632911392E-3</v>
      </c>
      <c r="Q665">
        <f t="shared" si="64"/>
        <v>1.2295081967213115E-2</v>
      </c>
      <c r="R665">
        <f t="shared" si="65"/>
        <v>0</v>
      </c>
      <c r="S665" s="10">
        <v>0.25202000000000002</v>
      </c>
      <c r="T665" s="10">
        <v>0</v>
      </c>
      <c r="U665" s="10">
        <v>0.50965999999999989</v>
      </c>
      <c r="V665" s="10">
        <v>0</v>
      </c>
      <c r="W665" s="18">
        <v>3</v>
      </c>
    </row>
    <row r="666" spans="1:23" x14ac:dyDescent="0.25">
      <c r="A666" s="2" t="s">
        <v>379</v>
      </c>
      <c r="B666" s="16">
        <v>5072</v>
      </c>
      <c r="C666" s="16">
        <v>4</v>
      </c>
      <c r="D666" s="16">
        <v>646.90200000000004</v>
      </c>
      <c r="E666" s="16">
        <v>10</v>
      </c>
      <c r="F666" s="16">
        <v>16</v>
      </c>
      <c r="G666" s="16">
        <v>6</v>
      </c>
      <c r="H666" s="10">
        <v>2.0840000000000001E-2</v>
      </c>
      <c r="I666" s="10">
        <v>5.2869999999999993E-2</v>
      </c>
      <c r="J666" s="10">
        <v>0.22946</v>
      </c>
      <c r="K666" s="10">
        <v>0.56951999999999992</v>
      </c>
      <c r="L666" s="18">
        <v>3</v>
      </c>
      <c r="M666" s="9">
        <f t="shared" si="60"/>
        <v>1.3411202966111336E-4</v>
      </c>
      <c r="N666">
        <f t="shared" si="61"/>
        <v>1.9230769230769232E-2</v>
      </c>
      <c r="O666" s="9">
        <f t="shared" si="62"/>
        <v>9.2414571428571429E-2</v>
      </c>
      <c r="P666">
        <f t="shared" si="63"/>
        <v>1.2658227848101266E-3</v>
      </c>
      <c r="Q666">
        <f t="shared" si="64"/>
        <v>1.3114754098360656E-2</v>
      </c>
      <c r="R666">
        <f t="shared" si="65"/>
        <v>3.6363636363636362E-2</v>
      </c>
      <c r="S666" s="10">
        <v>2.0840000000000001E-2</v>
      </c>
      <c r="T666" s="10">
        <v>5.2869999999999993E-2</v>
      </c>
      <c r="U666" s="10">
        <v>0.22946</v>
      </c>
      <c r="V666" s="10">
        <v>0.56951999999999992</v>
      </c>
      <c r="W666" s="18">
        <v>3</v>
      </c>
    </row>
    <row r="667" spans="1:23" x14ac:dyDescent="0.25">
      <c r="A667" s="2" t="s">
        <v>380</v>
      </c>
      <c r="B667" s="16">
        <v>1311</v>
      </c>
      <c r="C667" s="16">
        <v>14</v>
      </c>
      <c r="D667" s="16">
        <v>0</v>
      </c>
      <c r="E667" s="16">
        <v>0</v>
      </c>
      <c r="F667" s="16">
        <v>0</v>
      </c>
      <c r="G667" s="16">
        <v>0</v>
      </c>
      <c r="H667" s="10">
        <v>0</v>
      </c>
      <c r="I667" s="10">
        <v>0</v>
      </c>
      <c r="J667" s="10">
        <v>0</v>
      </c>
      <c r="K667" s="10">
        <v>0</v>
      </c>
      <c r="L667" s="18">
        <v>3</v>
      </c>
      <c r="M667" s="9">
        <f t="shared" si="60"/>
        <v>3.466499820302043E-5</v>
      </c>
      <c r="N667">
        <f t="shared" si="61"/>
        <v>8.3333333333333329E-2</v>
      </c>
      <c r="O667" s="9">
        <f t="shared" si="62"/>
        <v>0</v>
      </c>
      <c r="P667">
        <f t="shared" si="63"/>
        <v>0</v>
      </c>
      <c r="Q667">
        <f t="shared" si="64"/>
        <v>0</v>
      </c>
      <c r="R667">
        <f t="shared" si="65"/>
        <v>0</v>
      </c>
      <c r="S667" s="10">
        <v>0</v>
      </c>
      <c r="T667" s="10">
        <v>0</v>
      </c>
      <c r="U667" s="10">
        <v>0</v>
      </c>
      <c r="V667" s="10">
        <v>0</v>
      </c>
      <c r="W667" s="18">
        <v>3</v>
      </c>
    </row>
    <row r="668" spans="1:23" x14ac:dyDescent="0.25">
      <c r="A668" s="2" t="s">
        <v>381</v>
      </c>
      <c r="B668" s="16">
        <v>710</v>
      </c>
      <c r="C668" s="16">
        <v>8</v>
      </c>
      <c r="D668" s="16">
        <v>4264.9579999999996</v>
      </c>
      <c r="E668" s="16">
        <v>0</v>
      </c>
      <c r="F668" s="16">
        <v>0</v>
      </c>
      <c r="G668" s="16">
        <v>0</v>
      </c>
      <c r="H668" s="10">
        <v>0.20202000000000001</v>
      </c>
      <c r="I668" s="10">
        <v>0</v>
      </c>
      <c r="J668" s="10">
        <v>0.30136000000000002</v>
      </c>
      <c r="K668" s="10">
        <v>0.22841999999999998</v>
      </c>
      <c r="L668" s="18">
        <v>3</v>
      </c>
      <c r="M668" s="9">
        <f t="shared" si="60"/>
        <v>1.8773568820857747E-5</v>
      </c>
      <c r="N668">
        <f t="shared" si="61"/>
        <v>4.4871794871794872E-2</v>
      </c>
      <c r="O668" s="9">
        <f t="shared" si="62"/>
        <v>0.60927971428571426</v>
      </c>
      <c r="P668">
        <f t="shared" si="63"/>
        <v>0</v>
      </c>
      <c r="Q668">
        <f t="shared" si="64"/>
        <v>0</v>
      </c>
      <c r="R668">
        <f t="shared" si="65"/>
        <v>0</v>
      </c>
      <c r="S668" s="10">
        <v>0.20202000000000001</v>
      </c>
      <c r="T668" s="10">
        <v>0</v>
      </c>
      <c r="U668" s="10">
        <v>0.30136000000000002</v>
      </c>
      <c r="V668" s="10">
        <v>0.22841999999999998</v>
      </c>
      <c r="W668" s="18">
        <v>3</v>
      </c>
    </row>
    <row r="669" spans="1:23" x14ac:dyDescent="0.25">
      <c r="A669" s="2" t="s">
        <v>382</v>
      </c>
      <c r="B669" s="16">
        <v>147</v>
      </c>
      <c r="C669" s="16">
        <v>47</v>
      </c>
      <c r="D669" s="16">
        <v>853.47199999999998</v>
      </c>
      <c r="E669" s="16">
        <v>8</v>
      </c>
      <c r="F669" s="16">
        <v>10</v>
      </c>
      <c r="G669" s="16">
        <v>0</v>
      </c>
      <c r="H669" s="10">
        <v>0.20202000000000001</v>
      </c>
      <c r="I669" s="10">
        <v>0</v>
      </c>
      <c r="J669" s="10">
        <v>0.50965999999999989</v>
      </c>
      <c r="K669" s="10">
        <v>0</v>
      </c>
      <c r="L669" s="18">
        <v>3</v>
      </c>
      <c r="M669" s="9">
        <f t="shared" si="60"/>
        <v>3.8869219953043502E-6</v>
      </c>
      <c r="N669">
        <f t="shared" si="61"/>
        <v>0.29487179487179488</v>
      </c>
      <c r="O669" s="9">
        <f t="shared" si="62"/>
        <v>0.12192457142857142</v>
      </c>
      <c r="P669">
        <f t="shared" si="63"/>
        <v>1.0126582278481013E-3</v>
      </c>
      <c r="Q669">
        <f t="shared" si="64"/>
        <v>8.1967213114754103E-3</v>
      </c>
      <c r="R669">
        <f t="shared" si="65"/>
        <v>0</v>
      </c>
      <c r="S669" s="10">
        <v>0.20202000000000001</v>
      </c>
      <c r="T669" s="10">
        <v>0</v>
      </c>
      <c r="U669" s="10">
        <v>0.50965999999999989</v>
      </c>
      <c r="V669" s="10">
        <v>0</v>
      </c>
      <c r="W669" s="18">
        <v>3</v>
      </c>
    </row>
    <row r="670" spans="1:23" x14ac:dyDescent="0.25">
      <c r="A670" s="2" t="s">
        <v>383</v>
      </c>
      <c r="B670" s="16">
        <v>53233</v>
      </c>
      <c r="C670" s="16">
        <v>71</v>
      </c>
      <c r="D670" s="16">
        <v>216.12100000000001</v>
      </c>
      <c r="E670" s="16">
        <v>36</v>
      </c>
      <c r="F670" s="16">
        <v>220</v>
      </c>
      <c r="G670" s="16">
        <v>3</v>
      </c>
      <c r="H670" s="10">
        <v>0.10050000000000001</v>
      </c>
      <c r="I670" s="10">
        <v>0.16500000000000001</v>
      </c>
      <c r="J670" s="10">
        <v>0.27326</v>
      </c>
      <c r="K670" s="10">
        <v>0.36072000000000004</v>
      </c>
      <c r="L670" s="18">
        <v>3</v>
      </c>
      <c r="M670" s="9">
        <f t="shared" si="60"/>
        <v>1.4075681535784795E-3</v>
      </c>
      <c r="N670">
        <f t="shared" si="61"/>
        <v>0.44871794871794873</v>
      </c>
      <c r="O670" s="9">
        <f t="shared" si="62"/>
        <v>3.0874428571428573E-2</v>
      </c>
      <c r="P670">
        <f t="shared" si="63"/>
        <v>4.5569620253164559E-3</v>
      </c>
      <c r="Q670">
        <f t="shared" si="64"/>
        <v>0.18032786885245902</v>
      </c>
      <c r="R670">
        <f t="shared" si="65"/>
        <v>1.8181818181818181E-2</v>
      </c>
      <c r="S670" s="10">
        <v>0.10050000000000001</v>
      </c>
      <c r="T670" s="10">
        <v>0.16500000000000001</v>
      </c>
      <c r="U670" s="10">
        <v>0.27326</v>
      </c>
      <c r="V670" s="10">
        <v>0.36072000000000004</v>
      </c>
      <c r="W670" s="18">
        <v>3</v>
      </c>
    </row>
    <row r="671" spans="1:23" x14ac:dyDescent="0.25">
      <c r="A671" s="2" t="s">
        <v>384</v>
      </c>
      <c r="B671" s="16">
        <v>21045</v>
      </c>
      <c r="C671" s="16">
        <v>47</v>
      </c>
      <c r="D671" s="16">
        <v>278.911</v>
      </c>
      <c r="E671" s="16">
        <v>15</v>
      </c>
      <c r="F671" s="16">
        <v>33</v>
      </c>
      <c r="G671" s="16">
        <v>0</v>
      </c>
      <c r="H671" s="10">
        <v>5.7579999999999992E-2</v>
      </c>
      <c r="I671" s="10">
        <v>0</v>
      </c>
      <c r="J671" s="10">
        <v>0.31115999999999999</v>
      </c>
      <c r="K671" s="10">
        <v>0.42312</v>
      </c>
      <c r="L671" s="18">
        <v>3</v>
      </c>
      <c r="M671" s="9">
        <f t="shared" si="60"/>
        <v>5.5646444483795955E-4</v>
      </c>
      <c r="N671">
        <f t="shared" si="61"/>
        <v>0.29487179487179488</v>
      </c>
      <c r="O671" s="9">
        <f t="shared" si="62"/>
        <v>3.9844428571428572E-2</v>
      </c>
      <c r="P671">
        <f t="shared" si="63"/>
        <v>1.8987341772151898E-3</v>
      </c>
      <c r="Q671">
        <f t="shared" si="64"/>
        <v>2.7049180327868853E-2</v>
      </c>
      <c r="R671">
        <f t="shared" si="65"/>
        <v>0</v>
      </c>
      <c r="S671" s="10">
        <v>5.7579999999999992E-2</v>
      </c>
      <c r="T671" s="10">
        <v>0</v>
      </c>
      <c r="U671" s="10">
        <v>0.31115999999999999</v>
      </c>
      <c r="V671" s="10">
        <v>0.42312</v>
      </c>
      <c r="W671" s="18">
        <v>3</v>
      </c>
    </row>
    <row r="672" spans="1:23" x14ac:dyDescent="0.25">
      <c r="A672" s="2" t="s">
        <v>385</v>
      </c>
      <c r="B672" s="16">
        <v>256</v>
      </c>
      <c r="C672" s="16">
        <v>6</v>
      </c>
      <c r="D672" s="16">
        <v>1483.5889999999999</v>
      </c>
      <c r="E672" s="16">
        <v>8</v>
      </c>
      <c r="F672" s="16">
        <v>18</v>
      </c>
      <c r="G672" s="16">
        <v>7</v>
      </c>
      <c r="H672" s="10">
        <v>0.24012</v>
      </c>
      <c r="I672" s="10">
        <v>0.21120000000000003</v>
      </c>
      <c r="J672" s="10">
        <v>0.37636000000000003</v>
      </c>
      <c r="K672" s="10">
        <v>0.13402</v>
      </c>
      <c r="L672" s="18">
        <v>3</v>
      </c>
      <c r="M672" s="9">
        <f t="shared" si="60"/>
        <v>6.7690614339994128E-6</v>
      </c>
      <c r="N672">
        <f t="shared" si="61"/>
        <v>3.2051282051282048E-2</v>
      </c>
      <c r="O672" s="9">
        <f t="shared" si="62"/>
        <v>0.21194128571428569</v>
      </c>
      <c r="P672">
        <f t="shared" si="63"/>
        <v>1.0126582278481013E-3</v>
      </c>
      <c r="Q672">
        <f t="shared" si="64"/>
        <v>1.4754098360655738E-2</v>
      </c>
      <c r="R672">
        <f t="shared" si="65"/>
        <v>4.2424242424242427E-2</v>
      </c>
      <c r="S672" s="10">
        <v>0.24012</v>
      </c>
      <c r="T672" s="10">
        <v>0.21120000000000003</v>
      </c>
      <c r="U672" s="10">
        <v>0.37636000000000003</v>
      </c>
      <c r="V672" s="10">
        <v>0.13402</v>
      </c>
      <c r="W672" s="18">
        <v>3</v>
      </c>
    </row>
    <row r="673" spans="1:23" x14ac:dyDescent="0.25">
      <c r="A673" s="2" t="s">
        <v>386</v>
      </c>
      <c r="B673" s="16">
        <v>643</v>
      </c>
      <c r="C673" s="16">
        <v>23</v>
      </c>
      <c r="D673" s="16">
        <v>3837.7979999999998</v>
      </c>
      <c r="E673" s="16">
        <v>0</v>
      </c>
      <c r="F673" s="16">
        <v>0</v>
      </c>
      <c r="G673" s="16">
        <v>0</v>
      </c>
      <c r="H673" s="10">
        <v>0.13532</v>
      </c>
      <c r="I673" s="10">
        <v>0</v>
      </c>
      <c r="J673" s="10">
        <v>0.12076000000000001</v>
      </c>
      <c r="K673" s="10">
        <v>0.45402000000000003</v>
      </c>
      <c r="L673" s="18">
        <v>3</v>
      </c>
      <c r="M673" s="9">
        <f t="shared" si="60"/>
        <v>1.7001978523678212E-5</v>
      </c>
      <c r="N673">
        <f t="shared" si="61"/>
        <v>0.14102564102564102</v>
      </c>
      <c r="O673" s="9">
        <f t="shared" si="62"/>
        <v>0.5482568571428571</v>
      </c>
      <c r="P673">
        <f t="shared" si="63"/>
        <v>0</v>
      </c>
      <c r="Q673">
        <f t="shared" si="64"/>
        <v>0</v>
      </c>
      <c r="R673">
        <f t="shared" si="65"/>
        <v>0</v>
      </c>
      <c r="S673" s="10">
        <v>0.13532</v>
      </c>
      <c r="T673" s="10">
        <v>0</v>
      </c>
      <c r="U673" s="10">
        <v>0.12076000000000001</v>
      </c>
      <c r="V673" s="10">
        <v>0.45402000000000003</v>
      </c>
      <c r="W673" s="18">
        <v>3</v>
      </c>
    </row>
    <row r="674" spans="1:23" x14ac:dyDescent="0.25">
      <c r="A674" s="2" t="s">
        <v>387</v>
      </c>
      <c r="B674" s="16">
        <v>296</v>
      </c>
      <c r="C674" s="16">
        <v>18</v>
      </c>
      <c r="D674" s="16">
        <v>195.70400000000001</v>
      </c>
      <c r="E674" s="16">
        <v>28</v>
      </c>
      <c r="F674" s="16">
        <v>111</v>
      </c>
      <c r="G674" s="16">
        <v>0</v>
      </c>
      <c r="H674" s="10">
        <v>7.2849999999999998E-2</v>
      </c>
      <c r="I674" s="10">
        <v>0</v>
      </c>
      <c r="J674" s="10">
        <v>0.38585999999999998</v>
      </c>
      <c r="K674" s="10">
        <v>0.30892000000000003</v>
      </c>
      <c r="L674" s="18">
        <v>3</v>
      </c>
      <c r="M674" s="9">
        <f t="shared" si="60"/>
        <v>7.8267272830618206E-6</v>
      </c>
      <c r="N674">
        <f t="shared" si="61"/>
        <v>0.10897435897435898</v>
      </c>
      <c r="O674" s="9">
        <f t="shared" si="62"/>
        <v>2.7957714285714287E-2</v>
      </c>
      <c r="P674">
        <f t="shared" si="63"/>
        <v>3.5443037974683543E-3</v>
      </c>
      <c r="Q674">
        <f t="shared" si="64"/>
        <v>9.0983606557377056E-2</v>
      </c>
      <c r="R674">
        <f t="shared" si="65"/>
        <v>0</v>
      </c>
      <c r="S674" s="10">
        <v>7.2849999999999998E-2</v>
      </c>
      <c r="T674" s="10">
        <v>0</v>
      </c>
      <c r="U674" s="10">
        <v>0.38585999999999998</v>
      </c>
      <c r="V674" s="10">
        <v>0.30892000000000003</v>
      </c>
      <c r="W674" s="18">
        <v>3</v>
      </c>
    </row>
    <row r="675" spans="1:23" x14ac:dyDescent="0.25">
      <c r="A675" s="2" t="s">
        <v>388</v>
      </c>
      <c r="B675" s="16">
        <v>650</v>
      </c>
      <c r="C675" s="16">
        <v>71</v>
      </c>
      <c r="D675" s="16">
        <v>193.51900000000001</v>
      </c>
      <c r="E675" s="16">
        <v>54</v>
      </c>
      <c r="F675" s="16">
        <v>13</v>
      </c>
      <c r="G675" s="16">
        <v>4</v>
      </c>
      <c r="H675" s="10">
        <v>0.19092000000000001</v>
      </c>
      <c r="I675" s="10">
        <v>0.1288</v>
      </c>
      <c r="J675" s="10">
        <v>0.46795999999999999</v>
      </c>
      <c r="K675" s="10">
        <v>0</v>
      </c>
      <c r="L675" s="18">
        <v>3</v>
      </c>
      <c r="M675" s="9">
        <f t="shared" si="60"/>
        <v>1.7187070047264135E-5</v>
      </c>
      <c r="N675">
        <f t="shared" si="61"/>
        <v>0.44871794871794873</v>
      </c>
      <c r="O675" s="9">
        <f t="shared" si="62"/>
        <v>2.7645571428571429E-2</v>
      </c>
      <c r="P675">
        <f t="shared" si="63"/>
        <v>6.8354430379746834E-3</v>
      </c>
      <c r="Q675">
        <f t="shared" si="64"/>
        <v>1.0655737704918032E-2</v>
      </c>
      <c r="R675">
        <f t="shared" si="65"/>
        <v>2.4242424242424242E-2</v>
      </c>
      <c r="S675" s="10">
        <v>0.19092000000000001</v>
      </c>
      <c r="T675" s="10">
        <v>0.1288</v>
      </c>
      <c r="U675" s="10">
        <v>0.46795999999999999</v>
      </c>
      <c r="V675" s="10">
        <v>0</v>
      </c>
      <c r="W675" s="18">
        <v>3</v>
      </c>
    </row>
    <row r="676" spans="1:23" x14ac:dyDescent="0.25">
      <c r="A676" s="2" t="s">
        <v>389</v>
      </c>
      <c r="B676" s="16">
        <v>209</v>
      </c>
      <c r="C676" s="16">
        <v>47</v>
      </c>
      <c r="D676" s="16">
        <v>91.204999999999998</v>
      </c>
      <c r="E676" s="16">
        <v>36</v>
      </c>
      <c r="F676" s="16">
        <v>95</v>
      </c>
      <c r="G676" s="16">
        <v>0</v>
      </c>
      <c r="H676" s="10">
        <v>0.33532000000000001</v>
      </c>
      <c r="I676" s="10">
        <v>0</v>
      </c>
      <c r="J676" s="10">
        <v>0.50965999999999989</v>
      </c>
      <c r="K676" s="10">
        <v>0</v>
      </c>
      <c r="L676" s="18">
        <v>3</v>
      </c>
      <c r="M676" s="9">
        <f t="shared" si="60"/>
        <v>5.5263040613510835E-6</v>
      </c>
      <c r="N676">
        <f t="shared" si="61"/>
        <v>0.29487179487179488</v>
      </c>
      <c r="O676" s="9">
        <f t="shared" si="62"/>
        <v>1.3029285714285714E-2</v>
      </c>
      <c r="P676">
        <f t="shared" si="63"/>
        <v>4.5569620253164559E-3</v>
      </c>
      <c r="Q676">
        <f t="shared" si="64"/>
        <v>7.7868852459016397E-2</v>
      </c>
      <c r="R676">
        <f t="shared" si="65"/>
        <v>0</v>
      </c>
      <c r="S676" s="10">
        <v>0.33532000000000001</v>
      </c>
      <c r="T676" s="10">
        <v>0</v>
      </c>
      <c r="U676" s="10">
        <v>0.50965999999999989</v>
      </c>
      <c r="V676" s="10">
        <v>0</v>
      </c>
      <c r="W676" s="18">
        <v>3</v>
      </c>
    </row>
    <row r="677" spans="1:23" x14ac:dyDescent="0.25">
      <c r="A677" s="2" t="s">
        <v>390</v>
      </c>
      <c r="B677" s="16">
        <v>37819130</v>
      </c>
      <c r="C677" s="16">
        <v>107</v>
      </c>
      <c r="D677" s="16">
        <v>145.16900000000001</v>
      </c>
      <c r="E677" s="16">
        <v>40</v>
      </c>
      <c r="F677" s="16">
        <v>140</v>
      </c>
      <c r="G677" s="16">
        <v>22</v>
      </c>
      <c r="H677" s="10">
        <v>1.3899999999999999E-2</v>
      </c>
      <c r="I677" s="10">
        <v>0.39739999999999998</v>
      </c>
      <c r="J677" s="10">
        <v>0.61315999999999993</v>
      </c>
      <c r="K677" s="10">
        <v>8.4749999999999992E-2</v>
      </c>
      <c r="L677" s="18">
        <v>3</v>
      </c>
      <c r="M677" s="9">
        <f t="shared" si="60"/>
        <v>1.0000000560562898</v>
      </c>
      <c r="N677">
        <f t="shared" si="61"/>
        <v>0.67948717948717952</v>
      </c>
      <c r="O677" s="9">
        <f t="shared" si="62"/>
        <v>2.0738428571428574E-2</v>
      </c>
      <c r="P677">
        <f t="shared" si="63"/>
        <v>5.0632911392405064E-3</v>
      </c>
      <c r="Q677">
        <f t="shared" si="64"/>
        <v>0.11475409836065574</v>
      </c>
      <c r="R677">
        <f t="shared" si="65"/>
        <v>0.13333333333333333</v>
      </c>
      <c r="S677" s="10">
        <v>1.3899999999999999E-2</v>
      </c>
      <c r="T677" s="10">
        <v>0.39739999999999998</v>
      </c>
      <c r="U677" s="10">
        <v>0.61315999999999993</v>
      </c>
      <c r="V677" s="10">
        <v>8.4749999999999992E-2</v>
      </c>
      <c r="W677" s="18">
        <v>3</v>
      </c>
    </row>
    <row r="678" spans="1:23" x14ac:dyDescent="0.25">
      <c r="A678" s="2" t="s">
        <v>391</v>
      </c>
      <c r="B678" s="16">
        <v>35122189</v>
      </c>
      <c r="C678" s="16">
        <v>95</v>
      </c>
      <c r="D678" s="16">
        <v>1.383</v>
      </c>
      <c r="E678" s="16">
        <v>0</v>
      </c>
      <c r="F678" s="16">
        <v>0</v>
      </c>
      <c r="G678" s="16">
        <v>6</v>
      </c>
      <c r="H678" s="10">
        <v>3.3930000000000002E-3</v>
      </c>
      <c r="I678" s="10">
        <v>1.6540000000000003E-2</v>
      </c>
      <c r="J678" s="10">
        <v>0.50146000000000002</v>
      </c>
      <c r="K678" s="10">
        <v>6.3939999999999997E-2</v>
      </c>
      <c r="L678" s="18">
        <v>3</v>
      </c>
      <c r="M678" s="9">
        <f t="shared" si="60"/>
        <v>0.92868849624038441</v>
      </c>
      <c r="N678">
        <f t="shared" si="61"/>
        <v>0.60256410256410253</v>
      </c>
      <c r="O678" s="9">
        <f t="shared" si="62"/>
        <v>1.9757142857142857E-4</v>
      </c>
      <c r="P678">
        <f t="shared" si="63"/>
        <v>0</v>
      </c>
      <c r="Q678">
        <f t="shared" si="64"/>
        <v>0</v>
      </c>
      <c r="R678">
        <f t="shared" si="65"/>
        <v>3.6363636363636362E-2</v>
      </c>
      <c r="S678" s="10">
        <v>3.3930000000000002E-3</v>
      </c>
      <c r="T678" s="10">
        <v>1.6540000000000003E-2</v>
      </c>
      <c r="U678" s="10">
        <v>0.50146000000000002</v>
      </c>
      <c r="V678" s="10">
        <v>6.3939999999999997E-2</v>
      </c>
      <c r="W678" s="18">
        <v>3</v>
      </c>
    </row>
    <row r="679" spans="1:23" x14ac:dyDescent="0.25">
      <c r="A679" s="2" t="s">
        <v>392</v>
      </c>
      <c r="B679" s="16">
        <v>19269616</v>
      </c>
      <c r="C679" s="16">
        <v>21</v>
      </c>
      <c r="D679" s="16">
        <v>37.46</v>
      </c>
      <c r="E679" s="16">
        <v>0</v>
      </c>
      <c r="F679" s="16">
        <v>0</v>
      </c>
      <c r="G679" s="16">
        <v>24</v>
      </c>
      <c r="H679" s="10">
        <v>3.0790000000000001E-3</v>
      </c>
      <c r="I679" s="10">
        <v>2.8130000000000002E-2</v>
      </c>
      <c r="J679" s="10">
        <v>0.43006</v>
      </c>
      <c r="K679" s="10">
        <v>0.31102000000000002</v>
      </c>
      <c r="L679" s="18">
        <v>3</v>
      </c>
      <c r="M679" s="9">
        <f t="shared" si="60"/>
        <v>0.50952036919366417</v>
      </c>
      <c r="N679">
        <f t="shared" si="61"/>
        <v>0.12820512820512819</v>
      </c>
      <c r="O679" s="9">
        <f t="shared" si="62"/>
        <v>5.3514285714285712E-3</v>
      </c>
      <c r="P679">
        <f t="shared" si="63"/>
        <v>0</v>
      </c>
      <c r="Q679">
        <f t="shared" si="64"/>
        <v>0</v>
      </c>
      <c r="R679">
        <f t="shared" si="65"/>
        <v>0.14545454545454545</v>
      </c>
      <c r="S679" s="10">
        <v>3.0790000000000001E-3</v>
      </c>
      <c r="T679" s="10">
        <v>2.8130000000000002E-2</v>
      </c>
      <c r="U679" s="10">
        <v>0.43006</v>
      </c>
      <c r="V679" s="10">
        <v>0.31102000000000002</v>
      </c>
      <c r="W679" s="18">
        <v>3</v>
      </c>
    </row>
    <row r="680" spans="1:23" x14ac:dyDescent="0.25">
      <c r="A680" s="2" t="s">
        <v>393</v>
      </c>
      <c r="B680" s="16">
        <v>18837401</v>
      </c>
      <c r="C680" s="16">
        <v>47</v>
      </c>
      <c r="D680" s="16">
        <v>6927.27</v>
      </c>
      <c r="E680" s="16">
        <v>0</v>
      </c>
      <c r="F680" s="16">
        <v>0</v>
      </c>
      <c r="G680" s="16">
        <v>18</v>
      </c>
      <c r="H680" s="10">
        <v>0.25202000000000002</v>
      </c>
      <c r="I680" s="10">
        <v>0</v>
      </c>
      <c r="J680" s="10">
        <v>0.50965999999999989</v>
      </c>
      <c r="K680" s="10">
        <v>0</v>
      </c>
      <c r="L680" s="18">
        <v>3</v>
      </c>
      <c r="M680" s="9">
        <f t="shared" si="60"/>
        <v>0.49809189306985147</v>
      </c>
      <c r="N680">
        <f t="shared" si="61"/>
        <v>0.29487179487179488</v>
      </c>
      <c r="O680" s="9">
        <f t="shared" si="62"/>
        <v>0.9896100000000001</v>
      </c>
      <c r="P680">
        <f t="shared" si="63"/>
        <v>0</v>
      </c>
      <c r="Q680">
        <f t="shared" si="64"/>
        <v>0</v>
      </c>
      <c r="R680">
        <f t="shared" si="65"/>
        <v>0.10909090909090909</v>
      </c>
      <c r="S680" s="10">
        <v>0.25202000000000002</v>
      </c>
      <c r="T680" s="10">
        <v>0</v>
      </c>
      <c r="U680" s="10">
        <v>0.50965999999999989</v>
      </c>
      <c r="V680" s="10">
        <v>0</v>
      </c>
      <c r="W680" s="18">
        <v>3</v>
      </c>
    </row>
    <row r="681" spans="1:23" x14ac:dyDescent="0.25">
      <c r="A681" s="2" t="s">
        <v>394</v>
      </c>
      <c r="B681" s="16">
        <v>9466078</v>
      </c>
      <c r="C681" s="16">
        <v>131</v>
      </c>
      <c r="D681" s="16">
        <v>114.893</v>
      </c>
      <c r="E681" s="16">
        <v>0</v>
      </c>
      <c r="F681" s="16">
        <v>0</v>
      </c>
      <c r="G681" s="16">
        <v>0</v>
      </c>
      <c r="H681" s="10">
        <v>0</v>
      </c>
      <c r="I681" s="10">
        <v>0</v>
      </c>
      <c r="J681" s="10">
        <v>0</v>
      </c>
      <c r="K681" s="10">
        <v>0</v>
      </c>
      <c r="L681" s="18">
        <v>3</v>
      </c>
      <c r="M681" s="9">
        <f t="shared" si="60"/>
        <v>0.25029868562902458</v>
      </c>
      <c r="N681">
        <f t="shared" si="61"/>
        <v>0.83333333333333337</v>
      </c>
      <c r="O681" s="9">
        <f t="shared" si="62"/>
        <v>1.6413285714285714E-2</v>
      </c>
      <c r="P681">
        <f t="shared" si="63"/>
        <v>0</v>
      </c>
      <c r="Q681">
        <f t="shared" si="64"/>
        <v>0</v>
      </c>
      <c r="R681">
        <f t="shared" si="65"/>
        <v>0</v>
      </c>
      <c r="S681" s="10">
        <v>0</v>
      </c>
      <c r="T681" s="10">
        <v>0</v>
      </c>
      <c r="U681" s="10">
        <v>0</v>
      </c>
      <c r="V681" s="10">
        <v>0</v>
      </c>
      <c r="W681" s="18">
        <v>3</v>
      </c>
    </row>
    <row r="682" spans="1:23" x14ac:dyDescent="0.25">
      <c r="A682" s="2" t="s">
        <v>395</v>
      </c>
      <c r="B682" s="16">
        <v>8474217</v>
      </c>
      <c r="C682" s="16">
        <v>95</v>
      </c>
      <c r="D682" s="16">
        <v>7514.3559999999998</v>
      </c>
      <c r="E682" s="16">
        <v>0</v>
      </c>
      <c r="F682" s="16">
        <v>0</v>
      </c>
      <c r="G682" s="16">
        <v>0</v>
      </c>
      <c r="H682" s="10">
        <v>0</v>
      </c>
      <c r="I682" s="10">
        <v>0</v>
      </c>
      <c r="J682" s="10">
        <v>0</v>
      </c>
      <c r="K682" s="10">
        <v>0</v>
      </c>
      <c r="L682" s="18">
        <v>3</v>
      </c>
      <c r="M682" s="9">
        <f t="shared" si="60"/>
        <v>0.22407224796110237</v>
      </c>
      <c r="N682">
        <f t="shared" si="61"/>
        <v>0.60256410256410253</v>
      </c>
      <c r="O682" s="9">
        <f t="shared" si="62"/>
        <v>1.0734794285714286</v>
      </c>
      <c r="P682">
        <f t="shared" si="63"/>
        <v>0</v>
      </c>
      <c r="Q682">
        <f t="shared" si="64"/>
        <v>0</v>
      </c>
      <c r="R682">
        <f t="shared" si="65"/>
        <v>0</v>
      </c>
      <c r="S682" s="10">
        <v>0</v>
      </c>
      <c r="T682" s="10">
        <v>0</v>
      </c>
      <c r="U682" s="10">
        <v>0</v>
      </c>
      <c r="V682" s="10">
        <v>0</v>
      </c>
      <c r="W682" s="18">
        <v>3</v>
      </c>
    </row>
    <row r="683" spans="1:23" x14ac:dyDescent="0.25">
      <c r="A683" s="2" t="s">
        <v>396</v>
      </c>
      <c r="B683" s="16">
        <v>7628002</v>
      </c>
      <c r="C683" s="16">
        <v>71</v>
      </c>
      <c r="D683" s="16">
        <v>82.221000000000004</v>
      </c>
      <c r="E683" s="16">
        <v>0</v>
      </c>
      <c r="F683" s="16">
        <v>0</v>
      </c>
      <c r="G683" s="16">
        <v>3</v>
      </c>
      <c r="H683" s="10">
        <v>3.7729999999999993E-2</v>
      </c>
      <c r="I683" s="10">
        <v>0</v>
      </c>
      <c r="J683" s="10">
        <v>0.17066000000000001</v>
      </c>
      <c r="K683" s="10">
        <v>0.65351999999999999</v>
      </c>
      <c r="L683" s="18">
        <v>3</v>
      </c>
      <c r="M683" s="9">
        <f t="shared" si="60"/>
        <v>0.2016969302994937</v>
      </c>
      <c r="N683">
        <f t="shared" si="61"/>
        <v>0.44871794871794873</v>
      </c>
      <c r="O683" s="9">
        <f t="shared" si="62"/>
        <v>1.1745857142857143E-2</v>
      </c>
      <c r="P683">
        <f t="shared" si="63"/>
        <v>0</v>
      </c>
      <c r="Q683">
        <f t="shared" si="64"/>
        <v>0</v>
      </c>
      <c r="R683">
        <f t="shared" si="65"/>
        <v>1.8181818181818181E-2</v>
      </c>
      <c r="S683" s="10">
        <v>3.7729999999999993E-2</v>
      </c>
      <c r="T683" s="10">
        <v>0</v>
      </c>
      <c r="U683" s="10">
        <v>0.17066000000000001</v>
      </c>
      <c r="V683" s="10">
        <v>0.65351999999999999</v>
      </c>
      <c r="W683" s="18">
        <v>3</v>
      </c>
    </row>
    <row r="684" spans="1:23" x14ac:dyDescent="0.25">
      <c r="A684" s="2" t="s">
        <v>397</v>
      </c>
      <c r="B684" s="16">
        <v>7410560</v>
      </c>
      <c r="C684" s="16">
        <v>107</v>
      </c>
      <c r="D684" s="16">
        <v>4083.9070000000002</v>
      </c>
      <c r="E684" s="16">
        <v>0</v>
      </c>
      <c r="F684" s="16">
        <v>0</v>
      </c>
      <c r="G684" s="16">
        <v>0</v>
      </c>
      <c r="H684" s="10">
        <v>0</v>
      </c>
      <c r="I684" s="10">
        <v>0</v>
      </c>
      <c r="J684" s="10">
        <v>0</v>
      </c>
      <c r="K684" s="10">
        <v>0</v>
      </c>
      <c r="L684" s="18">
        <v>3</v>
      </c>
      <c r="M684" s="9">
        <f t="shared" si="60"/>
        <v>0.195947405860698</v>
      </c>
      <c r="N684">
        <f t="shared" si="61"/>
        <v>0.67948717948717952</v>
      </c>
      <c r="O684" s="9">
        <f t="shared" si="62"/>
        <v>0.58341528571428569</v>
      </c>
      <c r="P684">
        <f t="shared" si="63"/>
        <v>0</v>
      </c>
      <c r="Q684">
        <f t="shared" si="64"/>
        <v>0</v>
      </c>
      <c r="R684">
        <f t="shared" si="65"/>
        <v>0</v>
      </c>
      <c r="S684" s="10">
        <v>0</v>
      </c>
      <c r="T684" s="10">
        <v>0</v>
      </c>
      <c r="U684" s="10">
        <v>0</v>
      </c>
      <c r="V684" s="10">
        <v>0</v>
      </c>
      <c r="W684" s="18">
        <v>3</v>
      </c>
    </row>
    <row r="685" spans="1:23" x14ac:dyDescent="0.25">
      <c r="A685" s="2" t="s">
        <v>398</v>
      </c>
      <c r="B685" s="16">
        <v>7099722</v>
      </c>
      <c r="C685" s="16">
        <v>83</v>
      </c>
      <c r="D685" s="16">
        <v>5966.01</v>
      </c>
      <c r="E685" s="16">
        <v>7</v>
      </c>
      <c r="F685" s="16">
        <v>4</v>
      </c>
      <c r="G685" s="16">
        <v>0</v>
      </c>
      <c r="H685" s="10">
        <v>0</v>
      </c>
      <c r="I685" s="10">
        <v>0</v>
      </c>
      <c r="J685" s="10">
        <v>0</v>
      </c>
      <c r="K685" s="10">
        <v>0</v>
      </c>
      <c r="L685" s="18">
        <v>3</v>
      </c>
      <c r="M685" s="9">
        <f t="shared" si="60"/>
        <v>0.18772833743092648</v>
      </c>
      <c r="N685">
        <f t="shared" si="61"/>
        <v>0.52564102564102566</v>
      </c>
      <c r="O685" s="9">
        <f t="shared" si="62"/>
        <v>0.85228714285714291</v>
      </c>
      <c r="P685">
        <f t="shared" si="63"/>
        <v>8.8607594936708858E-4</v>
      </c>
      <c r="Q685">
        <f t="shared" si="64"/>
        <v>3.2786885245901639E-3</v>
      </c>
      <c r="R685">
        <f t="shared" si="65"/>
        <v>0</v>
      </c>
      <c r="S685" s="10">
        <v>0</v>
      </c>
      <c r="T685" s="10">
        <v>0</v>
      </c>
      <c r="U685" s="10">
        <v>0</v>
      </c>
      <c r="V685" s="10">
        <v>0</v>
      </c>
      <c r="W685" s="18">
        <v>3</v>
      </c>
    </row>
    <row r="686" spans="1:23" x14ac:dyDescent="0.25">
      <c r="A686" s="2" t="s">
        <v>399</v>
      </c>
      <c r="B686" s="16">
        <v>7083145</v>
      </c>
      <c r="C686" s="16">
        <v>83</v>
      </c>
      <c r="D686" s="16">
        <v>821.50099999999998</v>
      </c>
      <c r="E686" s="16">
        <v>0</v>
      </c>
      <c r="F686" s="16">
        <v>0</v>
      </c>
      <c r="G686" s="16">
        <v>7</v>
      </c>
      <c r="H686" s="10">
        <v>3.9420000000000002E-3</v>
      </c>
      <c r="I686" s="10">
        <v>8.1380000000000008E-2</v>
      </c>
      <c r="J686" s="10">
        <v>3.0459999999999997E-2</v>
      </c>
      <c r="K686" s="10">
        <v>0.91991999999999996</v>
      </c>
      <c r="L686" s="18">
        <v>3</v>
      </c>
      <c r="M686" s="9">
        <f t="shared" si="60"/>
        <v>0.1872900142614288</v>
      </c>
      <c r="N686">
        <f t="shared" si="61"/>
        <v>0.52564102564102566</v>
      </c>
      <c r="O686" s="9">
        <f t="shared" si="62"/>
        <v>0.11735728571428571</v>
      </c>
      <c r="P686">
        <f t="shared" si="63"/>
        <v>0</v>
      </c>
      <c r="Q686">
        <f t="shared" si="64"/>
        <v>0</v>
      </c>
      <c r="R686">
        <f t="shared" si="65"/>
        <v>4.2424242424242427E-2</v>
      </c>
      <c r="S686" s="10">
        <v>3.9420000000000002E-3</v>
      </c>
      <c r="T686" s="10">
        <v>8.1380000000000008E-2</v>
      </c>
      <c r="U686" s="10">
        <v>3.0459999999999997E-2</v>
      </c>
      <c r="V686" s="10">
        <v>0.91991999999999996</v>
      </c>
      <c r="W686" s="18">
        <v>3</v>
      </c>
    </row>
    <row r="687" spans="1:23" x14ac:dyDescent="0.25">
      <c r="A687" s="2" t="s">
        <v>400</v>
      </c>
      <c r="B687" s="16">
        <v>6379213</v>
      </c>
      <c r="C687" s="16">
        <v>119</v>
      </c>
      <c r="D687" s="16">
        <v>1.069</v>
      </c>
      <c r="E687" s="16">
        <v>9</v>
      </c>
      <c r="F687" s="16">
        <v>5</v>
      </c>
      <c r="G687" s="16">
        <v>42</v>
      </c>
      <c r="H687" s="10">
        <v>4.5240000000000002E-3</v>
      </c>
      <c r="I687" s="10">
        <v>2.2590000000000002E-2</v>
      </c>
      <c r="J687" s="10">
        <v>0.27185999999999999</v>
      </c>
      <c r="K687" s="10">
        <v>0.70221999999999996</v>
      </c>
      <c r="L687" s="18">
        <v>3</v>
      </c>
      <c r="M687" s="9">
        <f t="shared" si="60"/>
        <v>0.16867689334987382</v>
      </c>
      <c r="N687">
        <f t="shared" si="61"/>
        <v>0.75641025641025639</v>
      </c>
      <c r="O687" s="9">
        <f t="shared" si="62"/>
        <v>1.527142857142857E-4</v>
      </c>
      <c r="P687">
        <f t="shared" si="63"/>
        <v>1.139240506329114E-3</v>
      </c>
      <c r="Q687">
        <f t="shared" si="64"/>
        <v>4.0983606557377051E-3</v>
      </c>
      <c r="R687">
        <f t="shared" si="65"/>
        <v>0.25454545454545452</v>
      </c>
      <c r="S687" s="10">
        <v>4.5240000000000002E-3</v>
      </c>
      <c r="T687" s="10">
        <v>2.2590000000000002E-2</v>
      </c>
      <c r="U687" s="10">
        <v>0.27185999999999999</v>
      </c>
      <c r="V687" s="10">
        <v>0.70221999999999996</v>
      </c>
      <c r="W687" s="18">
        <v>3</v>
      </c>
    </row>
    <row r="688" spans="1:23" x14ac:dyDescent="0.25">
      <c r="A688" s="2" t="s">
        <v>401</v>
      </c>
      <c r="B688" s="16">
        <v>6279616</v>
      </c>
      <c r="C688" s="16">
        <v>95</v>
      </c>
      <c r="D688" s="16">
        <v>1.8169999999999999</v>
      </c>
      <c r="E688" s="16">
        <v>8.0809999999999995</v>
      </c>
      <c r="F688" s="16">
        <v>5.2940000000000005</v>
      </c>
      <c r="G688" s="16">
        <v>6</v>
      </c>
      <c r="H688" s="10">
        <v>3.4219999999999997E-3</v>
      </c>
      <c r="I688" s="10">
        <v>2.1280000000000004E-2</v>
      </c>
      <c r="J688" s="10">
        <v>0.48026000000000002</v>
      </c>
      <c r="K688" s="10">
        <v>0.18481999999999998</v>
      </c>
      <c r="L688" s="18">
        <v>3</v>
      </c>
      <c r="M688" s="9">
        <f t="shared" si="60"/>
        <v>0.16604338471064711</v>
      </c>
      <c r="N688">
        <f t="shared" si="61"/>
        <v>0.60256410256410253</v>
      </c>
      <c r="O688" s="9">
        <f t="shared" si="62"/>
        <v>2.5957142857142856E-4</v>
      </c>
      <c r="P688">
        <f t="shared" si="63"/>
        <v>1.0229113924050631E-3</v>
      </c>
      <c r="Q688">
        <f t="shared" si="64"/>
        <v>4.3393442622950825E-3</v>
      </c>
      <c r="R688">
        <f t="shared" si="65"/>
        <v>3.6363636363636362E-2</v>
      </c>
      <c r="S688" s="10">
        <v>3.4219999999999997E-3</v>
      </c>
      <c r="T688" s="10">
        <v>2.1280000000000004E-2</v>
      </c>
      <c r="U688" s="10">
        <v>0.48026000000000002</v>
      </c>
      <c r="V688" s="10">
        <v>0.18481999999999998</v>
      </c>
      <c r="W688" s="18">
        <v>3</v>
      </c>
    </row>
    <row r="689" spans="1:23" x14ac:dyDescent="0.25">
      <c r="A689" s="2" t="s">
        <v>402</v>
      </c>
      <c r="B689" s="16">
        <v>5469416</v>
      </c>
      <c r="C689" s="16">
        <v>71</v>
      </c>
      <c r="D689" s="16">
        <v>8.4640000000000004</v>
      </c>
      <c r="E689" s="16">
        <v>9.1170000000000009</v>
      </c>
      <c r="F689" s="16">
        <v>888</v>
      </c>
      <c r="G689" s="16">
        <v>8</v>
      </c>
      <c r="H689" s="10">
        <v>1.1533000000000002E-2</v>
      </c>
      <c r="I689" s="10">
        <v>0</v>
      </c>
      <c r="J689" s="10">
        <v>0.35846</v>
      </c>
      <c r="K689" s="10">
        <v>0.40892000000000001</v>
      </c>
      <c r="L689" s="18">
        <v>3</v>
      </c>
      <c r="M689" s="9">
        <f t="shared" si="60"/>
        <v>0.14462036293788802</v>
      </c>
      <c r="N689">
        <f t="shared" si="61"/>
        <v>0.44871794871794873</v>
      </c>
      <c r="O689" s="9">
        <f t="shared" si="62"/>
        <v>1.2091428571428572E-3</v>
      </c>
      <c r="P689">
        <f t="shared" si="63"/>
        <v>1.1540506329113926E-3</v>
      </c>
      <c r="Q689">
        <f t="shared" si="64"/>
        <v>0.72786885245901645</v>
      </c>
      <c r="R689">
        <f t="shared" si="65"/>
        <v>4.8484848484848485E-2</v>
      </c>
      <c r="S689" s="10">
        <v>1.1533000000000002E-2</v>
      </c>
      <c r="T689" s="10">
        <v>0</v>
      </c>
      <c r="U689" s="10">
        <v>0.35846</v>
      </c>
      <c r="V689" s="10">
        <v>0.40892000000000001</v>
      </c>
      <c r="W689" s="18">
        <v>3</v>
      </c>
    </row>
    <row r="690" spans="1:23" x14ac:dyDescent="0.25">
      <c r="A690" s="2" t="s">
        <v>403</v>
      </c>
      <c r="B690" s="16">
        <v>5387765</v>
      </c>
      <c r="C690" s="16">
        <v>47</v>
      </c>
      <c r="D690" s="16">
        <v>5726.7650000000003</v>
      </c>
      <c r="E690" s="16">
        <v>0</v>
      </c>
      <c r="F690" s="16">
        <v>0</v>
      </c>
      <c r="G690" s="16">
        <v>11</v>
      </c>
      <c r="H690" s="10">
        <v>6.5859999999999998E-3</v>
      </c>
      <c r="I690" s="10">
        <v>0</v>
      </c>
      <c r="J690" s="10">
        <v>0.50965999999999989</v>
      </c>
      <c r="K690" s="10">
        <v>0</v>
      </c>
      <c r="L690" s="18">
        <v>3</v>
      </c>
      <c r="M690" s="9">
        <f t="shared" si="60"/>
        <v>0.14246137608184314</v>
      </c>
      <c r="N690">
        <f t="shared" si="61"/>
        <v>0.29487179487179488</v>
      </c>
      <c r="O690" s="9">
        <f t="shared" si="62"/>
        <v>0.81810928571428576</v>
      </c>
      <c r="P690">
        <f t="shared" si="63"/>
        <v>0</v>
      </c>
      <c r="Q690">
        <f t="shared" si="64"/>
        <v>0</v>
      </c>
      <c r="R690">
        <f t="shared" si="65"/>
        <v>6.6666666666666666E-2</v>
      </c>
      <c r="S690" s="10">
        <v>6.5859999999999998E-3</v>
      </c>
      <c r="T690" s="10">
        <v>0</v>
      </c>
      <c r="U690" s="10">
        <v>0.50965999999999989</v>
      </c>
      <c r="V690" s="10">
        <v>0</v>
      </c>
      <c r="W690" s="18">
        <v>3</v>
      </c>
    </row>
    <row r="691" spans="1:23" x14ac:dyDescent="0.25">
      <c r="A691" s="2" t="s">
        <v>404</v>
      </c>
      <c r="B691" s="16">
        <v>5370744</v>
      </c>
      <c r="C691" s="16">
        <v>59</v>
      </c>
      <c r="D691" s="16">
        <v>10.113</v>
      </c>
      <c r="E691" s="16">
        <v>215</v>
      </c>
      <c r="F691" s="16">
        <v>432</v>
      </c>
      <c r="G691" s="16">
        <v>18</v>
      </c>
      <c r="H691" s="10">
        <v>7.9170000000000004E-3</v>
      </c>
      <c r="I691" s="10">
        <v>0.51759999999999995</v>
      </c>
      <c r="J691" s="10">
        <v>0.12526000000000001</v>
      </c>
      <c r="K691" s="10">
        <v>0.87822</v>
      </c>
      <c r="L691" s="18">
        <v>3</v>
      </c>
      <c r="M691" s="9">
        <f t="shared" si="60"/>
        <v>0.14201131282142088</v>
      </c>
      <c r="N691">
        <f t="shared" si="61"/>
        <v>0.37179487179487181</v>
      </c>
      <c r="O691" s="9">
        <f t="shared" si="62"/>
        <v>1.4447142857142857E-3</v>
      </c>
      <c r="P691">
        <f t="shared" si="63"/>
        <v>2.7215189873417721E-2</v>
      </c>
      <c r="Q691">
        <f t="shared" si="64"/>
        <v>0.35409836065573769</v>
      </c>
      <c r="R691">
        <f t="shared" si="65"/>
        <v>0.10909090909090909</v>
      </c>
      <c r="S691" s="10">
        <v>7.9170000000000004E-3</v>
      </c>
      <c r="T691" s="10">
        <v>0.51759999999999995</v>
      </c>
      <c r="U691" s="10">
        <v>0.12526000000000001</v>
      </c>
      <c r="V691" s="10">
        <v>0.87822</v>
      </c>
      <c r="W691" s="18">
        <v>3</v>
      </c>
    </row>
    <row r="692" spans="1:23" x14ac:dyDescent="0.25">
      <c r="A692" s="2" t="s">
        <v>405</v>
      </c>
      <c r="B692" s="16">
        <v>5137983</v>
      </c>
      <c r="C692" s="16">
        <v>107</v>
      </c>
      <c r="D692" s="16">
        <v>5.4370000000000003</v>
      </c>
      <c r="E692" s="16">
        <v>667</v>
      </c>
      <c r="F692" s="16">
        <v>4.57</v>
      </c>
      <c r="G692" s="16">
        <v>6</v>
      </c>
      <c r="H692" s="10">
        <v>3.2040000000000003E-3</v>
      </c>
      <c r="I692" s="10">
        <v>3.0849999999999995E-2</v>
      </c>
      <c r="J692" s="10">
        <v>0.47366000000000003</v>
      </c>
      <c r="K692" s="10">
        <v>0.19791999999999998</v>
      </c>
      <c r="L692" s="18">
        <v>3</v>
      </c>
      <c r="M692" s="9">
        <f t="shared" si="60"/>
        <v>0.13585672880408051</v>
      </c>
      <c r="N692">
        <f t="shared" si="61"/>
        <v>0.67948717948717952</v>
      </c>
      <c r="O692" s="9">
        <f t="shared" si="62"/>
        <v>7.7671428571428574E-4</v>
      </c>
      <c r="P692">
        <f t="shared" si="63"/>
        <v>8.4430379746835441E-2</v>
      </c>
      <c r="Q692">
        <f t="shared" si="64"/>
        <v>3.7459016393442627E-3</v>
      </c>
      <c r="R692">
        <f t="shared" si="65"/>
        <v>3.6363636363636362E-2</v>
      </c>
      <c r="S692" s="10">
        <v>3.2040000000000003E-3</v>
      </c>
      <c r="T692" s="10">
        <v>3.0849999999999995E-2</v>
      </c>
      <c r="U692" s="10">
        <v>0.47366000000000003</v>
      </c>
      <c r="V692" s="10">
        <v>0.19791999999999998</v>
      </c>
      <c r="W692" s="18">
        <v>3</v>
      </c>
    </row>
    <row r="693" spans="1:23" x14ac:dyDescent="0.25">
      <c r="A693" s="2" t="s">
        <v>406</v>
      </c>
      <c r="B693" s="16">
        <v>5095097</v>
      </c>
      <c r="C693" s="16">
        <v>47</v>
      </c>
      <c r="D693" s="16">
        <v>16.138000000000002</v>
      </c>
      <c r="E693" s="16">
        <v>0</v>
      </c>
      <c r="F693" s="16">
        <v>0</v>
      </c>
      <c r="G693" s="16">
        <v>31</v>
      </c>
      <c r="H693" s="10">
        <v>3.3080000000000002E-3</v>
      </c>
      <c r="I693" s="10">
        <v>0.11990000000000001</v>
      </c>
      <c r="J693" s="10">
        <v>0.53715999999999986</v>
      </c>
      <c r="K693" s="10">
        <v>0</v>
      </c>
      <c r="L693" s="18">
        <v>3</v>
      </c>
      <c r="M693" s="9">
        <f t="shared" si="60"/>
        <v>0.13472275236400824</v>
      </c>
      <c r="N693">
        <f t="shared" si="61"/>
        <v>0.29487179487179488</v>
      </c>
      <c r="O693" s="9">
        <f t="shared" si="62"/>
        <v>2.3054285714285716E-3</v>
      </c>
      <c r="P693">
        <f t="shared" si="63"/>
        <v>0</v>
      </c>
      <c r="Q693">
        <f t="shared" si="64"/>
        <v>0</v>
      </c>
      <c r="R693">
        <f t="shared" si="65"/>
        <v>0.18787878787878787</v>
      </c>
      <c r="S693" s="10">
        <v>3.3080000000000002E-3</v>
      </c>
      <c r="T693" s="10">
        <v>0.11990000000000001</v>
      </c>
      <c r="U693" s="10">
        <v>0.53715999999999986</v>
      </c>
      <c r="V693" s="10">
        <v>0</v>
      </c>
      <c r="W693" s="18">
        <v>3</v>
      </c>
    </row>
    <row r="694" spans="1:23" x14ac:dyDescent="0.25">
      <c r="A694" s="2" t="s">
        <v>407</v>
      </c>
      <c r="B694" s="16">
        <v>5042034</v>
      </c>
      <c r="C694" s="16">
        <v>95</v>
      </c>
      <c r="D694" s="16">
        <v>7.7949999999999999</v>
      </c>
      <c r="E694" s="16">
        <v>0</v>
      </c>
      <c r="F694" s="16">
        <v>0</v>
      </c>
      <c r="G694" s="16">
        <v>6</v>
      </c>
      <c r="H694" s="10">
        <v>3.32E-3</v>
      </c>
      <c r="I694" s="10">
        <v>1.3818000000000002E-2</v>
      </c>
      <c r="J694" s="10">
        <v>0.49196000000000001</v>
      </c>
      <c r="K694" s="10">
        <v>7.7660000000000007E-2</v>
      </c>
      <c r="L694" s="18">
        <v>3</v>
      </c>
      <c r="M694" s="9">
        <f t="shared" si="60"/>
        <v>0.13331967929028826</v>
      </c>
      <c r="N694">
        <f t="shared" si="61"/>
        <v>0.60256410256410253</v>
      </c>
      <c r="O694" s="9">
        <f t="shared" si="62"/>
        <v>1.1135714285714286E-3</v>
      </c>
      <c r="P694">
        <f t="shared" si="63"/>
        <v>0</v>
      </c>
      <c r="Q694">
        <f t="shared" si="64"/>
        <v>0</v>
      </c>
      <c r="R694">
        <f t="shared" si="65"/>
        <v>3.6363636363636362E-2</v>
      </c>
      <c r="S694" s="10">
        <v>3.32E-3</v>
      </c>
      <c r="T694" s="10">
        <v>1.3818000000000002E-2</v>
      </c>
      <c r="U694" s="10">
        <v>0.49196000000000001</v>
      </c>
      <c r="V694" s="10">
        <v>7.7660000000000007E-2</v>
      </c>
      <c r="W694" s="18">
        <v>3</v>
      </c>
    </row>
    <row r="695" spans="1:23" x14ac:dyDescent="0.25">
      <c r="A695" s="2" t="s">
        <v>408</v>
      </c>
      <c r="B695" s="16">
        <v>4857631</v>
      </c>
      <c r="C695" s="16">
        <v>83</v>
      </c>
      <c r="D695" s="16">
        <v>5.0940000000000003</v>
      </c>
      <c r="E695" s="16">
        <v>11</v>
      </c>
      <c r="F695" s="16">
        <v>15</v>
      </c>
      <c r="G695" s="16">
        <v>21</v>
      </c>
      <c r="H695" s="10">
        <v>7.0980000000000001E-3</v>
      </c>
      <c r="I695" s="10">
        <v>0.58050000000000002</v>
      </c>
      <c r="J695" s="10">
        <v>0.49036000000000002</v>
      </c>
      <c r="K695" s="10">
        <v>0.35092000000000001</v>
      </c>
      <c r="L695" s="18">
        <v>3</v>
      </c>
      <c r="M695" s="9">
        <f t="shared" si="60"/>
        <v>0.12844376040117189</v>
      </c>
      <c r="N695">
        <f t="shared" si="61"/>
        <v>0.52564102564102566</v>
      </c>
      <c r="O695" s="9">
        <f t="shared" si="62"/>
        <v>7.2771428571428575E-4</v>
      </c>
      <c r="P695">
        <f t="shared" si="63"/>
        <v>1.3924050632911392E-3</v>
      </c>
      <c r="Q695">
        <f t="shared" si="64"/>
        <v>1.2295081967213115E-2</v>
      </c>
      <c r="R695">
        <f t="shared" si="65"/>
        <v>0.12727272727272726</v>
      </c>
      <c r="S695" s="10">
        <v>7.0980000000000001E-3</v>
      </c>
      <c r="T695" s="10">
        <v>0.58050000000000002</v>
      </c>
      <c r="U695" s="10">
        <v>0.49036000000000002</v>
      </c>
      <c r="V695" s="10">
        <v>0.35092000000000001</v>
      </c>
      <c r="W695" s="18">
        <v>3</v>
      </c>
    </row>
    <row r="696" spans="1:23" x14ac:dyDescent="0.25">
      <c r="A696" s="2" t="s">
        <v>409</v>
      </c>
      <c r="B696" s="16">
        <v>4701065</v>
      </c>
      <c r="C696" s="16">
        <v>119</v>
      </c>
      <c r="D696" s="16">
        <v>27.802</v>
      </c>
      <c r="E696" s="16">
        <v>23</v>
      </c>
      <c r="F696" s="16">
        <v>53</v>
      </c>
      <c r="G696" s="16">
        <v>45</v>
      </c>
      <c r="H696" s="10">
        <v>4.0730000000000002E-3</v>
      </c>
      <c r="I696" s="10">
        <v>0.30859999999999999</v>
      </c>
      <c r="J696" s="10">
        <v>0.27905999999999997</v>
      </c>
      <c r="K696" s="10">
        <v>0.58261999999999992</v>
      </c>
      <c r="L696" s="18">
        <v>3</v>
      </c>
      <c r="M696" s="9">
        <f t="shared" si="60"/>
        <v>0.12430389761806426</v>
      </c>
      <c r="N696">
        <f t="shared" si="61"/>
        <v>0.75641025641025639</v>
      </c>
      <c r="O696" s="9">
        <f t="shared" si="62"/>
        <v>3.9717142857142859E-3</v>
      </c>
      <c r="P696">
        <f t="shared" si="63"/>
        <v>2.9113924050632911E-3</v>
      </c>
      <c r="Q696">
        <f t="shared" si="64"/>
        <v>4.3442622950819673E-2</v>
      </c>
      <c r="R696">
        <f t="shared" si="65"/>
        <v>0.27272727272727271</v>
      </c>
      <c r="S696" s="10">
        <v>4.0730000000000002E-3</v>
      </c>
      <c r="T696" s="10">
        <v>0.30859999999999999</v>
      </c>
      <c r="U696" s="10">
        <v>0.27905999999999997</v>
      </c>
      <c r="V696" s="10">
        <v>0.58261999999999992</v>
      </c>
      <c r="W696" s="18">
        <v>3</v>
      </c>
    </row>
    <row r="697" spans="1:23" x14ac:dyDescent="0.25">
      <c r="A697" s="2" t="s">
        <v>410</v>
      </c>
      <c r="B697" s="16">
        <v>4428314</v>
      </c>
      <c r="C697" s="16">
        <v>95</v>
      </c>
      <c r="D697" s="16">
        <v>581</v>
      </c>
      <c r="E697" s="16">
        <v>13</v>
      </c>
      <c r="F697" s="16">
        <v>8</v>
      </c>
      <c r="G697" s="16">
        <v>10</v>
      </c>
      <c r="H697" s="10">
        <v>5.1390000000000003E-3</v>
      </c>
      <c r="I697" s="10">
        <v>1.6008000000000001E-2</v>
      </c>
      <c r="J697" s="10">
        <v>0.35376000000000002</v>
      </c>
      <c r="K697" s="10">
        <v>0.54071999999999998</v>
      </c>
      <c r="L697" s="18">
        <v>3</v>
      </c>
      <c r="M697" s="9">
        <f t="shared" si="60"/>
        <v>0.11709191216812374</v>
      </c>
      <c r="N697">
        <f t="shared" si="61"/>
        <v>0.60256410256410253</v>
      </c>
      <c r="O697" s="9">
        <f t="shared" si="62"/>
        <v>8.3000000000000004E-2</v>
      </c>
      <c r="P697">
        <f t="shared" si="63"/>
        <v>1.6455696202531645E-3</v>
      </c>
      <c r="Q697">
        <f t="shared" si="64"/>
        <v>6.5573770491803279E-3</v>
      </c>
      <c r="R697">
        <f t="shared" si="65"/>
        <v>6.0606060606060608E-2</v>
      </c>
      <c r="S697" s="10">
        <v>5.1390000000000003E-3</v>
      </c>
      <c r="T697" s="10">
        <v>1.6008000000000001E-2</v>
      </c>
      <c r="U697" s="10">
        <v>0.35376000000000002</v>
      </c>
      <c r="V697" s="10">
        <v>0.54071999999999998</v>
      </c>
      <c r="W697" s="18">
        <v>3</v>
      </c>
    </row>
    <row r="698" spans="1:23" x14ac:dyDescent="0.25">
      <c r="A698" s="2" t="s">
        <v>411</v>
      </c>
      <c r="B698" s="16">
        <v>4297798</v>
      </c>
      <c r="C698" s="16">
        <v>95</v>
      </c>
      <c r="D698" s="16">
        <v>120.108</v>
      </c>
      <c r="E698" s="16">
        <v>0</v>
      </c>
      <c r="F698" s="16">
        <v>0</v>
      </c>
      <c r="G698" s="16">
        <v>7</v>
      </c>
      <c r="H698" s="10">
        <v>3.5719999999999997E-3</v>
      </c>
      <c r="I698" s="10">
        <v>0</v>
      </c>
      <c r="J698" s="10">
        <v>5.7219999999999993E-2</v>
      </c>
      <c r="K698" s="10">
        <v>0.97121999999999997</v>
      </c>
      <c r="L698" s="18">
        <v>3</v>
      </c>
      <c r="M698" s="9">
        <f t="shared" si="60"/>
        <v>0.11364085426921801</v>
      </c>
      <c r="N698">
        <f t="shared" si="61"/>
        <v>0.60256410256410253</v>
      </c>
      <c r="O698" s="9">
        <f t="shared" si="62"/>
        <v>1.7158285714285716E-2</v>
      </c>
      <c r="P698">
        <f t="shared" si="63"/>
        <v>0</v>
      </c>
      <c r="Q698">
        <f t="shared" si="64"/>
        <v>0</v>
      </c>
      <c r="R698">
        <f t="shared" si="65"/>
        <v>4.2424242424242427E-2</v>
      </c>
      <c r="S698" s="10">
        <v>3.5719999999999997E-3</v>
      </c>
      <c r="T698" s="10">
        <v>0</v>
      </c>
      <c r="U698" s="10">
        <v>5.7219999999999993E-2</v>
      </c>
      <c r="V698" s="10">
        <v>0.97121999999999997</v>
      </c>
      <c r="W698" s="18">
        <v>3</v>
      </c>
    </row>
    <row r="699" spans="1:23" x14ac:dyDescent="0.25">
      <c r="A699" s="2">
        <v>87095</v>
      </c>
      <c r="B699" s="16">
        <v>4060891</v>
      </c>
      <c r="C699" s="16">
        <v>35</v>
      </c>
      <c r="D699" s="16">
        <v>446.94400000000002</v>
      </c>
      <c r="E699" s="16">
        <v>0</v>
      </c>
      <c r="F699" s="16">
        <v>0</v>
      </c>
      <c r="G699" s="16">
        <v>0</v>
      </c>
      <c r="H699" s="10">
        <v>0.50202000000000002</v>
      </c>
      <c r="I699" s="10">
        <v>0</v>
      </c>
      <c r="J699" s="10">
        <v>0</v>
      </c>
      <c r="K699" s="10">
        <v>0</v>
      </c>
      <c r="L699" s="18">
        <v>3</v>
      </c>
      <c r="M699" s="9">
        <f t="shared" si="60"/>
        <v>0.10737664318662231</v>
      </c>
      <c r="N699">
        <f t="shared" si="61"/>
        <v>0.21794871794871795</v>
      </c>
      <c r="O699" s="9">
        <f t="shared" si="62"/>
        <v>6.3849142857142854E-2</v>
      </c>
      <c r="P699">
        <f t="shared" si="63"/>
        <v>0</v>
      </c>
      <c r="Q699">
        <f t="shared" si="64"/>
        <v>0</v>
      </c>
      <c r="R699">
        <f t="shared" si="65"/>
        <v>0</v>
      </c>
      <c r="S699" s="10">
        <v>0.50202000000000002</v>
      </c>
      <c r="T699" s="10">
        <v>0</v>
      </c>
      <c r="U699" s="10">
        <v>0</v>
      </c>
      <c r="V699" s="10">
        <v>0</v>
      </c>
      <c r="W699" s="18">
        <v>3</v>
      </c>
    </row>
    <row r="700" spans="1:23" x14ac:dyDescent="0.25">
      <c r="A700" s="2" t="s">
        <v>412</v>
      </c>
      <c r="B700" s="16">
        <v>4010257</v>
      </c>
      <c r="C700" s="16">
        <v>83</v>
      </c>
      <c r="D700" s="16">
        <v>483.72800000000001</v>
      </c>
      <c r="E700" s="16">
        <v>0</v>
      </c>
      <c r="F700" s="16">
        <v>0</v>
      </c>
      <c r="G700" s="16">
        <v>0</v>
      </c>
      <c r="H700" s="10">
        <v>0</v>
      </c>
      <c r="I700" s="10">
        <v>0</v>
      </c>
      <c r="J700" s="10">
        <v>0</v>
      </c>
      <c r="K700" s="10">
        <v>0</v>
      </c>
      <c r="L700" s="18">
        <v>3</v>
      </c>
      <c r="M700" s="9">
        <f t="shared" si="60"/>
        <v>0.10603779687158665</v>
      </c>
      <c r="N700">
        <f t="shared" si="61"/>
        <v>0.52564102564102566</v>
      </c>
      <c r="O700" s="9">
        <f t="shared" si="62"/>
        <v>6.9103999999999999E-2</v>
      </c>
      <c r="P700">
        <f t="shared" si="63"/>
        <v>0</v>
      </c>
      <c r="Q700">
        <f t="shared" si="64"/>
        <v>0</v>
      </c>
      <c r="R700">
        <f t="shared" si="65"/>
        <v>0</v>
      </c>
      <c r="S700" s="10">
        <v>0</v>
      </c>
      <c r="T700" s="10">
        <v>0</v>
      </c>
      <c r="U700" s="10">
        <v>0</v>
      </c>
      <c r="V700" s="10">
        <v>0</v>
      </c>
      <c r="W700" s="18">
        <v>3</v>
      </c>
    </row>
    <row r="701" spans="1:23" x14ac:dyDescent="0.25">
      <c r="A701" s="2" t="s">
        <v>413</v>
      </c>
      <c r="B701" s="16">
        <v>3650647</v>
      </c>
      <c r="C701" s="16">
        <v>107</v>
      </c>
      <c r="D701" s="16">
        <v>8.8610000000000007</v>
      </c>
      <c r="E701" s="16">
        <v>7</v>
      </c>
      <c r="F701" s="16">
        <v>4</v>
      </c>
      <c r="G701" s="16">
        <v>6</v>
      </c>
      <c r="H701" s="10">
        <v>1.1143E-2</v>
      </c>
      <c r="I701" s="10">
        <v>2.2630000000000001E-2</v>
      </c>
      <c r="J701" s="10">
        <v>0.33856000000000003</v>
      </c>
      <c r="K701" s="10">
        <v>0.59582000000000002</v>
      </c>
      <c r="L701" s="18">
        <v>3</v>
      </c>
      <c r="M701" s="9">
        <f t="shared" si="60"/>
        <v>9.6529116472053339E-2</v>
      </c>
      <c r="N701">
        <f t="shared" si="61"/>
        <v>0.67948717948717952</v>
      </c>
      <c r="O701" s="9">
        <f t="shared" si="62"/>
        <v>1.265857142857143E-3</v>
      </c>
      <c r="P701">
        <f t="shared" si="63"/>
        <v>8.8607594936708858E-4</v>
      </c>
      <c r="Q701">
        <f t="shared" si="64"/>
        <v>3.2786885245901639E-3</v>
      </c>
      <c r="R701">
        <f t="shared" si="65"/>
        <v>3.6363636363636362E-2</v>
      </c>
      <c r="S701" s="10">
        <v>1.1143E-2</v>
      </c>
      <c r="T701" s="10">
        <v>2.2630000000000001E-2</v>
      </c>
      <c r="U701" s="10">
        <v>0.33856000000000003</v>
      </c>
      <c r="V701" s="10">
        <v>0.59582000000000002</v>
      </c>
      <c r="W701" s="18">
        <v>3</v>
      </c>
    </row>
    <row r="702" spans="1:23" x14ac:dyDescent="0.25">
      <c r="A702" s="2" t="s">
        <v>414</v>
      </c>
      <c r="B702" s="16">
        <v>3641084</v>
      </c>
      <c r="C702" s="16">
        <v>59</v>
      </c>
      <c r="D702" s="16">
        <v>5893.8379999999997</v>
      </c>
      <c r="E702" s="16">
        <v>0</v>
      </c>
      <c r="F702" s="16">
        <v>0</v>
      </c>
      <c r="G702" s="16">
        <v>0</v>
      </c>
      <c r="H702" s="10">
        <v>0</v>
      </c>
      <c r="I702" s="10">
        <v>0</v>
      </c>
      <c r="J702" s="10">
        <v>0</v>
      </c>
      <c r="K702" s="10">
        <v>0</v>
      </c>
      <c r="L702" s="18">
        <v>3</v>
      </c>
      <c r="M702" s="9">
        <f t="shared" si="60"/>
        <v>9.6276255009188752E-2</v>
      </c>
      <c r="N702">
        <f t="shared" si="61"/>
        <v>0.37179487179487181</v>
      </c>
      <c r="O702" s="9">
        <f t="shared" si="62"/>
        <v>0.84197685714285708</v>
      </c>
      <c r="P702">
        <f t="shared" si="63"/>
        <v>0</v>
      </c>
      <c r="Q702">
        <f t="shared" si="64"/>
        <v>0</v>
      </c>
      <c r="R702">
        <f t="shared" si="65"/>
        <v>0</v>
      </c>
      <c r="S702" s="10">
        <v>0</v>
      </c>
      <c r="T702" s="10">
        <v>0</v>
      </c>
      <c r="U702" s="10">
        <v>0</v>
      </c>
      <c r="V702" s="10">
        <v>0</v>
      </c>
      <c r="W702" s="18">
        <v>3</v>
      </c>
    </row>
    <row r="703" spans="1:23" x14ac:dyDescent="0.25">
      <c r="A703" s="2" t="s">
        <v>415</v>
      </c>
      <c r="B703" s="16">
        <v>3341205</v>
      </c>
      <c r="C703" s="16">
        <v>83</v>
      </c>
      <c r="D703" s="16">
        <v>15.859</v>
      </c>
      <c r="E703" s="16">
        <v>7</v>
      </c>
      <c r="F703" s="16">
        <v>0</v>
      </c>
      <c r="G703" s="16">
        <v>7</v>
      </c>
      <c r="H703" s="10">
        <v>4.3559999999999995E-2</v>
      </c>
      <c r="I703" s="10">
        <v>8.5269999999999999E-2</v>
      </c>
      <c r="J703" s="10">
        <v>0.44135999999999997</v>
      </c>
      <c r="K703" s="10">
        <v>0.21772</v>
      </c>
      <c r="L703" s="18">
        <v>3</v>
      </c>
      <c r="M703" s="9">
        <f t="shared" si="60"/>
        <v>8.8346960580414094E-2</v>
      </c>
      <c r="N703">
        <f t="shared" si="61"/>
        <v>0.52564102564102566</v>
      </c>
      <c r="O703" s="9">
        <f t="shared" si="62"/>
        <v>2.2655714285714284E-3</v>
      </c>
      <c r="P703">
        <f t="shared" si="63"/>
        <v>8.8607594936708858E-4</v>
      </c>
      <c r="Q703">
        <f t="shared" si="64"/>
        <v>0</v>
      </c>
      <c r="R703">
        <f t="shared" si="65"/>
        <v>4.2424242424242427E-2</v>
      </c>
      <c r="S703" s="10">
        <v>4.3559999999999995E-2</v>
      </c>
      <c r="T703" s="10">
        <v>8.5269999999999999E-2</v>
      </c>
      <c r="U703" s="10">
        <v>0.44135999999999997</v>
      </c>
      <c r="V703" s="10">
        <v>0.21772</v>
      </c>
      <c r="W703" s="18">
        <v>3</v>
      </c>
    </row>
    <row r="704" spans="1:23" x14ac:dyDescent="0.25">
      <c r="A704" s="2" t="s">
        <v>416</v>
      </c>
      <c r="B704" s="16">
        <v>3326458</v>
      </c>
      <c r="C704" s="16">
        <v>95</v>
      </c>
      <c r="D704" s="16">
        <v>6.4530000000000003</v>
      </c>
      <c r="E704" s="16">
        <v>10</v>
      </c>
      <c r="F704" s="16">
        <v>5</v>
      </c>
      <c r="G704" s="16">
        <v>22</v>
      </c>
      <c r="H704" s="10">
        <v>7.509E-3</v>
      </c>
      <c r="I704" s="10">
        <v>2.6479999999999997E-2</v>
      </c>
      <c r="J704" s="10">
        <v>0.24306</v>
      </c>
      <c r="K704" s="10">
        <v>0.72202</v>
      </c>
      <c r="L704" s="18">
        <v>3</v>
      </c>
      <c r="M704" s="9">
        <f t="shared" si="60"/>
        <v>8.7957025623511015E-2</v>
      </c>
      <c r="N704">
        <f t="shared" si="61"/>
        <v>0.60256410256410253</v>
      </c>
      <c r="O704" s="9">
        <f t="shared" si="62"/>
        <v>9.2185714285714288E-4</v>
      </c>
      <c r="P704">
        <f t="shared" si="63"/>
        <v>1.2658227848101266E-3</v>
      </c>
      <c r="Q704">
        <f t="shared" si="64"/>
        <v>4.0983606557377051E-3</v>
      </c>
      <c r="R704">
        <f t="shared" si="65"/>
        <v>0.13333333333333333</v>
      </c>
      <c r="S704" s="10">
        <v>7.509E-3</v>
      </c>
      <c r="T704" s="10">
        <v>2.6479999999999997E-2</v>
      </c>
      <c r="U704" s="10">
        <v>0.24306</v>
      </c>
      <c r="V704" s="10">
        <v>0.72202</v>
      </c>
      <c r="W704" s="18">
        <v>3</v>
      </c>
    </row>
    <row r="705" spans="1:23" x14ac:dyDescent="0.25">
      <c r="A705" s="2" t="s">
        <v>417</v>
      </c>
      <c r="B705" s="16">
        <v>3274262</v>
      </c>
      <c r="C705" s="16">
        <v>107</v>
      </c>
      <c r="D705" s="16">
        <v>1384.4659999999999</v>
      </c>
      <c r="E705" s="16">
        <v>0</v>
      </c>
      <c r="F705" s="16">
        <v>0</v>
      </c>
      <c r="G705" s="16">
        <v>0</v>
      </c>
      <c r="H705" s="10">
        <v>0</v>
      </c>
      <c r="I705" s="10">
        <v>0</v>
      </c>
      <c r="J705" s="10">
        <v>0</v>
      </c>
      <c r="K705" s="10">
        <v>0</v>
      </c>
      <c r="L705" s="18">
        <v>3</v>
      </c>
      <c r="M705" s="9">
        <f t="shared" si="60"/>
        <v>8.6576877457069476E-2</v>
      </c>
      <c r="N705">
        <f t="shared" si="61"/>
        <v>0.67948717948717952</v>
      </c>
      <c r="O705" s="9">
        <f t="shared" si="62"/>
        <v>0.19778085714285712</v>
      </c>
      <c r="P705">
        <f t="shared" si="63"/>
        <v>0</v>
      </c>
      <c r="Q705">
        <f t="shared" si="64"/>
        <v>0</v>
      </c>
      <c r="R705">
        <f t="shared" si="65"/>
        <v>0</v>
      </c>
      <c r="S705" s="10">
        <v>0</v>
      </c>
      <c r="T705" s="10">
        <v>0</v>
      </c>
      <c r="U705" s="10">
        <v>0</v>
      </c>
      <c r="V705" s="10">
        <v>0</v>
      </c>
      <c r="W705" s="18">
        <v>3</v>
      </c>
    </row>
    <row r="706" spans="1:23" x14ac:dyDescent="0.25">
      <c r="A706" s="2" t="s">
        <v>418</v>
      </c>
      <c r="B706" s="16">
        <v>3252496</v>
      </c>
      <c r="C706" s="16">
        <v>59</v>
      </c>
      <c r="D706" s="16">
        <v>13.077999999999999</v>
      </c>
      <c r="E706" s="16">
        <v>11.439</v>
      </c>
      <c r="F706" s="16">
        <v>4.6870000000000003</v>
      </c>
      <c r="G706" s="16">
        <v>6</v>
      </c>
      <c r="H706" s="10">
        <v>9.9249999999999998E-3</v>
      </c>
      <c r="I706" s="10">
        <v>5.3159999999999992E-2</v>
      </c>
      <c r="J706" s="10">
        <v>0.36146</v>
      </c>
      <c r="K706" s="10">
        <v>0.54591999999999996</v>
      </c>
      <c r="L706" s="18">
        <v>3</v>
      </c>
      <c r="M706" s="9">
        <f t="shared" si="60"/>
        <v>8.6001348585302173E-2</v>
      </c>
      <c r="N706">
        <f t="shared" si="61"/>
        <v>0.37179487179487181</v>
      </c>
      <c r="O706" s="9">
        <f t="shared" si="62"/>
        <v>1.8682857142857143E-3</v>
      </c>
      <c r="P706">
        <f t="shared" si="63"/>
        <v>1.4479746835443037E-3</v>
      </c>
      <c r="Q706">
        <f t="shared" si="64"/>
        <v>3.8418032786885249E-3</v>
      </c>
      <c r="R706">
        <f t="shared" si="65"/>
        <v>3.6363636363636362E-2</v>
      </c>
      <c r="S706" s="10">
        <v>9.9249999999999998E-3</v>
      </c>
      <c r="T706" s="10">
        <v>5.3159999999999992E-2</v>
      </c>
      <c r="U706" s="10">
        <v>0.36146</v>
      </c>
      <c r="V706" s="10">
        <v>0.54591999999999996</v>
      </c>
      <c r="W706" s="18">
        <v>3</v>
      </c>
    </row>
    <row r="707" spans="1:23" x14ac:dyDescent="0.25">
      <c r="A707" s="2" t="s">
        <v>419</v>
      </c>
      <c r="B707" s="16">
        <v>3227073</v>
      </c>
      <c r="C707" s="16">
        <v>95</v>
      </c>
      <c r="D707" s="16">
        <v>25.66</v>
      </c>
      <c r="E707" s="16">
        <v>0</v>
      </c>
      <c r="F707" s="16">
        <v>0</v>
      </c>
      <c r="G707" s="16">
        <v>20</v>
      </c>
      <c r="H707" s="10">
        <v>6.4660000000000004E-3</v>
      </c>
      <c r="I707" s="10">
        <v>0.68169999999999997</v>
      </c>
      <c r="J707" s="10">
        <v>0.71565999999999985</v>
      </c>
      <c r="K707" s="10">
        <v>0.25641999999999998</v>
      </c>
      <c r="L707" s="18">
        <v>3</v>
      </c>
      <c r="M707" s="9">
        <f t="shared" si="60"/>
        <v>8.5329122613284333E-2</v>
      </c>
      <c r="N707">
        <f t="shared" si="61"/>
        <v>0.60256410256410253</v>
      </c>
      <c r="O707" s="9">
        <f t="shared" si="62"/>
        <v>3.6657142857142856E-3</v>
      </c>
      <c r="P707">
        <f t="shared" si="63"/>
        <v>0</v>
      </c>
      <c r="Q707">
        <f t="shared" si="64"/>
        <v>0</v>
      </c>
      <c r="R707">
        <f t="shared" si="65"/>
        <v>0.12121212121212122</v>
      </c>
      <c r="S707" s="10">
        <v>6.4660000000000004E-3</v>
      </c>
      <c r="T707" s="10">
        <v>0.68169999999999997</v>
      </c>
      <c r="U707" s="10">
        <v>0.71565999999999985</v>
      </c>
      <c r="V707" s="10">
        <v>0.25641999999999998</v>
      </c>
      <c r="W707" s="18">
        <v>3</v>
      </c>
    </row>
    <row r="708" spans="1:23" x14ac:dyDescent="0.25">
      <c r="A708" s="2" t="s">
        <v>420</v>
      </c>
      <c r="B708" s="16">
        <v>3222997</v>
      </c>
      <c r="C708" s="16">
        <v>83</v>
      </c>
      <c r="D708" s="16">
        <v>34.436999999999998</v>
      </c>
      <c r="E708" s="16">
        <v>0</v>
      </c>
      <c r="F708" s="16">
        <v>9</v>
      </c>
      <c r="G708" s="16">
        <v>13</v>
      </c>
      <c r="H708" s="10">
        <v>4.2919999999999998E-3</v>
      </c>
      <c r="I708" s="10">
        <v>0.19640000000000002</v>
      </c>
      <c r="J708" s="10">
        <v>0.23605999999999999</v>
      </c>
      <c r="K708" s="10">
        <v>0.74841999999999997</v>
      </c>
      <c r="L708" s="18">
        <v>3</v>
      </c>
      <c r="M708" s="9">
        <f t="shared" ref="M708:M771" si="66">B708/37819127.88</f>
        <v>8.5221346463264874E-2</v>
      </c>
      <c r="N708">
        <f t="shared" ref="N708:N771" si="67">(C708-1)/156</f>
        <v>0.52564102564102566</v>
      </c>
      <c r="O708" s="9">
        <f t="shared" ref="O708:O771" si="68">D708/7000</f>
        <v>4.9195714285714285E-3</v>
      </c>
      <c r="P708">
        <f t="shared" ref="P708:P771" si="69">E708/7900</f>
        <v>0</v>
      </c>
      <c r="Q708">
        <f t="shared" ref="Q708:Q771" si="70">F708/1220</f>
        <v>7.3770491803278691E-3</v>
      </c>
      <c r="R708">
        <f t="shared" ref="R708:R771" si="71">G708/165</f>
        <v>7.8787878787878782E-2</v>
      </c>
      <c r="S708" s="10">
        <v>4.2919999999999998E-3</v>
      </c>
      <c r="T708" s="10">
        <v>0.19640000000000002</v>
      </c>
      <c r="U708" s="10">
        <v>0.23605999999999999</v>
      </c>
      <c r="V708" s="10">
        <v>0.74841999999999997</v>
      </c>
      <c r="W708" s="18">
        <v>3</v>
      </c>
    </row>
    <row r="709" spans="1:23" x14ac:dyDescent="0.25">
      <c r="A709" s="2" t="s">
        <v>421</v>
      </c>
      <c r="B709" s="16">
        <v>3156983</v>
      </c>
      <c r="C709" s="16">
        <v>107</v>
      </c>
      <c r="D709" s="16">
        <v>724.702</v>
      </c>
      <c r="E709" s="16">
        <v>0</v>
      </c>
      <c r="F709" s="16">
        <v>0</v>
      </c>
      <c r="G709" s="16">
        <v>0</v>
      </c>
      <c r="H709" s="10">
        <v>0.33532000000000001</v>
      </c>
      <c r="I709" s="10">
        <v>0</v>
      </c>
      <c r="J709" s="10">
        <v>0.50965999999999989</v>
      </c>
      <c r="K709" s="10">
        <v>0</v>
      </c>
      <c r="L709" s="18">
        <v>3</v>
      </c>
      <c r="M709" s="9">
        <f t="shared" si="66"/>
        <v>8.3475827629264726E-2</v>
      </c>
      <c r="N709">
        <f t="shared" si="67"/>
        <v>0.67948717948717952</v>
      </c>
      <c r="O709" s="9">
        <f t="shared" si="68"/>
        <v>0.10352885714285714</v>
      </c>
      <c r="P709">
        <f t="shared" si="69"/>
        <v>0</v>
      </c>
      <c r="Q709">
        <f t="shared" si="70"/>
        <v>0</v>
      </c>
      <c r="R709">
        <f t="shared" si="71"/>
        <v>0</v>
      </c>
      <c r="S709" s="10">
        <v>0.33532000000000001</v>
      </c>
      <c r="T709" s="10">
        <v>0</v>
      </c>
      <c r="U709" s="10">
        <v>0.50965999999999989</v>
      </c>
      <c r="V709" s="10">
        <v>0</v>
      </c>
      <c r="W709" s="18">
        <v>3</v>
      </c>
    </row>
    <row r="710" spans="1:23" x14ac:dyDescent="0.25">
      <c r="A710" s="2" t="s">
        <v>422</v>
      </c>
      <c r="B710" s="16">
        <v>3132619</v>
      </c>
      <c r="C710" s="16">
        <v>59</v>
      </c>
      <c r="D710" s="16">
        <v>526.60699999999997</v>
      </c>
      <c r="E710" s="16">
        <v>0</v>
      </c>
      <c r="F710" s="16">
        <v>0</v>
      </c>
      <c r="G710" s="16">
        <v>15</v>
      </c>
      <c r="H710" s="10">
        <v>1.438E-2</v>
      </c>
      <c r="I710" s="10">
        <v>7.1809999999999999E-2</v>
      </c>
      <c r="J710" s="10">
        <v>0.45666000000000001</v>
      </c>
      <c r="K710" s="10">
        <v>0.29032000000000002</v>
      </c>
      <c r="L710" s="18">
        <v>3</v>
      </c>
      <c r="M710" s="9">
        <f t="shared" si="66"/>
        <v>8.2831603360600803E-2</v>
      </c>
      <c r="N710">
        <f t="shared" si="67"/>
        <v>0.37179487179487181</v>
      </c>
      <c r="O710" s="9">
        <f t="shared" si="68"/>
        <v>7.5229571428571423E-2</v>
      </c>
      <c r="P710">
        <f t="shared" si="69"/>
        <v>0</v>
      </c>
      <c r="Q710">
        <f t="shared" si="70"/>
        <v>0</v>
      </c>
      <c r="R710">
        <f t="shared" si="71"/>
        <v>9.0909090909090912E-2</v>
      </c>
      <c r="S710" s="10">
        <v>1.438E-2</v>
      </c>
      <c r="T710" s="10">
        <v>7.1809999999999999E-2</v>
      </c>
      <c r="U710" s="10">
        <v>0.45666000000000001</v>
      </c>
      <c r="V710" s="10">
        <v>0.29032000000000002</v>
      </c>
      <c r="W710" s="18">
        <v>3</v>
      </c>
    </row>
    <row r="711" spans="1:23" x14ac:dyDescent="0.25">
      <c r="A711" s="2" t="s">
        <v>423</v>
      </c>
      <c r="B711" s="16">
        <v>3113164</v>
      </c>
      <c r="C711" s="16">
        <v>95</v>
      </c>
      <c r="D711" s="16">
        <v>16.768999999999998</v>
      </c>
      <c r="E711" s="16">
        <v>626</v>
      </c>
      <c r="F711" s="16">
        <v>558</v>
      </c>
      <c r="G711" s="16">
        <v>7</v>
      </c>
      <c r="H711" s="10">
        <v>4.7999999999999996E-3</v>
      </c>
      <c r="I711" s="10">
        <v>1.7354000000000001E-2</v>
      </c>
      <c r="J711" s="10">
        <v>0.33535999999999999</v>
      </c>
      <c r="K711" s="10">
        <v>0.64151999999999998</v>
      </c>
      <c r="L711" s="18">
        <v>3</v>
      </c>
      <c r="M711" s="9">
        <f t="shared" si="66"/>
        <v>8.2317181133263084E-2</v>
      </c>
      <c r="N711">
        <f t="shared" si="67"/>
        <v>0.60256410256410253</v>
      </c>
      <c r="O711" s="9">
        <f t="shared" si="68"/>
        <v>2.3955714285714283E-3</v>
      </c>
      <c r="P711">
        <f t="shared" si="69"/>
        <v>7.9240506329113919E-2</v>
      </c>
      <c r="Q711">
        <f t="shared" si="70"/>
        <v>0.45737704918032784</v>
      </c>
      <c r="R711">
        <f t="shared" si="71"/>
        <v>4.2424242424242427E-2</v>
      </c>
      <c r="S711" s="10">
        <v>4.7999999999999996E-3</v>
      </c>
      <c r="T711" s="10">
        <v>1.7354000000000001E-2</v>
      </c>
      <c r="U711" s="10">
        <v>0.33535999999999999</v>
      </c>
      <c r="V711" s="10">
        <v>0.64151999999999998</v>
      </c>
      <c r="W711" s="18">
        <v>3</v>
      </c>
    </row>
    <row r="712" spans="1:23" x14ac:dyDescent="0.25">
      <c r="A712" s="2" t="s">
        <v>424</v>
      </c>
      <c r="B712" s="16">
        <v>3097580</v>
      </c>
      <c r="C712" s="16">
        <v>59</v>
      </c>
      <c r="D712" s="16">
        <v>2195.8380000000002</v>
      </c>
      <c r="E712" s="16">
        <v>0</v>
      </c>
      <c r="F712" s="16">
        <v>0</v>
      </c>
      <c r="G712" s="16">
        <v>0</v>
      </c>
      <c r="H712" s="10">
        <v>0</v>
      </c>
      <c r="I712" s="10">
        <v>0</v>
      </c>
      <c r="J712" s="10">
        <v>0</v>
      </c>
      <c r="K712" s="10">
        <v>0</v>
      </c>
      <c r="L712" s="18">
        <v>3</v>
      </c>
      <c r="M712" s="9">
        <f t="shared" si="66"/>
        <v>8.1905114518468367E-2</v>
      </c>
      <c r="N712">
        <f t="shared" si="67"/>
        <v>0.37179487179487181</v>
      </c>
      <c r="O712" s="9">
        <f t="shared" si="68"/>
        <v>0.31369114285714289</v>
      </c>
      <c r="P712">
        <f t="shared" si="69"/>
        <v>0</v>
      </c>
      <c r="Q712">
        <f t="shared" si="70"/>
        <v>0</v>
      </c>
      <c r="R712">
        <f t="shared" si="71"/>
        <v>0</v>
      </c>
      <c r="S712" s="10">
        <v>0</v>
      </c>
      <c r="T712" s="10">
        <v>0</v>
      </c>
      <c r="U712" s="10">
        <v>0</v>
      </c>
      <c r="V712" s="10">
        <v>0</v>
      </c>
      <c r="W712" s="18">
        <v>3</v>
      </c>
    </row>
    <row r="713" spans="1:23" x14ac:dyDescent="0.25">
      <c r="A713" s="2" t="s">
        <v>425</v>
      </c>
      <c r="B713" s="16">
        <v>3087227</v>
      </c>
      <c r="C713" s="16">
        <v>107</v>
      </c>
      <c r="D713" s="16">
        <v>3618.355</v>
      </c>
      <c r="E713" s="16">
        <v>0</v>
      </c>
      <c r="F713" s="16">
        <v>0</v>
      </c>
      <c r="G713" s="16">
        <v>0</v>
      </c>
      <c r="H713" s="10">
        <v>0</v>
      </c>
      <c r="I713" s="10">
        <v>0</v>
      </c>
      <c r="J713" s="10">
        <v>0</v>
      </c>
      <c r="K713" s="10">
        <v>0</v>
      </c>
      <c r="L713" s="18">
        <v>3</v>
      </c>
      <c r="M713" s="9">
        <f t="shared" si="66"/>
        <v>8.163136415508479E-2</v>
      </c>
      <c r="N713">
        <f t="shared" si="67"/>
        <v>0.67948717948717952</v>
      </c>
      <c r="O713" s="9">
        <f t="shared" si="68"/>
        <v>0.51690785714285714</v>
      </c>
      <c r="P713">
        <f t="shared" si="69"/>
        <v>0</v>
      </c>
      <c r="Q713">
        <f t="shared" si="70"/>
        <v>0</v>
      </c>
      <c r="R713">
        <f t="shared" si="71"/>
        <v>0</v>
      </c>
      <c r="S713" s="10">
        <v>0</v>
      </c>
      <c r="T713" s="10">
        <v>0</v>
      </c>
      <c r="U713" s="10">
        <v>0</v>
      </c>
      <c r="V713" s="10">
        <v>0</v>
      </c>
      <c r="W713" s="18">
        <v>3</v>
      </c>
    </row>
    <row r="714" spans="1:23" x14ac:dyDescent="0.25">
      <c r="A714" s="2" t="s">
        <v>426</v>
      </c>
      <c r="B714" s="16">
        <v>3077893</v>
      </c>
      <c r="C714" s="16">
        <v>107</v>
      </c>
      <c r="D714" s="16">
        <v>1053.4079999999999</v>
      </c>
      <c r="E714" s="16">
        <v>0</v>
      </c>
      <c r="F714" s="16">
        <v>0</v>
      </c>
      <c r="G714" s="16">
        <v>0</v>
      </c>
      <c r="H714" s="10">
        <v>0</v>
      </c>
      <c r="I714" s="10">
        <v>0</v>
      </c>
      <c r="J714" s="10">
        <v>0</v>
      </c>
      <c r="K714" s="10">
        <v>0</v>
      </c>
      <c r="L714" s="18">
        <v>3</v>
      </c>
      <c r="M714" s="9">
        <f t="shared" si="66"/>
        <v>8.1384557829206075E-2</v>
      </c>
      <c r="N714">
        <f t="shared" si="67"/>
        <v>0.67948717948717952</v>
      </c>
      <c r="O714" s="9">
        <f t="shared" si="68"/>
        <v>0.15048685714285712</v>
      </c>
      <c r="P714">
        <f t="shared" si="69"/>
        <v>0</v>
      </c>
      <c r="Q714">
        <f t="shared" si="70"/>
        <v>0</v>
      </c>
      <c r="R714">
        <f t="shared" si="71"/>
        <v>0</v>
      </c>
      <c r="S714" s="10">
        <v>0</v>
      </c>
      <c r="T714" s="10">
        <v>0</v>
      </c>
      <c r="U714" s="10">
        <v>0</v>
      </c>
      <c r="V714" s="10">
        <v>0</v>
      </c>
      <c r="W714" s="18">
        <v>3</v>
      </c>
    </row>
    <row r="715" spans="1:23" x14ac:dyDescent="0.25">
      <c r="A715" s="2" t="s">
        <v>427</v>
      </c>
      <c r="B715" s="16">
        <v>2995577</v>
      </c>
      <c r="C715" s="16">
        <v>107</v>
      </c>
      <c r="D715" s="16">
        <v>36.101999999999997</v>
      </c>
      <c r="E715" s="16">
        <v>7</v>
      </c>
      <c r="F715" s="16">
        <v>7</v>
      </c>
      <c r="G715" s="16">
        <v>17</v>
      </c>
      <c r="H715" s="10">
        <v>5.5439999999999994E-3</v>
      </c>
      <c r="I715" s="10">
        <v>0.52490000000000003</v>
      </c>
      <c r="J715" s="10">
        <v>0.6355599999999999</v>
      </c>
      <c r="K715" s="10">
        <v>0.23551999999999998</v>
      </c>
      <c r="L715" s="18">
        <v>3</v>
      </c>
      <c r="M715" s="9">
        <f t="shared" si="66"/>
        <v>7.9207987278420544E-2</v>
      </c>
      <c r="N715">
        <f t="shared" si="67"/>
        <v>0.67948717948717952</v>
      </c>
      <c r="O715" s="9">
        <f t="shared" si="68"/>
        <v>5.1574285714285706E-3</v>
      </c>
      <c r="P715">
        <f t="shared" si="69"/>
        <v>8.8607594936708858E-4</v>
      </c>
      <c r="Q715">
        <f t="shared" si="70"/>
        <v>5.7377049180327867E-3</v>
      </c>
      <c r="R715">
        <f t="shared" si="71"/>
        <v>0.10303030303030303</v>
      </c>
      <c r="S715" s="10">
        <v>5.5439999999999994E-3</v>
      </c>
      <c r="T715" s="10">
        <v>0.52490000000000003</v>
      </c>
      <c r="U715" s="10">
        <v>0.6355599999999999</v>
      </c>
      <c r="V715" s="10">
        <v>0.23551999999999998</v>
      </c>
      <c r="W715" s="18">
        <v>3</v>
      </c>
    </row>
    <row r="716" spans="1:23" x14ac:dyDescent="0.25">
      <c r="A716" s="2" t="s">
        <v>428</v>
      </c>
      <c r="B716" s="16">
        <v>2993584</v>
      </c>
      <c r="C716" s="16">
        <v>107</v>
      </c>
      <c r="D716" s="16">
        <v>6.0780000000000003</v>
      </c>
      <c r="E716" s="16">
        <v>179</v>
      </c>
      <c r="F716" s="16">
        <v>939</v>
      </c>
      <c r="G716" s="16">
        <v>29</v>
      </c>
      <c r="H716" s="10">
        <v>6.7450000000000001E-3</v>
      </c>
      <c r="I716" s="10">
        <v>0.20750000000000002</v>
      </c>
      <c r="J716" s="10">
        <v>0.35665999999999998</v>
      </c>
      <c r="K716" s="10">
        <v>0.41512000000000004</v>
      </c>
      <c r="L716" s="18">
        <v>3</v>
      </c>
      <c r="M716" s="9">
        <f t="shared" si="66"/>
        <v>7.9155289077491017E-2</v>
      </c>
      <c r="N716">
        <f t="shared" si="67"/>
        <v>0.67948717948717952</v>
      </c>
      <c r="O716" s="9">
        <f t="shared" si="68"/>
        <v>8.6828571428571434E-4</v>
      </c>
      <c r="P716">
        <f t="shared" si="69"/>
        <v>2.2658227848101266E-2</v>
      </c>
      <c r="Q716">
        <f t="shared" si="70"/>
        <v>0.76967213114754096</v>
      </c>
      <c r="R716">
        <f t="shared" si="71"/>
        <v>0.17575757575757575</v>
      </c>
      <c r="S716" s="10">
        <v>6.7450000000000001E-3</v>
      </c>
      <c r="T716" s="10">
        <v>0.20750000000000002</v>
      </c>
      <c r="U716" s="10">
        <v>0.35665999999999998</v>
      </c>
      <c r="V716" s="10">
        <v>0.41512000000000004</v>
      </c>
      <c r="W716" s="18">
        <v>3</v>
      </c>
    </row>
    <row r="717" spans="1:23" x14ac:dyDescent="0.25">
      <c r="A717" s="2" t="s">
        <v>429</v>
      </c>
      <c r="B717" s="16">
        <v>2988633</v>
      </c>
      <c r="C717" s="16">
        <v>107</v>
      </c>
      <c r="D717" s="16">
        <v>34.652999999999999</v>
      </c>
      <c r="E717" s="16">
        <v>0</v>
      </c>
      <c r="F717" s="16">
        <v>0</v>
      </c>
      <c r="G717" s="16">
        <v>0</v>
      </c>
      <c r="H717" s="10">
        <v>0</v>
      </c>
      <c r="I717" s="10">
        <v>0</v>
      </c>
      <c r="J717" s="10">
        <v>0</v>
      </c>
      <c r="K717" s="10">
        <v>0</v>
      </c>
      <c r="L717" s="18">
        <v>3</v>
      </c>
      <c r="M717" s="9">
        <f t="shared" si="66"/>
        <v>7.9024376487023318E-2</v>
      </c>
      <c r="N717">
        <f t="shared" si="67"/>
        <v>0.67948717948717952</v>
      </c>
      <c r="O717" s="9">
        <f t="shared" si="68"/>
        <v>4.9504285714285709E-3</v>
      </c>
      <c r="P717">
        <f t="shared" si="69"/>
        <v>0</v>
      </c>
      <c r="Q717">
        <f t="shared" si="70"/>
        <v>0</v>
      </c>
      <c r="R717">
        <f t="shared" si="71"/>
        <v>0</v>
      </c>
      <c r="S717" s="10">
        <v>0</v>
      </c>
      <c r="T717" s="10">
        <v>0</v>
      </c>
      <c r="U717" s="10">
        <v>0</v>
      </c>
      <c r="V717" s="10">
        <v>0</v>
      </c>
      <c r="W717" s="18">
        <v>3</v>
      </c>
    </row>
    <row r="718" spans="1:23" x14ac:dyDescent="0.25">
      <c r="A718" s="2" t="s">
        <v>430</v>
      </c>
      <c r="B718" s="16">
        <v>2975429</v>
      </c>
      <c r="C718" s="16">
        <v>119</v>
      </c>
      <c r="D718" s="16">
        <v>28.138000000000002</v>
      </c>
      <c r="E718" s="16">
        <v>0</v>
      </c>
      <c r="F718" s="16">
        <v>0</v>
      </c>
      <c r="G718" s="16">
        <v>21</v>
      </c>
      <c r="H718" s="10">
        <v>4.3299999999999996E-3</v>
      </c>
      <c r="I718" s="10">
        <v>0.24050000000000002</v>
      </c>
      <c r="J718" s="10">
        <v>0.41676000000000002</v>
      </c>
      <c r="K718" s="10">
        <v>0.55801999999999996</v>
      </c>
      <c r="L718" s="18">
        <v>3</v>
      </c>
      <c r="M718" s="9">
        <f t="shared" si="66"/>
        <v>7.8675240990247808E-2</v>
      </c>
      <c r="N718">
        <f t="shared" si="67"/>
        <v>0.75641025641025639</v>
      </c>
      <c r="O718" s="9">
        <f t="shared" si="68"/>
        <v>4.0197142857142862E-3</v>
      </c>
      <c r="P718">
        <f t="shared" si="69"/>
        <v>0</v>
      </c>
      <c r="Q718">
        <f t="shared" si="70"/>
        <v>0</v>
      </c>
      <c r="R718">
        <f t="shared" si="71"/>
        <v>0.12727272727272726</v>
      </c>
      <c r="S718" s="10">
        <v>4.3299999999999996E-3</v>
      </c>
      <c r="T718" s="10">
        <v>0.24050000000000002</v>
      </c>
      <c r="U718" s="10">
        <v>0.41676000000000002</v>
      </c>
      <c r="V718" s="10">
        <v>0.55801999999999996</v>
      </c>
      <c r="W718" s="18">
        <v>3</v>
      </c>
    </row>
    <row r="719" spans="1:23" x14ac:dyDescent="0.25">
      <c r="A719" s="2" t="s">
        <v>431</v>
      </c>
      <c r="B719" s="16">
        <v>2938556</v>
      </c>
      <c r="C719" s="16">
        <v>107</v>
      </c>
      <c r="D719" s="16">
        <v>1249.316</v>
      </c>
      <c r="E719" s="16">
        <v>0</v>
      </c>
      <c r="F719" s="16">
        <v>0</v>
      </c>
      <c r="G719" s="16">
        <v>0</v>
      </c>
      <c r="H719" s="10">
        <v>0</v>
      </c>
      <c r="I719" s="10">
        <v>0</v>
      </c>
      <c r="J719" s="10">
        <v>0</v>
      </c>
      <c r="K719" s="10">
        <v>0</v>
      </c>
      <c r="L719" s="18">
        <v>3</v>
      </c>
      <c r="M719" s="9">
        <f t="shared" si="66"/>
        <v>7.770025816893586E-2</v>
      </c>
      <c r="N719">
        <f t="shared" si="67"/>
        <v>0.67948717948717952</v>
      </c>
      <c r="O719" s="9">
        <f t="shared" si="68"/>
        <v>0.17847371428571429</v>
      </c>
      <c r="P719">
        <f t="shared" si="69"/>
        <v>0</v>
      </c>
      <c r="Q719">
        <f t="shared" si="70"/>
        <v>0</v>
      </c>
      <c r="R719">
        <f t="shared" si="71"/>
        <v>0</v>
      </c>
      <c r="S719" s="10">
        <v>0</v>
      </c>
      <c r="T719" s="10">
        <v>0</v>
      </c>
      <c r="U719" s="10">
        <v>0</v>
      </c>
      <c r="V719" s="10">
        <v>0</v>
      </c>
      <c r="W719" s="18">
        <v>3</v>
      </c>
    </row>
    <row r="720" spans="1:23" x14ac:dyDescent="0.25">
      <c r="A720" s="2" t="s">
        <v>432</v>
      </c>
      <c r="B720" s="16">
        <v>2882311</v>
      </c>
      <c r="C720" s="16">
        <v>35</v>
      </c>
      <c r="D720" s="16">
        <v>5138.8620000000001</v>
      </c>
      <c r="E720" s="16">
        <v>0</v>
      </c>
      <c r="F720" s="16">
        <v>0</v>
      </c>
      <c r="G720" s="16">
        <v>0</v>
      </c>
      <c r="H720" s="10">
        <v>0</v>
      </c>
      <c r="I720" s="10">
        <v>0</v>
      </c>
      <c r="J720" s="10">
        <v>0</v>
      </c>
      <c r="K720" s="10">
        <v>0</v>
      </c>
      <c r="L720" s="18">
        <v>3</v>
      </c>
      <c r="M720" s="9">
        <f t="shared" si="66"/>
        <v>7.6213047776922976E-2</v>
      </c>
      <c r="N720">
        <f t="shared" si="67"/>
        <v>0.21794871794871795</v>
      </c>
      <c r="O720" s="9">
        <f t="shared" si="68"/>
        <v>0.73412314285714286</v>
      </c>
      <c r="P720">
        <f t="shared" si="69"/>
        <v>0</v>
      </c>
      <c r="Q720">
        <f t="shared" si="70"/>
        <v>0</v>
      </c>
      <c r="R720">
        <f t="shared" si="71"/>
        <v>0</v>
      </c>
      <c r="S720" s="10">
        <v>0</v>
      </c>
      <c r="T720" s="10">
        <v>0</v>
      </c>
      <c r="U720" s="10">
        <v>0</v>
      </c>
      <c r="V720" s="10">
        <v>0</v>
      </c>
      <c r="W720" s="18">
        <v>3</v>
      </c>
    </row>
    <row r="721" spans="1:23" x14ac:dyDescent="0.25">
      <c r="A721" s="2" t="s">
        <v>433</v>
      </c>
      <c r="B721" s="16">
        <v>2864415</v>
      </c>
      <c r="C721" s="16">
        <v>95</v>
      </c>
      <c r="D721" s="16">
        <v>269.80500000000001</v>
      </c>
      <c r="E721" s="16">
        <v>0</v>
      </c>
      <c r="F721" s="16">
        <v>0</v>
      </c>
      <c r="G721" s="16">
        <v>0</v>
      </c>
      <c r="H721" s="10">
        <v>5.2019999999999997E-2</v>
      </c>
      <c r="I721" s="10">
        <v>0.1779</v>
      </c>
      <c r="J721" s="10">
        <v>6.6799999999999998E-2</v>
      </c>
      <c r="K721" s="10">
        <v>0.71451999999999993</v>
      </c>
      <c r="L721" s="18">
        <v>3</v>
      </c>
      <c r="M721" s="9">
        <f t="shared" si="66"/>
        <v>7.5739848076052455E-2</v>
      </c>
      <c r="N721">
        <f t="shared" si="67"/>
        <v>0.60256410256410253</v>
      </c>
      <c r="O721" s="9">
        <f t="shared" si="68"/>
        <v>3.8543571428571427E-2</v>
      </c>
      <c r="P721">
        <f t="shared" si="69"/>
        <v>0</v>
      </c>
      <c r="Q721">
        <f t="shared" si="70"/>
        <v>0</v>
      </c>
      <c r="R721">
        <f t="shared" si="71"/>
        <v>0</v>
      </c>
      <c r="S721" s="10">
        <v>5.2019999999999997E-2</v>
      </c>
      <c r="T721" s="10">
        <v>0.1779</v>
      </c>
      <c r="U721" s="10">
        <v>6.6799999999999998E-2</v>
      </c>
      <c r="V721" s="10">
        <v>0.71451999999999993</v>
      </c>
      <c r="W721" s="18">
        <v>3</v>
      </c>
    </row>
    <row r="722" spans="1:23" x14ac:dyDescent="0.25">
      <c r="A722" s="2" t="s">
        <v>434</v>
      </c>
      <c r="B722" s="16">
        <v>2810688</v>
      </c>
      <c r="C722" s="16">
        <v>107</v>
      </c>
      <c r="D722" s="16">
        <v>1783.231</v>
      </c>
      <c r="E722" s="16">
        <v>0</v>
      </c>
      <c r="F722" s="16">
        <v>0</v>
      </c>
      <c r="G722" s="16">
        <v>0</v>
      </c>
      <c r="H722" s="10">
        <v>0</v>
      </c>
      <c r="I722" s="10">
        <v>0</v>
      </c>
      <c r="J722" s="10">
        <v>0</v>
      </c>
      <c r="K722" s="10">
        <v>0</v>
      </c>
      <c r="L722" s="18">
        <v>3</v>
      </c>
      <c r="M722" s="9">
        <f t="shared" si="66"/>
        <v>7.4319217749238053E-2</v>
      </c>
      <c r="N722">
        <f t="shared" si="67"/>
        <v>0.67948717948717952</v>
      </c>
      <c r="O722" s="9">
        <f t="shared" si="68"/>
        <v>0.25474728571428573</v>
      </c>
      <c r="P722">
        <f t="shared" si="69"/>
        <v>0</v>
      </c>
      <c r="Q722">
        <f t="shared" si="70"/>
        <v>0</v>
      </c>
      <c r="R722">
        <f t="shared" si="71"/>
        <v>0</v>
      </c>
      <c r="S722" s="10">
        <v>0</v>
      </c>
      <c r="T722" s="10">
        <v>0</v>
      </c>
      <c r="U722" s="10">
        <v>0</v>
      </c>
      <c r="V722" s="10">
        <v>0</v>
      </c>
      <c r="W722" s="18">
        <v>3</v>
      </c>
    </row>
    <row r="723" spans="1:23" x14ac:dyDescent="0.25">
      <c r="A723" s="2" t="s">
        <v>435</v>
      </c>
      <c r="B723" s="16">
        <v>2777628</v>
      </c>
      <c r="C723" s="16">
        <v>71</v>
      </c>
      <c r="D723" s="16">
        <v>388.79899999999998</v>
      </c>
      <c r="E723" s="16">
        <v>0</v>
      </c>
      <c r="F723" s="16">
        <v>0</v>
      </c>
      <c r="G723" s="16">
        <v>20</v>
      </c>
      <c r="H723" s="10">
        <v>3.9560000000000003E-3</v>
      </c>
      <c r="I723" s="10">
        <v>0.1191</v>
      </c>
      <c r="J723" s="10">
        <v>0.53405999999999987</v>
      </c>
      <c r="K723" s="10">
        <v>0.10568</v>
      </c>
      <c r="L723" s="18">
        <v>3</v>
      </c>
      <c r="M723" s="9">
        <f t="shared" si="66"/>
        <v>7.344505692498797E-2</v>
      </c>
      <c r="N723">
        <f t="shared" si="67"/>
        <v>0.44871794871794873</v>
      </c>
      <c r="O723" s="9">
        <f t="shared" si="68"/>
        <v>5.5542714285714286E-2</v>
      </c>
      <c r="P723">
        <f t="shared" si="69"/>
        <v>0</v>
      </c>
      <c r="Q723">
        <f t="shared" si="70"/>
        <v>0</v>
      </c>
      <c r="R723">
        <f t="shared" si="71"/>
        <v>0.12121212121212122</v>
      </c>
      <c r="S723" s="10">
        <v>3.9560000000000003E-3</v>
      </c>
      <c r="T723" s="10">
        <v>0.1191</v>
      </c>
      <c r="U723" s="10">
        <v>0.53405999999999987</v>
      </c>
      <c r="V723" s="10">
        <v>0.10568</v>
      </c>
      <c r="W723" s="18">
        <v>3</v>
      </c>
    </row>
    <row r="724" spans="1:23" x14ac:dyDescent="0.25">
      <c r="A724" s="2" t="s">
        <v>436</v>
      </c>
      <c r="B724" s="16">
        <v>2768040</v>
      </c>
      <c r="C724" s="16">
        <v>71</v>
      </c>
      <c r="D724" s="16">
        <v>2768.0619999999999</v>
      </c>
      <c r="E724" s="16">
        <v>7</v>
      </c>
      <c r="F724" s="16">
        <v>7</v>
      </c>
      <c r="G724" s="16">
        <v>0</v>
      </c>
      <c r="H724" s="10">
        <v>0</v>
      </c>
      <c r="I724" s="10">
        <v>0</v>
      </c>
      <c r="J724" s="10">
        <v>0</v>
      </c>
      <c r="K724" s="10">
        <v>0</v>
      </c>
      <c r="L724" s="18">
        <v>3</v>
      </c>
      <c r="M724" s="9">
        <f t="shared" si="66"/>
        <v>7.3191534420967722E-2</v>
      </c>
      <c r="N724">
        <f t="shared" si="67"/>
        <v>0.44871794871794873</v>
      </c>
      <c r="O724" s="9">
        <f t="shared" si="68"/>
        <v>0.39543742857142855</v>
      </c>
      <c r="P724">
        <f t="shared" si="69"/>
        <v>8.8607594936708858E-4</v>
      </c>
      <c r="Q724">
        <f t="shared" si="70"/>
        <v>5.7377049180327867E-3</v>
      </c>
      <c r="R724">
        <f t="shared" si="71"/>
        <v>0</v>
      </c>
      <c r="S724" s="10">
        <v>0</v>
      </c>
      <c r="T724" s="10">
        <v>0</v>
      </c>
      <c r="U724" s="10">
        <v>0</v>
      </c>
      <c r="V724" s="10">
        <v>0</v>
      </c>
      <c r="W724" s="18">
        <v>3</v>
      </c>
    </row>
    <row r="725" spans="1:23" x14ac:dyDescent="0.25">
      <c r="A725" s="2" t="s">
        <v>437</v>
      </c>
      <c r="B725" s="16">
        <v>2761755</v>
      </c>
      <c r="C725" s="16">
        <v>23</v>
      </c>
      <c r="D725" s="16">
        <v>14.343</v>
      </c>
      <c r="E725" s="16">
        <v>0</v>
      </c>
      <c r="F725" s="16">
        <v>0</v>
      </c>
      <c r="G725" s="16">
        <v>5</v>
      </c>
      <c r="H725" s="10">
        <v>1.5910000000000001E-2</v>
      </c>
      <c r="I725" s="10">
        <v>0</v>
      </c>
      <c r="J725" s="10">
        <v>0.50246000000000002</v>
      </c>
      <c r="K725" s="10">
        <v>2.9559999999999999E-2</v>
      </c>
      <c r="L725" s="18">
        <v>3</v>
      </c>
      <c r="M725" s="9">
        <f t="shared" si="66"/>
        <v>7.302534867443379E-2</v>
      </c>
      <c r="N725">
        <f t="shared" si="67"/>
        <v>0.14102564102564102</v>
      </c>
      <c r="O725" s="9">
        <f t="shared" si="68"/>
        <v>2.049E-3</v>
      </c>
      <c r="P725">
        <f t="shared" si="69"/>
        <v>0</v>
      </c>
      <c r="Q725">
        <f t="shared" si="70"/>
        <v>0</v>
      </c>
      <c r="R725">
        <f t="shared" si="71"/>
        <v>3.0303030303030304E-2</v>
      </c>
      <c r="S725" s="10">
        <v>1.5910000000000001E-2</v>
      </c>
      <c r="T725" s="10">
        <v>0</v>
      </c>
      <c r="U725" s="10">
        <v>0.50246000000000002</v>
      </c>
      <c r="V725" s="10">
        <v>2.9559999999999999E-2</v>
      </c>
      <c r="W725" s="18">
        <v>3</v>
      </c>
    </row>
    <row r="726" spans="1:23" x14ac:dyDescent="0.25">
      <c r="A726" s="2" t="s">
        <v>438</v>
      </c>
      <c r="B726" s="16">
        <v>2739241</v>
      </c>
      <c r="C726" s="16">
        <v>119</v>
      </c>
      <c r="D726" s="16">
        <v>2379.86</v>
      </c>
      <c r="E726" s="16">
        <v>0</v>
      </c>
      <c r="F726" s="16">
        <v>0</v>
      </c>
      <c r="G726" s="16">
        <v>0</v>
      </c>
      <c r="H726" s="10">
        <v>0.10911999999999999</v>
      </c>
      <c r="I726" s="10">
        <v>0</v>
      </c>
      <c r="J726" s="10">
        <v>0.34295999999999999</v>
      </c>
      <c r="K726" s="10">
        <v>0.28742000000000001</v>
      </c>
      <c r="L726" s="18">
        <v>3</v>
      </c>
      <c r="M726" s="9">
        <f t="shared" si="66"/>
        <v>7.2430041451289007E-2</v>
      </c>
      <c r="N726">
        <f t="shared" si="67"/>
        <v>0.75641025641025639</v>
      </c>
      <c r="O726" s="9">
        <f t="shared" si="68"/>
        <v>0.33998</v>
      </c>
      <c r="P726">
        <f t="shared" si="69"/>
        <v>0</v>
      </c>
      <c r="Q726">
        <f t="shared" si="70"/>
        <v>0</v>
      </c>
      <c r="R726">
        <f t="shared" si="71"/>
        <v>0</v>
      </c>
      <c r="S726" s="10">
        <v>0.10911999999999999</v>
      </c>
      <c r="T726" s="10">
        <v>0</v>
      </c>
      <c r="U726" s="10">
        <v>0.34295999999999999</v>
      </c>
      <c r="V726" s="10">
        <v>0.28742000000000001</v>
      </c>
      <c r="W726" s="18">
        <v>3</v>
      </c>
    </row>
    <row r="727" spans="1:23" x14ac:dyDescent="0.25">
      <c r="A727" s="2" t="s">
        <v>439</v>
      </c>
      <c r="B727" s="16">
        <v>2678870</v>
      </c>
      <c r="C727" s="16">
        <v>95</v>
      </c>
      <c r="D727" s="16">
        <v>5.8929999999999998</v>
      </c>
      <c r="E727" s="16">
        <v>0</v>
      </c>
      <c r="F727" s="16">
        <v>0</v>
      </c>
      <c r="G727" s="16">
        <v>14</v>
      </c>
      <c r="H727" s="10">
        <v>5.326E-3</v>
      </c>
      <c r="I727" s="10">
        <v>0.41259999999999997</v>
      </c>
      <c r="J727" s="10">
        <v>0.6174599999999999</v>
      </c>
      <c r="K727" s="10">
        <v>0.39372000000000001</v>
      </c>
      <c r="L727" s="18">
        <v>3</v>
      </c>
      <c r="M727" s="9">
        <f t="shared" si="66"/>
        <v>7.0833732826945342E-2</v>
      </c>
      <c r="N727">
        <f t="shared" si="67"/>
        <v>0.60256410256410253</v>
      </c>
      <c r="O727" s="9">
        <f t="shared" si="68"/>
        <v>8.4185714285714278E-4</v>
      </c>
      <c r="P727">
        <f t="shared" si="69"/>
        <v>0</v>
      </c>
      <c r="Q727">
        <f t="shared" si="70"/>
        <v>0</v>
      </c>
      <c r="R727">
        <f t="shared" si="71"/>
        <v>8.4848484848484854E-2</v>
      </c>
      <c r="S727" s="10">
        <v>5.326E-3</v>
      </c>
      <c r="T727" s="10">
        <v>0.41259999999999997</v>
      </c>
      <c r="U727" s="10">
        <v>0.6174599999999999</v>
      </c>
      <c r="V727" s="10">
        <v>0.39372000000000001</v>
      </c>
      <c r="W727" s="18">
        <v>3</v>
      </c>
    </row>
    <row r="728" spans="1:23" x14ac:dyDescent="0.25">
      <c r="A728" s="2" t="s">
        <v>440</v>
      </c>
      <c r="B728" s="16">
        <v>2672684</v>
      </c>
      <c r="C728" s="16">
        <v>18</v>
      </c>
      <c r="D728" s="16">
        <v>284.09199999999998</v>
      </c>
      <c r="E728" s="16">
        <v>0</v>
      </c>
      <c r="F728" s="16">
        <v>0</v>
      </c>
      <c r="G728" s="16">
        <v>3</v>
      </c>
      <c r="H728" s="10">
        <v>3.8459999999999994E-2</v>
      </c>
      <c r="I728" s="10">
        <v>4.8239999999999998E-2</v>
      </c>
      <c r="J728" s="10">
        <v>0.15156</v>
      </c>
      <c r="K728" s="10">
        <v>0.58871999999999991</v>
      </c>
      <c r="L728" s="18">
        <v>3</v>
      </c>
      <c r="M728" s="9">
        <f t="shared" si="66"/>
        <v>7.0670164803387836E-2</v>
      </c>
      <c r="N728">
        <f t="shared" si="67"/>
        <v>0.10897435897435898</v>
      </c>
      <c r="O728" s="9">
        <f t="shared" si="68"/>
        <v>4.0584571428571428E-2</v>
      </c>
      <c r="P728">
        <f t="shared" si="69"/>
        <v>0</v>
      </c>
      <c r="Q728">
        <f t="shared" si="70"/>
        <v>0</v>
      </c>
      <c r="R728">
        <f t="shared" si="71"/>
        <v>1.8181818181818181E-2</v>
      </c>
      <c r="S728" s="10">
        <v>3.8459999999999994E-2</v>
      </c>
      <c r="T728" s="10">
        <v>4.8239999999999998E-2</v>
      </c>
      <c r="U728" s="10">
        <v>0.15156</v>
      </c>
      <c r="V728" s="10">
        <v>0.58871999999999991</v>
      </c>
      <c r="W728" s="18">
        <v>3</v>
      </c>
    </row>
    <row r="729" spans="1:23" x14ac:dyDescent="0.25">
      <c r="A729" s="2" t="s">
        <v>441</v>
      </c>
      <c r="B729" s="16">
        <v>2667905</v>
      </c>
      <c r="C729" s="16">
        <v>83</v>
      </c>
      <c r="D729" s="16">
        <v>95.506</v>
      </c>
      <c r="E729" s="16">
        <v>0</v>
      </c>
      <c r="F729" s="16">
        <v>0</v>
      </c>
      <c r="G729" s="16">
        <v>0</v>
      </c>
      <c r="H729" s="10">
        <v>0.11871999999999999</v>
      </c>
      <c r="I729" s="10">
        <v>0</v>
      </c>
      <c r="J729" s="10">
        <v>0.40966000000000002</v>
      </c>
      <c r="K729" s="10">
        <v>0</v>
      </c>
      <c r="L729" s="18">
        <v>3</v>
      </c>
      <c r="M729" s="9">
        <f t="shared" si="66"/>
        <v>7.0543800176071106E-2</v>
      </c>
      <c r="N729">
        <f t="shared" si="67"/>
        <v>0.52564102564102566</v>
      </c>
      <c r="O729" s="9">
        <f t="shared" si="68"/>
        <v>1.3643714285714285E-2</v>
      </c>
      <c r="P729">
        <f t="shared" si="69"/>
        <v>0</v>
      </c>
      <c r="Q729">
        <f t="shared" si="70"/>
        <v>0</v>
      </c>
      <c r="R729">
        <f t="shared" si="71"/>
        <v>0</v>
      </c>
      <c r="S729" s="10">
        <v>0.11871999999999999</v>
      </c>
      <c r="T729" s="10">
        <v>0</v>
      </c>
      <c r="U729" s="10">
        <v>0.40966000000000002</v>
      </c>
      <c r="V729" s="10">
        <v>0</v>
      </c>
      <c r="W729" s="18">
        <v>3</v>
      </c>
    </row>
    <row r="730" spans="1:23" x14ac:dyDescent="0.25">
      <c r="A730" s="2" t="s">
        <v>442</v>
      </c>
      <c r="B730" s="16">
        <v>2658445</v>
      </c>
      <c r="C730" s="16">
        <v>47</v>
      </c>
      <c r="D730" s="16">
        <v>1501.4880000000001</v>
      </c>
      <c r="E730" s="16">
        <v>0</v>
      </c>
      <c r="F730" s="16">
        <v>0</v>
      </c>
      <c r="G730" s="16">
        <v>8</v>
      </c>
      <c r="H730" s="10">
        <v>5.0569999999999999E-3</v>
      </c>
      <c r="I730" s="10">
        <v>0.27399999999999997</v>
      </c>
      <c r="J730" s="10">
        <v>4.1950000000000001E-2</v>
      </c>
      <c r="K730" s="10">
        <v>0.95251999999999992</v>
      </c>
      <c r="L730" s="18">
        <v>3</v>
      </c>
      <c r="M730" s="9">
        <f t="shared" si="66"/>
        <v>7.0293662202767851E-2</v>
      </c>
      <c r="N730">
        <f t="shared" si="67"/>
        <v>0.29487179487179488</v>
      </c>
      <c r="O730" s="9">
        <f t="shared" si="68"/>
        <v>0.21449828571428572</v>
      </c>
      <c r="P730">
        <f t="shared" si="69"/>
        <v>0</v>
      </c>
      <c r="Q730">
        <f t="shared" si="70"/>
        <v>0</v>
      </c>
      <c r="R730">
        <f t="shared" si="71"/>
        <v>4.8484848484848485E-2</v>
      </c>
      <c r="S730" s="10">
        <v>5.0569999999999999E-3</v>
      </c>
      <c r="T730" s="10">
        <v>0.27399999999999997</v>
      </c>
      <c r="U730" s="10">
        <v>4.1950000000000001E-2</v>
      </c>
      <c r="V730" s="10">
        <v>0.95251999999999992</v>
      </c>
      <c r="W730" s="18">
        <v>3</v>
      </c>
    </row>
    <row r="731" spans="1:23" x14ac:dyDescent="0.25">
      <c r="A731" s="2" t="s">
        <v>443</v>
      </c>
      <c r="B731" s="16">
        <v>2656690</v>
      </c>
      <c r="C731" s="16">
        <v>107</v>
      </c>
      <c r="D731" s="16">
        <v>522.68799999999999</v>
      </c>
      <c r="E731" s="16">
        <v>7</v>
      </c>
      <c r="F731" s="16">
        <v>5</v>
      </c>
      <c r="G731" s="16">
        <v>21</v>
      </c>
      <c r="H731" s="10">
        <v>0.50202000000000002</v>
      </c>
      <c r="I731" s="10">
        <v>0</v>
      </c>
      <c r="J731" s="10">
        <v>0</v>
      </c>
      <c r="K731" s="10">
        <v>0</v>
      </c>
      <c r="L731" s="18">
        <v>3</v>
      </c>
      <c r="M731" s="9">
        <f t="shared" si="66"/>
        <v>7.0247257113640243E-2</v>
      </c>
      <c r="N731">
        <f t="shared" si="67"/>
        <v>0.67948717948717952</v>
      </c>
      <c r="O731" s="9">
        <f t="shared" si="68"/>
        <v>7.4669714285714284E-2</v>
      </c>
      <c r="P731">
        <f t="shared" si="69"/>
        <v>8.8607594936708858E-4</v>
      </c>
      <c r="Q731">
        <f t="shared" si="70"/>
        <v>4.0983606557377051E-3</v>
      </c>
      <c r="R731">
        <f t="shared" si="71"/>
        <v>0.12727272727272726</v>
      </c>
      <c r="S731" s="10">
        <v>0.50202000000000002</v>
      </c>
      <c r="T731" s="10">
        <v>0</v>
      </c>
      <c r="U731" s="10">
        <v>0</v>
      </c>
      <c r="V731" s="10">
        <v>0</v>
      </c>
      <c r="W731" s="18">
        <v>3</v>
      </c>
    </row>
    <row r="732" spans="1:23" x14ac:dyDescent="0.25">
      <c r="A732" s="2" t="s">
        <v>444</v>
      </c>
      <c r="B732" s="16">
        <v>2631761</v>
      </c>
      <c r="C732" s="16">
        <v>95</v>
      </c>
      <c r="D732" s="16">
        <v>5.9720000000000004</v>
      </c>
      <c r="E732" s="16">
        <v>7</v>
      </c>
      <c r="F732" s="16">
        <v>22</v>
      </c>
      <c r="G732" s="16">
        <v>16</v>
      </c>
      <c r="H732" s="10">
        <v>3.8510000000000003E-3</v>
      </c>
      <c r="I732" s="10">
        <v>2.4279999999999996E-2</v>
      </c>
      <c r="J732" s="10">
        <v>0.37136000000000002</v>
      </c>
      <c r="K732" s="10">
        <v>0.51271999999999995</v>
      </c>
      <c r="L732" s="18">
        <v>3</v>
      </c>
      <c r="M732" s="9">
        <f t="shared" si="66"/>
        <v>6.9588093314858324E-2</v>
      </c>
      <c r="N732">
        <f t="shared" si="67"/>
        <v>0.60256410256410253</v>
      </c>
      <c r="O732" s="9">
        <f t="shared" si="68"/>
        <v>8.5314285714285722E-4</v>
      </c>
      <c r="P732">
        <f t="shared" si="69"/>
        <v>8.8607594936708858E-4</v>
      </c>
      <c r="Q732">
        <f t="shared" si="70"/>
        <v>1.8032786885245903E-2</v>
      </c>
      <c r="R732">
        <f t="shared" si="71"/>
        <v>9.696969696969697E-2</v>
      </c>
      <c r="S732" s="10">
        <v>3.8510000000000003E-3</v>
      </c>
      <c r="T732" s="10">
        <v>2.4279999999999996E-2</v>
      </c>
      <c r="U732" s="10">
        <v>0.37136000000000002</v>
      </c>
      <c r="V732" s="10">
        <v>0.51271999999999995</v>
      </c>
      <c r="W732" s="18">
        <v>3</v>
      </c>
    </row>
    <row r="733" spans="1:23" x14ac:dyDescent="0.25">
      <c r="A733" s="2" t="s">
        <v>445</v>
      </c>
      <c r="B733" s="16">
        <v>2608378</v>
      </c>
      <c r="C733" s="16">
        <v>95</v>
      </c>
      <c r="D733" s="16">
        <v>14.901</v>
      </c>
      <c r="E733" s="16">
        <v>0</v>
      </c>
      <c r="F733" s="16">
        <v>0</v>
      </c>
      <c r="G733" s="16">
        <v>3</v>
      </c>
      <c r="H733" s="10">
        <v>1.1304999999999999E-2</v>
      </c>
      <c r="I733" s="10">
        <v>2.3470000000000001E-2</v>
      </c>
      <c r="J733" s="10">
        <v>0.10791000000000001</v>
      </c>
      <c r="K733" s="10">
        <v>0.81272</v>
      </c>
      <c r="L733" s="18">
        <v>3</v>
      </c>
      <c r="M733" s="9">
        <f t="shared" si="66"/>
        <v>6.896980830114266E-2</v>
      </c>
      <c r="N733">
        <f t="shared" si="67"/>
        <v>0.60256410256410253</v>
      </c>
      <c r="O733" s="9">
        <f t="shared" si="68"/>
        <v>2.1287142857142859E-3</v>
      </c>
      <c r="P733">
        <f t="shared" si="69"/>
        <v>0</v>
      </c>
      <c r="Q733">
        <f t="shared" si="70"/>
        <v>0</v>
      </c>
      <c r="R733">
        <f t="shared" si="71"/>
        <v>1.8181818181818181E-2</v>
      </c>
      <c r="S733" s="10">
        <v>1.1304999999999999E-2</v>
      </c>
      <c r="T733" s="10">
        <v>2.3470000000000001E-2</v>
      </c>
      <c r="U733" s="10">
        <v>0.10791000000000001</v>
      </c>
      <c r="V733" s="10">
        <v>0.81272</v>
      </c>
      <c r="W733" s="18">
        <v>3</v>
      </c>
    </row>
    <row r="734" spans="1:23" x14ac:dyDescent="0.25">
      <c r="A734" s="2" t="s">
        <v>446</v>
      </c>
      <c r="B734" s="16">
        <v>2601524</v>
      </c>
      <c r="C734" s="16">
        <v>59</v>
      </c>
      <c r="D734" s="16">
        <v>1483.5260000000001</v>
      </c>
      <c r="E734" s="16">
        <v>0</v>
      </c>
      <c r="F734" s="16">
        <v>0</v>
      </c>
      <c r="G734" s="16">
        <v>0</v>
      </c>
      <c r="H734" s="10">
        <v>0</v>
      </c>
      <c r="I734" s="10">
        <v>0</v>
      </c>
      <c r="J734" s="10">
        <v>0</v>
      </c>
      <c r="K734" s="10">
        <v>0</v>
      </c>
      <c r="L734" s="18">
        <v>3</v>
      </c>
      <c r="M734" s="9">
        <f t="shared" si="66"/>
        <v>6.8788577257905811E-2</v>
      </c>
      <c r="N734">
        <f t="shared" si="67"/>
        <v>0.37179487179487181</v>
      </c>
      <c r="O734" s="9">
        <f t="shared" si="68"/>
        <v>0.21193228571428571</v>
      </c>
      <c r="P734">
        <f t="shared" si="69"/>
        <v>0</v>
      </c>
      <c r="Q734">
        <f t="shared" si="70"/>
        <v>0</v>
      </c>
      <c r="R734">
        <f t="shared" si="71"/>
        <v>0</v>
      </c>
      <c r="S734" s="10">
        <v>0</v>
      </c>
      <c r="T734" s="10">
        <v>0</v>
      </c>
      <c r="U734" s="10">
        <v>0</v>
      </c>
      <c r="V734" s="10">
        <v>0</v>
      </c>
      <c r="W734" s="18">
        <v>3</v>
      </c>
    </row>
    <row r="735" spans="1:23" x14ac:dyDescent="0.25">
      <c r="A735" s="2" t="s">
        <v>447</v>
      </c>
      <c r="B735" s="16">
        <v>2587400</v>
      </c>
      <c r="C735" s="16">
        <v>35</v>
      </c>
      <c r="D735" s="16">
        <v>4020.6179999999999</v>
      </c>
      <c r="E735" s="16">
        <v>0</v>
      </c>
      <c r="F735" s="16">
        <v>0</v>
      </c>
      <c r="G735" s="16">
        <v>0</v>
      </c>
      <c r="H735" s="10">
        <v>0</v>
      </c>
      <c r="I735" s="10">
        <v>0</v>
      </c>
      <c r="J735" s="10">
        <v>0</v>
      </c>
      <c r="K735" s="10">
        <v>0</v>
      </c>
      <c r="L735" s="18">
        <v>3</v>
      </c>
      <c r="M735" s="9">
        <f t="shared" si="66"/>
        <v>6.8415115446601879E-2</v>
      </c>
      <c r="N735">
        <f t="shared" si="67"/>
        <v>0.21794871794871795</v>
      </c>
      <c r="O735" s="9">
        <f t="shared" si="68"/>
        <v>0.57437399999999994</v>
      </c>
      <c r="P735">
        <f t="shared" si="69"/>
        <v>0</v>
      </c>
      <c r="Q735">
        <f t="shared" si="70"/>
        <v>0</v>
      </c>
      <c r="R735">
        <f t="shared" si="71"/>
        <v>0</v>
      </c>
      <c r="S735" s="10">
        <v>0</v>
      </c>
      <c r="T735" s="10">
        <v>0</v>
      </c>
      <c r="U735" s="10">
        <v>0</v>
      </c>
      <c r="V735" s="10">
        <v>0</v>
      </c>
      <c r="W735" s="18">
        <v>3</v>
      </c>
    </row>
    <row r="736" spans="1:23" x14ac:dyDescent="0.25">
      <c r="A736" s="2" t="s">
        <v>448</v>
      </c>
      <c r="B736" s="16">
        <v>2586282</v>
      </c>
      <c r="C736" s="16">
        <v>107</v>
      </c>
      <c r="D736" s="16">
        <v>5068.576</v>
      </c>
      <c r="E736" s="16">
        <v>0</v>
      </c>
      <c r="F736" s="16">
        <v>0</v>
      </c>
      <c r="G736" s="16">
        <v>0</v>
      </c>
      <c r="H736" s="10">
        <v>0</v>
      </c>
      <c r="I736" s="10">
        <v>0</v>
      </c>
      <c r="J736" s="10">
        <v>0</v>
      </c>
      <c r="K736" s="10">
        <v>0</v>
      </c>
      <c r="L736" s="18">
        <v>3</v>
      </c>
      <c r="M736" s="9">
        <f t="shared" si="66"/>
        <v>6.8385553686120593E-2</v>
      </c>
      <c r="N736">
        <f t="shared" si="67"/>
        <v>0.67948717948717952</v>
      </c>
      <c r="O736" s="9">
        <f t="shared" si="68"/>
        <v>0.72408228571428568</v>
      </c>
      <c r="P736">
        <f t="shared" si="69"/>
        <v>0</v>
      </c>
      <c r="Q736">
        <f t="shared" si="70"/>
        <v>0</v>
      </c>
      <c r="R736">
        <f t="shared" si="71"/>
        <v>0</v>
      </c>
      <c r="S736" s="10">
        <v>0</v>
      </c>
      <c r="T736" s="10">
        <v>0</v>
      </c>
      <c r="U736" s="10">
        <v>0</v>
      </c>
      <c r="V736" s="10">
        <v>0</v>
      </c>
      <c r="W736" s="18">
        <v>3</v>
      </c>
    </row>
    <row r="737" spans="1:23" x14ac:dyDescent="0.25">
      <c r="A737" s="2" t="s">
        <v>449</v>
      </c>
      <c r="B737" s="16">
        <v>2566502</v>
      </c>
      <c r="C737" s="16">
        <v>23</v>
      </c>
      <c r="D737" s="16">
        <v>4634.7809999999999</v>
      </c>
      <c r="E737" s="16">
        <v>0</v>
      </c>
      <c r="F737" s="16">
        <v>0</v>
      </c>
      <c r="G737" s="16">
        <v>0</v>
      </c>
      <c r="H737" s="10">
        <v>0</v>
      </c>
      <c r="I737" s="10">
        <v>0</v>
      </c>
      <c r="J737" s="10">
        <v>0</v>
      </c>
      <c r="K737" s="10">
        <v>0</v>
      </c>
      <c r="L737" s="18">
        <v>3</v>
      </c>
      <c r="M737" s="9">
        <f t="shared" si="66"/>
        <v>6.7862537923759222E-2</v>
      </c>
      <c r="N737">
        <f t="shared" si="67"/>
        <v>0.14102564102564102</v>
      </c>
      <c r="O737" s="9">
        <f t="shared" si="68"/>
        <v>0.66211157142857147</v>
      </c>
      <c r="P737">
        <f t="shared" si="69"/>
        <v>0</v>
      </c>
      <c r="Q737">
        <f t="shared" si="70"/>
        <v>0</v>
      </c>
      <c r="R737">
        <f t="shared" si="71"/>
        <v>0</v>
      </c>
      <c r="S737" s="10">
        <v>0</v>
      </c>
      <c r="T737" s="10">
        <v>0</v>
      </c>
      <c r="U737" s="10">
        <v>0</v>
      </c>
      <c r="V737" s="10">
        <v>0</v>
      </c>
      <c r="W737" s="18">
        <v>3</v>
      </c>
    </row>
    <row r="738" spans="1:23" x14ac:dyDescent="0.25">
      <c r="A738" s="2" t="s">
        <v>450</v>
      </c>
      <c r="B738" s="16">
        <v>2531742</v>
      </c>
      <c r="C738" s="16">
        <v>107</v>
      </c>
      <c r="D738" s="16">
        <v>2422.6999999999998</v>
      </c>
      <c r="E738" s="16">
        <v>0</v>
      </c>
      <c r="F738" s="16">
        <v>0</v>
      </c>
      <c r="G738" s="16">
        <v>0</v>
      </c>
      <c r="H738" s="10">
        <v>0</v>
      </c>
      <c r="I738" s="10">
        <v>0</v>
      </c>
      <c r="J738" s="10">
        <v>0</v>
      </c>
      <c r="K738" s="10">
        <v>0</v>
      </c>
      <c r="L738" s="18">
        <v>3</v>
      </c>
      <c r="M738" s="9">
        <f t="shared" si="66"/>
        <v>6.6943426300923994E-2</v>
      </c>
      <c r="N738">
        <f t="shared" si="67"/>
        <v>0.67948717948717952</v>
      </c>
      <c r="O738" s="9">
        <f t="shared" si="68"/>
        <v>0.34609999999999996</v>
      </c>
      <c r="P738">
        <f t="shared" si="69"/>
        <v>0</v>
      </c>
      <c r="Q738">
        <f t="shared" si="70"/>
        <v>0</v>
      </c>
      <c r="R738">
        <f t="shared" si="71"/>
        <v>0</v>
      </c>
      <c r="S738" s="10">
        <v>0</v>
      </c>
      <c r="T738" s="10">
        <v>0</v>
      </c>
      <c r="U738" s="10">
        <v>0</v>
      </c>
      <c r="V738" s="10">
        <v>0</v>
      </c>
      <c r="W738" s="18">
        <v>3</v>
      </c>
    </row>
    <row r="739" spans="1:23" x14ac:dyDescent="0.25">
      <c r="A739" s="2" t="s">
        <v>451</v>
      </c>
      <c r="B739" s="16">
        <v>2524664</v>
      </c>
      <c r="C739" s="16">
        <v>71</v>
      </c>
      <c r="D739" s="16">
        <v>22.687999999999999</v>
      </c>
      <c r="E739" s="16">
        <v>7</v>
      </c>
      <c r="F739" s="16">
        <v>0</v>
      </c>
      <c r="G739" s="16">
        <v>4</v>
      </c>
      <c r="H739" s="10">
        <v>5.6510000000000006E-3</v>
      </c>
      <c r="I739" s="10">
        <v>1.2929000000000001E-2</v>
      </c>
      <c r="J739" s="10">
        <v>0.19636000000000001</v>
      </c>
      <c r="K739" s="10">
        <v>0.47592000000000001</v>
      </c>
      <c r="L739" s="18">
        <v>3</v>
      </c>
      <c r="M739" s="9">
        <f t="shared" si="66"/>
        <v>6.6756272328932401E-2</v>
      </c>
      <c r="N739">
        <f t="shared" si="67"/>
        <v>0.44871794871794873</v>
      </c>
      <c r="O739" s="9">
        <f t="shared" si="68"/>
        <v>3.2411428571428569E-3</v>
      </c>
      <c r="P739">
        <f t="shared" si="69"/>
        <v>8.8607594936708858E-4</v>
      </c>
      <c r="Q739">
        <f t="shared" si="70"/>
        <v>0</v>
      </c>
      <c r="R739">
        <f t="shared" si="71"/>
        <v>2.4242424242424242E-2</v>
      </c>
      <c r="S739" s="10">
        <v>5.6510000000000006E-3</v>
      </c>
      <c r="T739" s="10">
        <v>1.2929000000000001E-2</v>
      </c>
      <c r="U739" s="10">
        <v>0.19636000000000001</v>
      </c>
      <c r="V739" s="10">
        <v>0.47592000000000001</v>
      </c>
      <c r="W739" s="18">
        <v>3</v>
      </c>
    </row>
    <row r="740" spans="1:23" x14ac:dyDescent="0.25">
      <c r="A740" s="2" t="s">
        <v>452</v>
      </c>
      <c r="B740" s="16">
        <v>2497556</v>
      </c>
      <c r="C740" s="16">
        <v>83</v>
      </c>
      <c r="D740" s="16">
        <v>107.94</v>
      </c>
      <c r="E740" s="16">
        <v>0</v>
      </c>
      <c r="F740" s="16">
        <v>0</v>
      </c>
      <c r="G740" s="16">
        <v>0</v>
      </c>
      <c r="H740" s="10">
        <v>0</v>
      </c>
      <c r="I740" s="10">
        <v>0</v>
      </c>
      <c r="J740" s="10">
        <v>0</v>
      </c>
      <c r="K740" s="10">
        <v>0</v>
      </c>
      <c r="L740" s="18">
        <v>3</v>
      </c>
      <c r="M740" s="9">
        <f t="shared" si="66"/>
        <v>6.603949218302281E-2</v>
      </c>
      <c r="N740">
        <f t="shared" si="67"/>
        <v>0.52564102564102566</v>
      </c>
      <c r="O740" s="9">
        <f t="shared" si="68"/>
        <v>1.542E-2</v>
      </c>
      <c r="P740">
        <f t="shared" si="69"/>
        <v>0</v>
      </c>
      <c r="Q740">
        <f t="shared" si="70"/>
        <v>0</v>
      </c>
      <c r="R740">
        <f t="shared" si="71"/>
        <v>0</v>
      </c>
      <c r="S740" s="10">
        <v>0</v>
      </c>
      <c r="T740" s="10">
        <v>0</v>
      </c>
      <c r="U740" s="10">
        <v>0</v>
      </c>
      <c r="V740" s="10">
        <v>0</v>
      </c>
      <c r="W740" s="18">
        <v>3</v>
      </c>
    </row>
    <row r="741" spans="1:23" x14ac:dyDescent="0.25">
      <c r="A741" s="2" t="s">
        <v>453</v>
      </c>
      <c r="B741" s="16">
        <v>2497518</v>
      </c>
      <c r="C741" s="16">
        <v>107</v>
      </c>
      <c r="D741" s="16">
        <v>367.93200000000002</v>
      </c>
      <c r="E741" s="16">
        <v>22</v>
      </c>
      <c r="F741" s="16">
        <v>31</v>
      </c>
      <c r="G741" s="16">
        <v>6</v>
      </c>
      <c r="H741" s="10">
        <v>6.4519999999999994E-2</v>
      </c>
      <c r="I741" s="10">
        <v>0</v>
      </c>
      <c r="J741" s="10">
        <v>0.31916</v>
      </c>
      <c r="K741" s="10">
        <v>0.45841999999999999</v>
      </c>
      <c r="L741" s="18">
        <v>3</v>
      </c>
      <c r="M741" s="9">
        <f t="shared" si="66"/>
        <v>6.6038487400466195E-2</v>
      </c>
      <c r="N741">
        <f t="shared" si="67"/>
        <v>0.67948717948717952</v>
      </c>
      <c r="O741" s="9">
        <f t="shared" si="68"/>
        <v>5.2561714285714288E-2</v>
      </c>
      <c r="P741">
        <f t="shared" si="69"/>
        <v>2.7848101265822785E-3</v>
      </c>
      <c r="Q741">
        <f t="shared" si="70"/>
        <v>2.540983606557377E-2</v>
      </c>
      <c r="R741">
        <f t="shared" si="71"/>
        <v>3.6363636363636362E-2</v>
      </c>
      <c r="S741" s="10">
        <v>6.4519999999999994E-2</v>
      </c>
      <c r="T741" s="10">
        <v>0</v>
      </c>
      <c r="U741" s="10">
        <v>0.31916</v>
      </c>
      <c r="V741" s="10">
        <v>0.45841999999999999</v>
      </c>
      <c r="W741" s="18">
        <v>3</v>
      </c>
    </row>
    <row r="742" spans="1:23" x14ac:dyDescent="0.25">
      <c r="A742" s="2" t="s">
        <v>454</v>
      </c>
      <c r="B742" s="16">
        <v>2486600</v>
      </c>
      <c r="C742" s="16">
        <v>47</v>
      </c>
      <c r="D742" s="16">
        <v>2503.8980000000001</v>
      </c>
      <c r="E742" s="16">
        <v>0</v>
      </c>
      <c r="F742" s="16">
        <v>0</v>
      </c>
      <c r="G742" s="16">
        <v>0</v>
      </c>
      <c r="H742" s="10">
        <v>0</v>
      </c>
      <c r="I742" s="10">
        <v>0</v>
      </c>
      <c r="J742" s="10">
        <v>0</v>
      </c>
      <c r="K742" s="10">
        <v>0</v>
      </c>
      <c r="L742" s="18">
        <v>3</v>
      </c>
      <c r="M742" s="9">
        <f t="shared" si="66"/>
        <v>6.5749797506964608E-2</v>
      </c>
      <c r="N742">
        <f t="shared" si="67"/>
        <v>0.29487179487179488</v>
      </c>
      <c r="O742" s="9">
        <f t="shared" si="68"/>
        <v>0.35769971428571429</v>
      </c>
      <c r="P742">
        <f t="shared" si="69"/>
        <v>0</v>
      </c>
      <c r="Q742">
        <f t="shared" si="70"/>
        <v>0</v>
      </c>
      <c r="R742">
        <f t="shared" si="71"/>
        <v>0</v>
      </c>
      <c r="S742" s="10">
        <v>0</v>
      </c>
      <c r="T742" s="10">
        <v>0</v>
      </c>
      <c r="U742" s="10">
        <v>0</v>
      </c>
      <c r="V742" s="10">
        <v>0</v>
      </c>
      <c r="W742" s="18">
        <v>3</v>
      </c>
    </row>
    <row r="743" spans="1:23" x14ac:dyDescent="0.25">
      <c r="A743" s="2" t="s">
        <v>308</v>
      </c>
      <c r="B743" s="16">
        <v>73</v>
      </c>
      <c r="C743" s="16">
        <v>131</v>
      </c>
      <c r="D743" s="16">
        <v>397.495</v>
      </c>
      <c r="E743" s="16">
        <v>23</v>
      </c>
      <c r="F743" s="16">
        <v>24</v>
      </c>
      <c r="G743" s="16">
        <v>0</v>
      </c>
      <c r="H743" s="10">
        <v>0</v>
      </c>
      <c r="I743" s="10">
        <v>0</v>
      </c>
      <c r="J743" s="10">
        <v>0</v>
      </c>
      <c r="K743" s="10">
        <v>0</v>
      </c>
      <c r="L743" s="18">
        <v>3</v>
      </c>
      <c r="M743" s="9">
        <f t="shared" si="66"/>
        <v>1.9302401745388951E-6</v>
      </c>
      <c r="N743">
        <f t="shared" si="67"/>
        <v>0.83333333333333337</v>
      </c>
      <c r="O743" s="9">
        <f t="shared" si="68"/>
        <v>5.6785000000000002E-2</v>
      </c>
      <c r="P743">
        <f t="shared" si="69"/>
        <v>2.9113924050632911E-3</v>
      </c>
      <c r="Q743">
        <f t="shared" si="70"/>
        <v>1.9672131147540985E-2</v>
      </c>
      <c r="R743">
        <f t="shared" si="71"/>
        <v>0</v>
      </c>
      <c r="S743" s="10">
        <v>0</v>
      </c>
      <c r="T743" s="10">
        <v>0</v>
      </c>
      <c r="U743" s="10">
        <v>0</v>
      </c>
      <c r="V743" s="10">
        <v>0</v>
      </c>
      <c r="W743" s="18">
        <v>3</v>
      </c>
    </row>
    <row r="744" spans="1:23" x14ac:dyDescent="0.25">
      <c r="A744" s="2" t="s">
        <v>309</v>
      </c>
      <c r="B744" s="16">
        <v>18453</v>
      </c>
      <c r="C744" s="16">
        <v>107</v>
      </c>
      <c r="D744" s="16">
        <v>31.643999999999998</v>
      </c>
      <c r="E744" s="16">
        <v>30</v>
      </c>
      <c r="F744" s="16">
        <v>106</v>
      </c>
      <c r="G744" s="16">
        <v>0</v>
      </c>
      <c r="H744" s="10">
        <v>2.5340000000000001E-2</v>
      </c>
      <c r="I744" s="10">
        <v>5.8559999999999994E-2</v>
      </c>
      <c r="J744" s="10">
        <v>0.2732</v>
      </c>
      <c r="K744" s="10">
        <v>0.53659000000000001</v>
      </c>
      <c r="L744" s="18">
        <v>3</v>
      </c>
      <c r="M744" s="9">
        <f t="shared" si="66"/>
        <v>4.879276978187155E-4</v>
      </c>
      <c r="N744">
        <f t="shared" si="67"/>
        <v>0.67948717948717952</v>
      </c>
      <c r="O744" s="9">
        <f t="shared" si="68"/>
        <v>4.5205714285714285E-3</v>
      </c>
      <c r="P744">
        <f t="shared" si="69"/>
        <v>3.7974683544303796E-3</v>
      </c>
      <c r="Q744">
        <f t="shared" si="70"/>
        <v>8.6885245901639346E-2</v>
      </c>
      <c r="R744">
        <f t="shared" si="71"/>
        <v>0</v>
      </c>
      <c r="S744" s="10">
        <v>2.5340000000000001E-2</v>
      </c>
      <c r="T744" s="10">
        <v>5.8559999999999994E-2</v>
      </c>
      <c r="U744" s="10">
        <v>0.2732</v>
      </c>
      <c r="V744" s="10">
        <v>0.53659000000000001</v>
      </c>
      <c r="W744" s="18">
        <v>3</v>
      </c>
    </row>
    <row r="745" spans="1:23" x14ac:dyDescent="0.25">
      <c r="A745" s="2" t="s">
        <v>310</v>
      </c>
      <c r="B745" s="16">
        <v>77589</v>
      </c>
      <c r="C745" s="16">
        <v>107</v>
      </c>
      <c r="D745" s="16">
        <v>16.484999999999999</v>
      </c>
      <c r="E745" s="16">
        <v>27</v>
      </c>
      <c r="F745" s="16">
        <v>80</v>
      </c>
      <c r="G745" s="16">
        <v>7</v>
      </c>
      <c r="H745" s="10">
        <v>2.8700000000000002E-3</v>
      </c>
      <c r="I745" s="10">
        <v>4.8109999999999993E-2</v>
      </c>
      <c r="J745" s="10">
        <v>0.1706</v>
      </c>
      <c r="K745" s="10">
        <v>0.73378999999999994</v>
      </c>
      <c r="L745" s="18">
        <v>3</v>
      </c>
      <c r="M745" s="9">
        <f t="shared" si="66"/>
        <v>2.0515808890725798E-3</v>
      </c>
      <c r="N745">
        <f t="shared" si="67"/>
        <v>0.67948717948717952</v>
      </c>
      <c r="O745" s="9">
        <f t="shared" si="68"/>
        <v>2.3549999999999999E-3</v>
      </c>
      <c r="P745">
        <f t="shared" si="69"/>
        <v>3.4177215189873417E-3</v>
      </c>
      <c r="Q745">
        <f t="shared" si="70"/>
        <v>6.5573770491803282E-2</v>
      </c>
      <c r="R745">
        <f t="shared" si="71"/>
        <v>4.2424242424242427E-2</v>
      </c>
      <c r="S745" s="10">
        <v>2.8700000000000002E-3</v>
      </c>
      <c r="T745" s="10">
        <v>4.8109999999999993E-2</v>
      </c>
      <c r="U745" s="10">
        <v>0.1706</v>
      </c>
      <c r="V745" s="10">
        <v>0.73378999999999994</v>
      </c>
      <c r="W745" s="18">
        <v>3</v>
      </c>
    </row>
    <row r="746" spans="1:23" x14ac:dyDescent="0.25">
      <c r="A746" s="2" t="s">
        <v>311</v>
      </c>
      <c r="B746" s="16">
        <v>9566</v>
      </c>
      <c r="C746" s="16">
        <v>107</v>
      </c>
      <c r="D746" s="16">
        <v>52.389000000000003</v>
      </c>
      <c r="E746" s="16">
        <v>5</v>
      </c>
      <c r="F746" s="16">
        <v>4</v>
      </c>
      <c r="G746" s="16">
        <v>0</v>
      </c>
      <c r="H746" s="10">
        <v>8.3070000000000005E-2</v>
      </c>
      <c r="I746" s="10">
        <v>0</v>
      </c>
      <c r="J746" s="10">
        <v>0.24690000000000001</v>
      </c>
      <c r="K746" s="10">
        <v>0.42379</v>
      </c>
      <c r="L746" s="18">
        <v>3</v>
      </c>
      <c r="M746" s="9">
        <f t="shared" si="66"/>
        <v>2.5294078780327493E-4</v>
      </c>
      <c r="N746">
        <f t="shared" si="67"/>
        <v>0.67948717948717952</v>
      </c>
      <c r="O746" s="9">
        <f t="shared" si="68"/>
        <v>7.4841428571428576E-3</v>
      </c>
      <c r="P746">
        <f t="shared" si="69"/>
        <v>6.329113924050633E-4</v>
      </c>
      <c r="Q746">
        <f t="shared" si="70"/>
        <v>3.2786885245901639E-3</v>
      </c>
      <c r="R746">
        <f t="shared" si="71"/>
        <v>0</v>
      </c>
      <c r="S746" s="10">
        <v>8.3070000000000005E-2</v>
      </c>
      <c r="T746" s="10">
        <v>0</v>
      </c>
      <c r="U746" s="10">
        <v>0.24690000000000001</v>
      </c>
      <c r="V746" s="10">
        <v>0.42379</v>
      </c>
      <c r="W746" s="18">
        <v>3</v>
      </c>
    </row>
    <row r="747" spans="1:23" x14ac:dyDescent="0.25">
      <c r="A747" s="2" t="s">
        <v>312</v>
      </c>
      <c r="B747" s="16">
        <v>1674</v>
      </c>
      <c r="C747" s="16">
        <v>35</v>
      </c>
      <c r="D747" s="16">
        <v>2973.944</v>
      </c>
      <c r="E747" s="16">
        <v>0</v>
      </c>
      <c r="F747" s="16">
        <v>0</v>
      </c>
      <c r="G747" s="16">
        <v>3</v>
      </c>
      <c r="H747" s="10">
        <v>8.2700000000000026E-4</v>
      </c>
      <c r="I747" s="10">
        <v>5.1860000000000014E-3</v>
      </c>
      <c r="J747" s="10">
        <v>4.333E-2</v>
      </c>
      <c r="K747" s="10">
        <v>0.89898999999999996</v>
      </c>
      <c r="L747" s="18">
        <v>3</v>
      </c>
      <c r="M747" s="9">
        <f t="shared" si="66"/>
        <v>4.4263315783261789E-5</v>
      </c>
      <c r="N747">
        <f t="shared" si="67"/>
        <v>0.21794871794871795</v>
      </c>
      <c r="O747" s="9">
        <f t="shared" si="68"/>
        <v>0.42484914285714287</v>
      </c>
      <c r="P747">
        <f t="shared" si="69"/>
        <v>0</v>
      </c>
      <c r="Q747">
        <f t="shared" si="70"/>
        <v>0</v>
      </c>
      <c r="R747">
        <f t="shared" si="71"/>
        <v>1.8181818181818181E-2</v>
      </c>
      <c r="S747" s="10">
        <v>8.2700000000000026E-4</v>
      </c>
      <c r="T747" s="10">
        <v>5.1860000000000014E-3</v>
      </c>
      <c r="U747" s="10">
        <v>4.333E-2</v>
      </c>
      <c r="V747" s="10">
        <v>0.89898999999999996</v>
      </c>
      <c r="W747" s="18">
        <v>3</v>
      </c>
    </row>
    <row r="748" spans="1:23" x14ac:dyDescent="0.25">
      <c r="A748" s="2" t="s">
        <v>313</v>
      </c>
      <c r="B748" s="16">
        <v>219</v>
      </c>
      <c r="C748" s="16">
        <v>35</v>
      </c>
      <c r="D748" s="16">
        <v>0</v>
      </c>
      <c r="E748" s="16">
        <v>0</v>
      </c>
      <c r="F748" s="16">
        <v>0</v>
      </c>
      <c r="G748" s="16">
        <v>115</v>
      </c>
      <c r="H748" s="10">
        <v>6.4070000000000004E-3</v>
      </c>
      <c r="I748" s="10">
        <v>0</v>
      </c>
      <c r="J748" s="10">
        <v>0.50069999999999992</v>
      </c>
      <c r="K748" s="10">
        <v>0</v>
      </c>
      <c r="L748" s="18">
        <v>3</v>
      </c>
      <c r="M748" s="9">
        <f t="shared" si="66"/>
        <v>5.7907205236166852E-6</v>
      </c>
      <c r="N748">
        <f t="shared" si="67"/>
        <v>0.21794871794871795</v>
      </c>
      <c r="O748" s="9">
        <f t="shared" si="68"/>
        <v>0</v>
      </c>
      <c r="P748">
        <f t="shared" si="69"/>
        <v>0</v>
      </c>
      <c r="Q748">
        <f t="shared" si="70"/>
        <v>0</v>
      </c>
      <c r="R748">
        <f t="shared" si="71"/>
        <v>0.69696969696969702</v>
      </c>
      <c r="S748" s="10">
        <v>6.4070000000000004E-3</v>
      </c>
      <c r="T748" s="10">
        <v>0</v>
      </c>
      <c r="U748" s="10">
        <v>0.50069999999999992</v>
      </c>
      <c r="V748" s="10">
        <v>0</v>
      </c>
      <c r="W748" s="18">
        <v>3</v>
      </c>
    </row>
    <row r="749" spans="1:23" x14ac:dyDescent="0.25">
      <c r="A749" s="2" t="s">
        <v>314</v>
      </c>
      <c r="B749" s="16">
        <v>13478</v>
      </c>
      <c r="C749" s="16">
        <v>35</v>
      </c>
      <c r="D749" s="16">
        <v>429.80200000000002</v>
      </c>
      <c r="E749" s="16">
        <v>5</v>
      </c>
      <c r="F749" s="16">
        <v>6</v>
      </c>
      <c r="G749" s="16">
        <v>1</v>
      </c>
      <c r="H749" s="10">
        <v>9.9629999999999996E-2</v>
      </c>
      <c r="I749" s="10">
        <v>0.48980000000000001</v>
      </c>
      <c r="J749" s="10">
        <v>0.2006</v>
      </c>
      <c r="K749" s="10">
        <v>0.21468999999999999</v>
      </c>
      <c r="L749" s="18">
        <v>3</v>
      </c>
      <c r="M749" s="9">
        <f t="shared" si="66"/>
        <v>3.5638050784157847E-4</v>
      </c>
      <c r="N749">
        <f t="shared" si="67"/>
        <v>0.21794871794871795</v>
      </c>
      <c r="O749" s="9">
        <f t="shared" si="68"/>
        <v>6.140028571428572E-2</v>
      </c>
      <c r="P749">
        <f t="shared" si="69"/>
        <v>6.329113924050633E-4</v>
      </c>
      <c r="Q749">
        <f t="shared" si="70"/>
        <v>4.9180327868852463E-3</v>
      </c>
      <c r="R749">
        <f t="shared" si="71"/>
        <v>6.0606060606060606E-3</v>
      </c>
      <c r="S749" s="10">
        <v>9.9629999999999996E-2</v>
      </c>
      <c r="T749" s="10">
        <v>0.48980000000000001</v>
      </c>
      <c r="U749" s="10">
        <v>0.2006</v>
      </c>
      <c r="V749" s="10">
        <v>0.21468999999999999</v>
      </c>
      <c r="W749" s="18">
        <v>3</v>
      </c>
    </row>
    <row r="750" spans="1:23" x14ac:dyDescent="0.25">
      <c r="A750" s="2" t="s">
        <v>315</v>
      </c>
      <c r="B750" s="16">
        <v>43144</v>
      </c>
      <c r="C750" s="16">
        <v>35</v>
      </c>
      <c r="D750" s="16">
        <v>4340.3900000000003</v>
      </c>
      <c r="E750" s="16">
        <v>0</v>
      </c>
      <c r="F750" s="16">
        <v>0</v>
      </c>
      <c r="G750" s="16">
        <v>0</v>
      </c>
      <c r="H750" s="10">
        <v>0</v>
      </c>
      <c r="I750" s="10">
        <v>0</v>
      </c>
      <c r="J750" s="10">
        <v>0</v>
      </c>
      <c r="K750" s="10">
        <v>0</v>
      </c>
      <c r="L750" s="18">
        <v>3</v>
      </c>
      <c r="M750" s="9">
        <f t="shared" si="66"/>
        <v>1.1407983847987137E-3</v>
      </c>
      <c r="N750">
        <f t="shared" si="67"/>
        <v>0.21794871794871795</v>
      </c>
      <c r="O750" s="9">
        <f t="shared" si="68"/>
        <v>0.62005571428571438</v>
      </c>
      <c r="P750">
        <f t="shared" si="69"/>
        <v>0</v>
      </c>
      <c r="Q750">
        <f t="shared" si="70"/>
        <v>0</v>
      </c>
      <c r="R750">
        <f t="shared" si="71"/>
        <v>0</v>
      </c>
      <c r="S750" s="10">
        <v>0</v>
      </c>
      <c r="T750" s="10">
        <v>0</v>
      </c>
      <c r="U750" s="10">
        <v>0</v>
      </c>
      <c r="V750" s="10">
        <v>0</v>
      </c>
      <c r="W750" s="18">
        <v>3</v>
      </c>
    </row>
    <row r="751" spans="1:23" x14ac:dyDescent="0.25">
      <c r="A751" s="2" t="s">
        <v>316</v>
      </c>
      <c r="B751" s="16">
        <v>45636</v>
      </c>
      <c r="C751" s="16">
        <v>59</v>
      </c>
      <c r="D751" s="16">
        <v>43.112000000000002</v>
      </c>
      <c r="E751" s="16">
        <v>41</v>
      </c>
      <c r="F751" s="16">
        <v>244</v>
      </c>
      <c r="G751" s="16">
        <v>23</v>
      </c>
      <c r="H751" s="10">
        <v>3.5369999999999999E-2</v>
      </c>
      <c r="I751" s="10">
        <v>6.7519999999999997E-2</v>
      </c>
      <c r="J751" s="10">
        <v>0.36890000000000001</v>
      </c>
      <c r="K751" s="10">
        <v>0.28039000000000003</v>
      </c>
      <c r="L751" s="18">
        <v>3</v>
      </c>
      <c r="M751" s="9">
        <f t="shared" si="66"/>
        <v>1.2066909671953016E-3</v>
      </c>
      <c r="N751">
        <f t="shared" si="67"/>
        <v>0.37179487179487181</v>
      </c>
      <c r="O751" s="9">
        <f t="shared" si="68"/>
        <v>6.158857142857143E-3</v>
      </c>
      <c r="P751">
        <f t="shared" si="69"/>
        <v>5.1898734177215191E-3</v>
      </c>
      <c r="Q751">
        <f t="shared" si="70"/>
        <v>0.2</v>
      </c>
      <c r="R751">
        <f t="shared" si="71"/>
        <v>0.1393939393939394</v>
      </c>
      <c r="S751" s="10">
        <v>3.5369999999999999E-2</v>
      </c>
      <c r="T751" s="10">
        <v>6.7519999999999997E-2</v>
      </c>
      <c r="U751" s="10">
        <v>0.36890000000000001</v>
      </c>
      <c r="V751" s="10">
        <v>0.28039000000000003</v>
      </c>
      <c r="W751" s="18">
        <v>3</v>
      </c>
    </row>
    <row r="752" spans="1:23" x14ac:dyDescent="0.25">
      <c r="A752" s="2" t="s">
        <v>317</v>
      </c>
      <c r="B752" s="16">
        <v>5711</v>
      </c>
      <c r="C752" s="16">
        <v>35</v>
      </c>
      <c r="D752" s="16">
        <v>566.66200000000003</v>
      </c>
      <c r="E752" s="16">
        <v>11</v>
      </c>
      <c r="F752" s="16">
        <v>19</v>
      </c>
      <c r="G752" s="16">
        <v>0</v>
      </c>
      <c r="H752" s="10">
        <v>0</v>
      </c>
      <c r="I752" s="10">
        <v>0</v>
      </c>
      <c r="J752" s="10">
        <v>0</v>
      </c>
      <c r="K752" s="10">
        <v>0</v>
      </c>
      <c r="L752" s="18">
        <v>3</v>
      </c>
      <c r="M752" s="9">
        <f t="shared" si="66"/>
        <v>1.5100824159988534E-4</v>
      </c>
      <c r="N752">
        <f t="shared" si="67"/>
        <v>0.21794871794871795</v>
      </c>
      <c r="O752" s="9">
        <f t="shared" si="68"/>
        <v>8.0951714285714294E-2</v>
      </c>
      <c r="P752">
        <f t="shared" si="69"/>
        <v>1.3924050632911392E-3</v>
      </c>
      <c r="Q752">
        <f t="shared" si="70"/>
        <v>1.5573770491803279E-2</v>
      </c>
      <c r="R752">
        <f t="shared" si="71"/>
        <v>0</v>
      </c>
      <c r="S752" s="10">
        <v>0</v>
      </c>
      <c r="T752" s="10">
        <v>0</v>
      </c>
      <c r="U752" s="10">
        <v>0</v>
      </c>
      <c r="V752" s="10">
        <v>0</v>
      </c>
      <c r="W752" s="18">
        <v>3</v>
      </c>
    </row>
    <row r="753" spans="1:23" x14ac:dyDescent="0.25">
      <c r="A753" s="2" t="s">
        <v>318</v>
      </c>
      <c r="B753" s="16">
        <v>16179</v>
      </c>
      <c r="C753" s="16">
        <v>35</v>
      </c>
      <c r="D753" s="16">
        <v>66.012</v>
      </c>
      <c r="E753" s="16">
        <v>88</v>
      </c>
      <c r="F753" s="16">
        <v>344</v>
      </c>
      <c r="G753" s="16">
        <v>7</v>
      </c>
      <c r="H753" s="10">
        <v>2.183E-3</v>
      </c>
      <c r="I753" s="10">
        <v>5.9220000000000002E-2</v>
      </c>
      <c r="J753" s="10">
        <v>0.3256</v>
      </c>
      <c r="K753" s="10">
        <v>0.40649000000000002</v>
      </c>
      <c r="L753" s="18">
        <v>3</v>
      </c>
      <c r="M753" s="9">
        <f t="shared" si="66"/>
        <v>4.277993942995176E-4</v>
      </c>
      <c r="N753">
        <f t="shared" si="67"/>
        <v>0.21794871794871795</v>
      </c>
      <c r="O753" s="9">
        <f t="shared" si="68"/>
        <v>9.430285714285714E-3</v>
      </c>
      <c r="P753">
        <f t="shared" si="69"/>
        <v>1.1139240506329114E-2</v>
      </c>
      <c r="Q753">
        <f t="shared" si="70"/>
        <v>0.28196721311475409</v>
      </c>
      <c r="R753">
        <f t="shared" si="71"/>
        <v>4.2424242424242427E-2</v>
      </c>
      <c r="S753" s="10">
        <v>2.183E-3</v>
      </c>
      <c r="T753" s="10">
        <v>5.9220000000000002E-2</v>
      </c>
      <c r="U753" s="10">
        <v>0.3256</v>
      </c>
      <c r="V753" s="10">
        <v>0.40649000000000002</v>
      </c>
      <c r="W753" s="18">
        <v>3</v>
      </c>
    </row>
    <row r="754" spans="1:23" x14ac:dyDescent="0.25">
      <c r="A754" s="2" t="s">
        <v>319</v>
      </c>
      <c r="B754" s="16">
        <v>32961</v>
      </c>
      <c r="C754" s="16">
        <v>35</v>
      </c>
      <c r="D754" s="16">
        <v>188.08199999999999</v>
      </c>
      <c r="E754" s="16">
        <v>8</v>
      </c>
      <c r="F754" s="16">
        <v>14</v>
      </c>
      <c r="G754" s="16">
        <v>7</v>
      </c>
      <c r="H754" s="10">
        <v>1.009E-2</v>
      </c>
      <c r="I754" s="10">
        <v>3.3529999999999997E-2</v>
      </c>
      <c r="J754" s="10">
        <v>0.27649999999999997</v>
      </c>
      <c r="K754" s="10">
        <v>0.42889000000000005</v>
      </c>
      <c r="L754" s="18">
        <v>3</v>
      </c>
      <c r="M754" s="9">
        <f t="shared" si="66"/>
        <v>8.7154310127365094E-4</v>
      </c>
      <c r="N754">
        <f t="shared" si="67"/>
        <v>0.21794871794871795</v>
      </c>
      <c r="O754" s="9">
        <f t="shared" si="68"/>
        <v>2.6868857142857142E-2</v>
      </c>
      <c r="P754">
        <f t="shared" si="69"/>
        <v>1.0126582278481013E-3</v>
      </c>
      <c r="Q754">
        <f t="shared" si="70"/>
        <v>1.1475409836065573E-2</v>
      </c>
      <c r="R754">
        <f t="shared" si="71"/>
        <v>4.2424242424242427E-2</v>
      </c>
      <c r="S754" s="10">
        <v>1.009E-2</v>
      </c>
      <c r="T754" s="10">
        <v>3.3529999999999997E-2</v>
      </c>
      <c r="U754" s="10">
        <v>0.27649999999999997</v>
      </c>
      <c r="V754" s="10">
        <v>0.42889000000000005</v>
      </c>
      <c r="W754" s="18">
        <v>3</v>
      </c>
    </row>
    <row r="755" spans="1:23" x14ac:dyDescent="0.25">
      <c r="A755" s="2" t="s">
        <v>320</v>
      </c>
      <c r="B755" s="16">
        <v>3844</v>
      </c>
      <c r="C755" s="16">
        <v>35</v>
      </c>
      <c r="D755" s="16">
        <v>0</v>
      </c>
      <c r="E755" s="16">
        <v>0</v>
      </c>
      <c r="F755" s="16">
        <v>0</v>
      </c>
      <c r="G755" s="16">
        <v>1</v>
      </c>
      <c r="H755" s="10">
        <v>6.5380000000000004E-3</v>
      </c>
      <c r="I755" s="10">
        <v>3.8090000000000006E-2</v>
      </c>
      <c r="J755" s="10">
        <v>5.2839999999999998E-2</v>
      </c>
      <c r="K755" s="10">
        <v>0.92069000000000001</v>
      </c>
      <c r="L755" s="18">
        <v>3</v>
      </c>
      <c r="M755" s="9">
        <f t="shared" si="66"/>
        <v>1.0164168809489744E-4</v>
      </c>
      <c r="N755">
        <f t="shared" si="67"/>
        <v>0.21794871794871795</v>
      </c>
      <c r="O755" s="9">
        <f t="shared" si="68"/>
        <v>0</v>
      </c>
      <c r="P755">
        <f t="shared" si="69"/>
        <v>0</v>
      </c>
      <c r="Q755">
        <f t="shared" si="70"/>
        <v>0</v>
      </c>
      <c r="R755">
        <f t="shared" si="71"/>
        <v>6.0606060606060606E-3</v>
      </c>
      <c r="S755" s="10">
        <v>6.5380000000000004E-3</v>
      </c>
      <c r="T755" s="10">
        <v>3.8090000000000006E-2</v>
      </c>
      <c r="U755" s="10">
        <v>5.2839999999999998E-2</v>
      </c>
      <c r="V755" s="10">
        <v>0.92069000000000001</v>
      </c>
      <c r="W755" s="18">
        <v>3</v>
      </c>
    </row>
    <row r="756" spans="1:23" x14ac:dyDescent="0.25">
      <c r="A756" s="2" t="s">
        <v>321</v>
      </c>
      <c r="B756" s="16">
        <v>0</v>
      </c>
      <c r="C756" s="16">
        <v>35</v>
      </c>
      <c r="D756" s="16">
        <v>296.79700000000003</v>
      </c>
      <c r="E756" s="16">
        <v>10</v>
      </c>
      <c r="F756" s="16">
        <v>18</v>
      </c>
      <c r="G756" s="16">
        <v>7</v>
      </c>
      <c r="H756" s="10">
        <v>3.5869999999999999E-2</v>
      </c>
      <c r="I756" s="10">
        <v>9.6020000000000008E-2</v>
      </c>
      <c r="J756" s="10">
        <v>0.27429999999999999</v>
      </c>
      <c r="K756" s="10">
        <v>0.44179000000000002</v>
      </c>
      <c r="L756" s="18">
        <v>3</v>
      </c>
      <c r="M756" s="9">
        <f t="shared" si="66"/>
        <v>0</v>
      </c>
      <c r="N756">
        <f t="shared" si="67"/>
        <v>0.21794871794871795</v>
      </c>
      <c r="O756" s="9">
        <f t="shared" si="68"/>
        <v>4.2399571428571432E-2</v>
      </c>
      <c r="P756">
        <f t="shared" si="69"/>
        <v>1.2658227848101266E-3</v>
      </c>
      <c r="Q756">
        <f t="shared" si="70"/>
        <v>1.4754098360655738E-2</v>
      </c>
      <c r="R756">
        <f t="shared" si="71"/>
        <v>4.2424242424242427E-2</v>
      </c>
      <c r="S756" s="10">
        <v>3.5869999999999999E-2</v>
      </c>
      <c r="T756" s="10">
        <v>9.6020000000000008E-2</v>
      </c>
      <c r="U756" s="10">
        <v>0.27429999999999999</v>
      </c>
      <c r="V756" s="10">
        <v>0.44179000000000002</v>
      </c>
      <c r="W756" s="18">
        <v>3</v>
      </c>
    </row>
    <row r="757" spans="1:23" x14ac:dyDescent="0.25">
      <c r="A757" s="2" t="s">
        <v>322</v>
      </c>
      <c r="B757" s="16">
        <v>29116</v>
      </c>
      <c r="C757" s="16">
        <v>35</v>
      </c>
      <c r="D757" s="16">
        <v>409.137</v>
      </c>
      <c r="E757" s="16">
        <v>0</v>
      </c>
      <c r="F757" s="16">
        <v>3</v>
      </c>
      <c r="G757" s="16">
        <v>0</v>
      </c>
      <c r="H757" s="10">
        <v>0.33304</v>
      </c>
      <c r="I757" s="10">
        <v>0</v>
      </c>
      <c r="J757" s="10">
        <v>0.50069999999999992</v>
      </c>
      <c r="K757" s="10">
        <v>0</v>
      </c>
      <c r="L757" s="18">
        <v>3</v>
      </c>
      <c r="M757" s="9">
        <f t="shared" si="66"/>
        <v>7.6987497153252699E-4</v>
      </c>
      <c r="N757">
        <f t="shared" si="67"/>
        <v>0.21794871794871795</v>
      </c>
      <c r="O757" s="9">
        <f t="shared" si="68"/>
        <v>5.8448142857142858E-2</v>
      </c>
      <c r="P757">
        <f t="shared" si="69"/>
        <v>0</v>
      </c>
      <c r="Q757">
        <f t="shared" si="70"/>
        <v>2.4590163934426232E-3</v>
      </c>
      <c r="R757">
        <f t="shared" si="71"/>
        <v>0</v>
      </c>
      <c r="S757" s="10">
        <v>0.33304</v>
      </c>
      <c r="T757" s="10">
        <v>0</v>
      </c>
      <c r="U757" s="10">
        <v>0.50069999999999992</v>
      </c>
      <c r="V757" s="10">
        <v>0</v>
      </c>
      <c r="W757" s="18">
        <v>3</v>
      </c>
    </row>
    <row r="758" spans="1:23" x14ac:dyDescent="0.25">
      <c r="A758" s="2" t="s">
        <v>323</v>
      </c>
      <c r="B758" s="16">
        <v>76219</v>
      </c>
      <c r="C758" s="16">
        <v>47</v>
      </c>
      <c r="D758" s="16">
        <v>764.3</v>
      </c>
      <c r="E758" s="16">
        <v>5</v>
      </c>
      <c r="F758" s="16">
        <v>4</v>
      </c>
      <c r="G758" s="16">
        <v>0</v>
      </c>
      <c r="H758" s="10">
        <v>0</v>
      </c>
      <c r="I758" s="10">
        <v>0</v>
      </c>
      <c r="J758" s="10">
        <v>0</v>
      </c>
      <c r="K758" s="10">
        <v>0</v>
      </c>
      <c r="L758" s="18">
        <v>3</v>
      </c>
      <c r="M758" s="9">
        <f t="shared" si="66"/>
        <v>2.0153558337421924E-3</v>
      </c>
      <c r="N758">
        <f t="shared" si="67"/>
        <v>0.29487179487179488</v>
      </c>
      <c r="O758" s="9">
        <f t="shared" si="68"/>
        <v>0.10918571428571427</v>
      </c>
      <c r="P758">
        <f t="shared" si="69"/>
        <v>6.329113924050633E-4</v>
      </c>
      <c r="Q758">
        <f t="shared" si="70"/>
        <v>3.2786885245901639E-3</v>
      </c>
      <c r="R758">
        <f t="shared" si="71"/>
        <v>0</v>
      </c>
      <c r="S758" s="10">
        <v>0</v>
      </c>
      <c r="T758" s="10">
        <v>0</v>
      </c>
      <c r="U758" s="10">
        <v>0</v>
      </c>
      <c r="V758" s="10">
        <v>0</v>
      </c>
      <c r="W758" s="18">
        <v>3</v>
      </c>
    </row>
    <row r="759" spans="1:23" x14ac:dyDescent="0.25">
      <c r="A759" s="2" t="s">
        <v>324</v>
      </c>
      <c r="B759" s="16">
        <v>3497</v>
      </c>
      <c r="C759" s="16">
        <v>83</v>
      </c>
      <c r="D759" s="16">
        <v>58.375999999999998</v>
      </c>
      <c r="E759" s="16">
        <v>109</v>
      </c>
      <c r="F759" s="16">
        <v>610</v>
      </c>
      <c r="G759" s="16">
        <v>25</v>
      </c>
      <c r="H759" s="10">
        <v>1.8750000000000001E-3</v>
      </c>
      <c r="I759" s="10">
        <v>2.4149999999999998E-2</v>
      </c>
      <c r="J759" s="10">
        <v>0.40809999999999996</v>
      </c>
      <c r="K759" s="10">
        <v>0.42029</v>
      </c>
      <c r="L759" s="18">
        <v>3</v>
      </c>
      <c r="M759" s="9">
        <f t="shared" si="66"/>
        <v>9.246643685428104E-5</v>
      </c>
      <c r="N759">
        <f t="shared" si="67"/>
        <v>0.52564102564102566</v>
      </c>
      <c r="O759" s="9">
        <f t="shared" si="68"/>
        <v>8.3394285714285706E-3</v>
      </c>
      <c r="P759">
        <f t="shared" si="69"/>
        <v>1.3797468354430379E-2</v>
      </c>
      <c r="Q759">
        <f t="shared" si="70"/>
        <v>0.5</v>
      </c>
      <c r="R759">
        <f t="shared" si="71"/>
        <v>0.15151515151515152</v>
      </c>
      <c r="S759" s="10">
        <v>1.8750000000000001E-3</v>
      </c>
      <c r="T759" s="10">
        <v>2.4149999999999998E-2</v>
      </c>
      <c r="U759" s="10">
        <v>0.40809999999999996</v>
      </c>
      <c r="V759" s="10">
        <v>0.42029</v>
      </c>
      <c r="W759" s="18">
        <v>3</v>
      </c>
    </row>
    <row r="760" spans="1:23" x14ac:dyDescent="0.25">
      <c r="A760" s="2" t="s">
        <v>325</v>
      </c>
      <c r="B760" s="16">
        <v>41</v>
      </c>
      <c r="C760" s="16">
        <v>71</v>
      </c>
      <c r="D760" s="16">
        <v>153.846</v>
      </c>
      <c r="E760" s="16">
        <v>788</v>
      </c>
      <c r="F760" s="16">
        <v>344</v>
      </c>
      <c r="G760" s="16">
        <v>0</v>
      </c>
      <c r="H760" s="10">
        <v>0.33304</v>
      </c>
      <c r="I760" s="10">
        <v>0</v>
      </c>
      <c r="J760" s="10">
        <v>0.50069999999999992</v>
      </c>
      <c r="K760" s="10">
        <v>0</v>
      </c>
      <c r="L760" s="18">
        <v>3</v>
      </c>
      <c r="M760" s="9">
        <f t="shared" si="66"/>
        <v>1.0841074952889686E-6</v>
      </c>
      <c r="N760">
        <f t="shared" si="67"/>
        <v>0.44871794871794873</v>
      </c>
      <c r="O760" s="9">
        <f t="shared" si="68"/>
        <v>2.1978000000000001E-2</v>
      </c>
      <c r="P760">
        <f t="shared" si="69"/>
        <v>9.9746835443037973E-2</v>
      </c>
      <c r="Q760">
        <f t="shared" si="70"/>
        <v>0.28196721311475409</v>
      </c>
      <c r="R760">
        <f t="shared" si="71"/>
        <v>0</v>
      </c>
      <c r="S760" s="10">
        <v>0.33304</v>
      </c>
      <c r="T760" s="10">
        <v>0</v>
      </c>
      <c r="U760" s="10">
        <v>0.50069999999999992</v>
      </c>
      <c r="V760" s="10">
        <v>0</v>
      </c>
      <c r="W760" s="18">
        <v>3</v>
      </c>
    </row>
    <row r="761" spans="1:23" x14ac:dyDescent="0.25">
      <c r="A761" s="2" t="s">
        <v>326</v>
      </c>
      <c r="B761" s="16">
        <v>10257</v>
      </c>
      <c r="C761" s="16">
        <v>95</v>
      </c>
      <c r="D761" s="16">
        <v>4.359</v>
      </c>
      <c r="E761" s="16">
        <v>986</v>
      </c>
      <c r="F761" s="16">
        <v>5.8889999999999993</v>
      </c>
      <c r="G761" s="16">
        <v>14</v>
      </c>
      <c r="H761" s="10">
        <v>2.7869999999999995E-3</v>
      </c>
      <c r="I761" s="10">
        <v>6.1559999999999997E-2</v>
      </c>
      <c r="J761" s="10">
        <v>6.8600000000000008E-2</v>
      </c>
      <c r="K761" s="10">
        <v>0.68918999999999997</v>
      </c>
      <c r="L761" s="18">
        <v>3</v>
      </c>
      <c r="M761" s="9">
        <f t="shared" si="66"/>
        <v>2.7121196534582806E-4</v>
      </c>
      <c r="N761">
        <f t="shared" si="67"/>
        <v>0.60256410256410253</v>
      </c>
      <c r="O761" s="9">
        <f t="shared" si="68"/>
        <v>6.2271428571428569E-4</v>
      </c>
      <c r="P761">
        <f t="shared" si="69"/>
        <v>0.12481012658227848</v>
      </c>
      <c r="Q761">
        <f t="shared" si="70"/>
        <v>4.827049180327868E-3</v>
      </c>
      <c r="R761">
        <f t="shared" si="71"/>
        <v>8.4848484848484854E-2</v>
      </c>
      <c r="S761" s="10">
        <v>2.7869999999999995E-3</v>
      </c>
      <c r="T761" s="10">
        <v>6.1559999999999997E-2</v>
      </c>
      <c r="U761" s="10">
        <v>6.8600000000000008E-2</v>
      </c>
      <c r="V761" s="10">
        <v>0.68918999999999997</v>
      </c>
      <c r="W761" s="18">
        <v>3</v>
      </c>
    </row>
    <row r="762" spans="1:23" x14ac:dyDescent="0.25">
      <c r="A762" s="2" t="s">
        <v>327</v>
      </c>
      <c r="B762" s="16">
        <v>10501</v>
      </c>
      <c r="C762" s="16">
        <v>95</v>
      </c>
      <c r="D762" s="16">
        <v>799</v>
      </c>
      <c r="E762" s="16">
        <v>12.3</v>
      </c>
      <c r="F762" s="16">
        <v>38.161000000000001</v>
      </c>
      <c r="G762" s="16">
        <v>4</v>
      </c>
      <c r="H762" s="10">
        <v>1.0319999999999997E-3</v>
      </c>
      <c r="I762" s="10">
        <v>3.7700000000000004E-2</v>
      </c>
      <c r="J762" s="10">
        <v>0.34299999999999997</v>
      </c>
      <c r="K762" s="10">
        <v>0.57228999999999997</v>
      </c>
      <c r="L762" s="18">
        <v>3</v>
      </c>
      <c r="M762" s="9">
        <f t="shared" si="66"/>
        <v>2.7766372702510872E-4</v>
      </c>
      <c r="N762">
        <f t="shared" si="67"/>
        <v>0.60256410256410253</v>
      </c>
      <c r="O762" s="9">
        <f t="shared" si="68"/>
        <v>0.11414285714285714</v>
      </c>
      <c r="P762">
        <f t="shared" si="69"/>
        <v>1.5569620253164558E-3</v>
      </c>
      <c r="Q762">
        <f t="shared" si="70"/>
        <v>3.127950819672131E-2</v>
      </c>
      <c r="R762">
        <f t="shared" si="71"/>
        <v>2.4242424242424242E-2</v>
      </c>
      <c r="S762" s="10">
        <v>1.0319999999999997E-3</v>
      </c>
      <c r="T762" s="10">
        <v>3.7700000000000004E-2</v>
      </c>
      <c r="U762" s="10">
        <v>0.34299999999999997</v>
      </c>
      <c r="V762" s="10">
        <v>0.57228999999999997</v>
      </c>
      <c r="W762" s="18">
        <v>3</v>
      </c>
    </row>
    <row r="763" spans="1:23" x14ac:dyDescent="0.25">
      <c r="A763" s="2" t="s">
        <v>328</v>
      </c>
      <c r="B763" s="16">
        <v>934</v>
      </c>
      <c r="C763" s="16">
        <v>119</v>
      </c>
      <c r="D763" s="16">
        <v>527.29899999999998</v>
      </c>
      <c r="E763" s="16">
        <v>12</v>
      </c>
      <c r="F763" s="16">
        <v>5</v>
      </c>
      <c r="G763" s="16">
        <v>0</v>
      </c>
      <c r="H763" s="10">
        <v>0</v>
      </c>
      <c r="I763" s="10">
        <v>0</v>
      </c>
      <c r="J763" s="10">
        <v>0</v>
      </c>
      <c r="K763" s="10">
        <v>0</v>
      </c>
      <c r="L763" s="18">
        <v>3</v>
      </c>
      <c r="M763" s="9">
        <f t="shared" si="66"/>
        <v>2.4696497575607235E-5</v>
      </c>
      <c r="N763">
        <f t="shared" si="67"/>
        <v>0.75641025641025639</v>
      </c>
      <c r="O763" s="9">
        <f t="shared" si="68"/>
        <v>7.5328428571428574E-2</v>
      </c>
      <c r="P763">
        <f t="shared" si="69"/>
        <v>1.5189873417721519E-3</v>
      </c>
      <c r="Q763">
        <f t="shared" si="70"/>
        <v>4.0983606557377051E-3</v>
      </c>
      <c r="R763">
        <f t="shared" si="71"/>
        <v>0</v>
      </c>
      <c r="S763" s="10">
        <v>0</v>
      </c>
      <c r="T763" s="10">
        <v>0</v>
      </c>
      <c r="U763" s="10">
        <v>0</v>
      </c>
      <c r="V763" s="10">
        <v>0</v>
      </c>
      <c r="W763" s="18">
        <v>3</v>
      </c>
    </row>
    <row r="764" spans="1:23" x14ac:dyDescent="0.25">
      <c r="A764" s="2" t="s">
        <v>329</v>
      </c>
      <c r="B764" s="16">
        <v>1180</v>
      </c>
      <c r="C764" s="16">
        <v>119</v>
      </c>
      <c r="D764" s="16">
        <v>207.244</v>
      </c>
      <c r="E764" s="16">
        <v>37</v>
      </c>
      <c r="F764" s="16">
        <v>14</v>
      </c>
      <c r="G764" s="16">
        <v>7</v>
      </c>
      <c r="H764" s="10">
        <v>1.9170000000000001E-3</v>
      </c>
      <c r="I764" s="10">
        <v>3.9359999999999999E-2</v>
      </c>
      <c r="J764" s="10">
        <v>2.4829999999999998E-2</v>
      </c>
      <c r="K764" s="10">
        <v>0.92688999999999999</v>
      </c>
      <c r="L764" s="18">
        <v>3</v>
      </c>
      <c r="M764" s="9">
        <f t="shared" si="66"/>
        <v>3.1201142547341046E-5</v>
      </c>
      <c r="N764">
        <f t="shared" si="67"/>
        <v>0.75641025641025639</v>
      </c>
      <c r="O764" s="9">
        <f t="shared" si="68"/>
        <v>2.9606285714285713E-2</v>
      </c>
      <c r="P764">
        <f t="shared" si="69"/>
        <v>4.6835443037974685E-3</v>
      </c>
      <c r="Q764">
        <f t="shared" si="70"/>
        <v>1.1475409836065573E-2</v>
      </c>
      <c r="R764">
        <f t="shared" si="71"/>
        <v>4.2424242424242427E-2</v>
      </c>
      <c r="S764" s="10">
        <v>1.9170000000000001E-3</v>
      </c>
      <c r="T764" s="10">
        <v>3.9359999999999999E-2</v>
      </c>
      <c r="U764" s="10">
        <v>2.4829999999999998E-2</v>
      </c>
      <c r="V764" s="10">
        <v>0.92688999999999999</v>
      </c>
      <c r="W764" s="18">
        <v>3</v>
      </c>
    </row>
    <row r="765" spans="1:23" x14ac:dyDescent="0.25">
      <c r="A765" s="2" t="s">
        <v>330</v>
      </c>
      <c r="B765" s="16">
        <v>5017</v>
      </c>
      <c r="C765" s="16">
        <v>107</v>
      </c>
      <c r="D765" s="16">
        <v>44.938000000000002</v>
      </c>
      <c r="E765" s="16">
        <v>114</v>
      </c>
      <c r="F765" s="16">
        <v>241</v>
      </c>
      <c r="G765" s="16">
        <v>3</v>
      </c>
      <c r="H765" s="10">
        <v>7.5929999999999997E-2</v>
      </c>
      <c r="I765" s="10">
        <v>0.128</v>
      </c>
      <c r="J765" s="10">
        <v>0.28369999999999995</v>
      </c>
      <c r="K765" s="10">
        <v>0.41899000000000003</v>
      </c>
      <c r="L765" s="18">
        <v>3</v>
      </c>
      <c r="M765" s="9">
        <f t="shared" si="66"/>
        <v>1.3265773911865257E-4</v>
      </c>
      <c r="N765">
        <f t="shared" si="67"/>
        <v>0.67948717948717952</v>
      </c>
      <c r="O765" s="9">
        <f t="shared" si="68"/>
        <v>6.4197142857142864E-3</v>
      </c>
      <c r="P765">
        <f t="shared" si="69"/>
        <v>1.4430379746835443E-2</v>
      </c>
      <c r="Q765">
        <f t="shared" si="70"/>
        <v>0.19754098360655736</v>
      </c>
      <c r="R765">
        <f t="shared" si="71"/>
        <v>1.8181818181818181E-2</v>
      </c>
      <c r="S765" s="10">
        <v>7.5929999999999997E-2</v>
      </c>
      <c r="T765" s="10">
        <v>0.128</v>
      </c>
      <c r="U765" s="10">
        <v>0.28369999999999995</v>
      </c>
      <c r="V765" s="10">
        <v>0.41899000000000003</v>
      </c>
      <c r="W765" s="18">
        <v>3</v>
      </c>
    </row>
    <row r="766" spans="1:23" x14ac:dyDescent="0.25">
      <c r="A766" s="2" t="s">
        <v>331</v>
      </c>
      <c r="B766" s="16">
        <v>2307</v>
      </c>
      <c r="C766" s="16">
        <v>83</v>
      </c>
      <c r="D766" s="16">
        <v>17.173999999999999</v>
      </c>
      <c r="E766" s="16">
        <v>809</v>
      </c>
      <c r="F766" s="16">
        <v>3.4930000000000003</v>
      </c>
      <c r="G766" s="16">
        <v>51</v>
      </c>
      <c r="H766" s="10">
        <v>2.5399999999999997E-3</v>
      </c>
      <c r="I766" s="10">
        <v>1.1222000000000001E-2</v>
      </c>
      <c r="J766" s="10">
        <v>0.1376</v>
      </c>
      <c r="K766" s="10">
        <v>0.76598999999999995</v>
      </c>
      <c r="L766" s="18">
        <v>3</v>
      </c>
      <c r="M766" s="9">
        <f t="shared" si="66"/>
        <v>6.1000877844674399E-5</v>
      </c>
      <c r="N766">
        <f t="shared" si="67"/>
        <v>0.52564102564102566</v>
      </c>
      <c r="O766" s="9">
        <f t="shared" si="68"/>
        <v>2.4534285714285712E-3</v>
      </c>
      <c r="P766">
        <f t="shared" si="69"/>
        <v>0.10240506329113924</v>
      </c>
      <c r="Q766">
        <f t="shared" si="70"/>
        <v>2.8631147540983609E-3</v>
      </c>
      <c r="R766">
        <f t="shared" si="71"/>
        <v>0.30909090909090908</v>
      </c>
      <c r="S766" s="10">
        <v>2.5399999999999997E-3</v>
      </c>
      <c r="T766" s="10">
        <v>1.1222000000000001E-2</v>
      </c>
      <c r="U766" s="10">
        <v>0.1376</v>
      </c>
      <c r="V766" s="10">
        <v>0.76598999999999995</v>
      </c>
      <c r="W766" s="18">
        <v>3</v>
      </c>
    </row>
    <row r="767" spans="1:23" x14ac:dyDescent="0.25">
      <c r="A767" s="2" t="s">
        <v>332</v>
      </c>
      <c r="B767" s="16">
        <v>2069</v>
      </c>
      <c r="C767" s="16">
        <v>131</v>
      </c>
      <c r="D767" s="16">
        <v>16.344999999999999</v>
      </c>
      <c r="E767" s="16">
        <v>182</v>
      </c>
      <c r="F767" s="16">
        <v>478</v>
      </c>
      <c r="G767" s="16">
        <v>18</v>
      </c>
      <c r="H767" s="10">
        <v>5.2760000000000003E-3</v>
      </c>
      <c r="I767" s="10">
        <v>4.129E-2</v>
      </c>
      <c r="J767" s="10">
        <v>6.8000000000000005E-2</v>
      </c>
      <c r="K767" s="10">
        <v>0.59158999999999995</v>
      </c>
      <c r="L767" s="18">
        <v>3</v>
      </c>
      <c r="M767" s="9">
        <f t="shared" si="66"/>
        <v>5.4707766042753072E-5</v>
      </c>
      <c r="N767">
        <f t="shared" si="67"/>
        <v>0.83333333333333337</v>
      </c>
      <c r="O767" s="9">
        <f t="shared" si="68"/>
        <v>2.3349999999999998E-3</v>
      </c>
      <c r="P767">
        <f t="shared" si="69"/>
        <v>2.3037974683544304E-2</v>
      </c>
      <c r="Q767">
        <f t="shared" si="70"/>
        <v>0.3918032786885246</v>
      </c>
      <c r="R767">
        <f t="shared" si="71"/>
        <v>0.10909090909090909</v>
      </c>
      <c r="S767" s="10">
        <v>5.2760000000000003E-3</v>
      </c>
      <c r="T767" s="10">
        <v>4.129E-2</v>
      </c>
      <c r="U767" s="10">
        <v>6.8000000000000005E-2</v>
      </c>
      <c r="V767" s="10">
        <v>0.59158999999999995</v>
      </c>
      <c r="W767" s="18">
        <v>3</v>
      </c>
    </row>
    <row r="768" spans="1:23" x14ac:dyDescent="0.25">
      <c r="A768" s="2" t="s">
        <v>333</v>
      </c>
      <c r="B768" s="16">
        <v>2610</v>
      </c>
      <c r="C768" s="16">
        <v>71</v>
      </c>
      <c r="D768" s="16">
        <v>28.844000000000001</v>
      </c>
      <c r="E768" s="16">
        <v>253</v>
      </c>
      <c r="F768" s="16">
        <v>3.0069999999999997</v>
      </c>
      <c r="G768" s="16">
        <v>5</v>
      </c>
      <c r="H768" s="10">
        <v>2.745E-3</v>
      </c>
      <c r="I768" s="10">
        <v>4.3720000000000002E-2</v>
      </c>
      <c r="J768" s="10">
        <v>0.35199999999999998</v>
      </c>
      <c r="K768" s="10">
        <v>0.45469000000000004</v>
      </c>
      <c r="L768" s="18">
        <v>3</v>
      </c>
      <c r="M768" s="9">
        <f t="shared" si="66"/>
        <v>6.9012696651322142E-5</v>
      </c>
      <c r="N768">
        <f t="shared" si="67"/>
        <v>0.44871794871794873</v>
      </c>
      <c r="O768" s="9">
        <f t="shared" si="68"/>
        <v>4.1205714285714292E-3</v>
      </c>
      <c r="P768">
        <f t="shared" si="69"/>
        <v>3.2025316455696201E-2</v>
      </c>
      <c r="Q768">
        <f t="shared" si="70"/>
        <v>2.4647540983606555E-3</v>
      </c>
      <c r="R768">
        <f t="shared" si="71"/>
        <v>3.0303030303030304E-2</v>
      </c>
      <c r="S768" s="10">
        <v>2.745E-3</v>
      </c>
      <c r="T768" s="10">
        <v>4.3720000000000002E-2</v>
      </c>
      <c r="U768" s="10">
        <v>0.35199999999999998</v>
      </c>
      <c r="V768" s="10">
        <v>0.45469000000000004</v>
      </c>
      <c r="W768" s="18">
        <v>3</v>
      </c>
    </row>
    <row r="769" spans="1:23" x14ac:dyDescent="0.25">
      <c r="A769" s="2" t="s">
        <v>334</v>
      </c>
      <c r="B769" s="16">
        <v>3793</v>
      </c>
      <c r="C769" s="16">
        <v>83</v>
      </c>
      <c r="D769" s="16">
        <v>20.989000000000001</v>
      </c>
      <c r="E769" s="16">
        <v>735</v>
      </c>
      <c r="F769" s="16">
        <v>4.2549999999999999</v>
      </c>
      <c r="G769" s="16">
        <v>1</v>
      </c>
      <c r="H769" s="10">
        <v>1.367E-2</v>
      </c>
      <c r="I769" s="10">
        <v>0.1769</v>
      </c>
      <c r="J769" s="10">
        <v>0.19839999999999999</v>
      </c>
      <c r="K769" s="10">
        <v>0.67369000000000001</v>
      </c>
      <c r="L769" s="18">
        <v>3</v>
      </c>
      <c r="M769" s="9">
        <f t="shared" si="66"/>
        <v>1.0029316413734286E-4</v>
      </c>
      <c r="N769">
        <f t="shared" si="67"/>
        <v>0.52564102564102566</v>
      </c>
      <c r="O769" s="9">
        <f t="shared" si="68"/>
        <v>2.9984285714285716E-3</v>
      </c>
      <c r="P769">
        <f t="shared" si="69"/>
        <v>9.30379746835443E-2</v>
      </c>
      <c r="Q769">
        <f t="shared" si="70"/>
        <v>3.4877049180327868E-3</v>
      </c>
      <c r="R769">
        <f t="shared" si="71"/>
        <v>6.0606060606060606E-3</v>
      </c>
      <c r="S769" s="10">
        <v>1.367E-2</v>
      </c>
      <c r="T769" s="10">
        <v>0.1769</v>
      </c>
      <c r="U769" s="10">
        <v>0.19839999999999999</v>
      </c>
      <c r="V769" s="10">
        <v>0.67369000000000001</v>
      </c>
      <c r="W769" s="18">
        <v>3</v>
      </c>
    </row>
    <row r="770" spans="1:23" x14ac:dyDescent="0.25">
      <c r="A770" s="2" t="s">
        <v>335</v>
      </c>
      <c r="B770" s="16">
        <v>492</v>
      </c>
      <c r="C770" s="16">
        <v>5</v>
      </c>
      <c r="D770" s="16">
        <v>5723.9960000000001</v>
      </c>
      <c r="E770" s="16">
        <v>0</v>
      </c>
      <c r="F770" s="16">
        <v>0</v>
      </c>
      <c r="G770" s="16">
        <v>4</v>
      </c>
      <c r="H770" s="10">
        <v>2.5600000000000001E-2</v>
      </c>
      <c r="I770" s="10">
        <v>0.21920000000000001</v>
      </c>
      <c r="J770" s="10">
        <v>0.43429999999999996</v>
      </c>
      <c r="K770" s="10">
        <v>0.32849</v>
      </c>
      <c r="L770" s="18">
        <v>3</v>
      </c>
      <c r="M770" s="9">
        <f t="shared" si="66"/>
        <v>1.3009289943467622E-5</v>
      </c>
      <c r="N770">
        <f t="shared" si="67"/>
        <v>2.564102564102564E-2</v>
      </c>
      <c r="O770" s="9">
        <f t="shared" si="68"/>
        <v>0.81771371428571427</v>
      </c>
      <c r="P770">
        <f t="shared" si="69"/>
        <v>0</v>
      </c>
      <c r="Q770">
        <f t="shared" si="70"/>
        <v>0</v>
      </c>
      <c r="R770">
        <f t="shared" si="71"/>
        <v>2.4242424242424242E-2</v>
      </c>
      <c r="S770" s="10">
        <v>2.5600000000000001E-2</v>
      </c>
      <c r="T770" s="10">
        <v>0.21920000000000001</v>
      </c>
      <c r="U770" s="10">
        <v>0.43429999999999996</v>
      </c>
      <c r="V770" s="10">
        <v>0.32849</v>
      </c>
      <c r="W770" s="18">
        <v>3</v>
      </c>
    </row>
    <row r="771" spans="1:23" x14ac:dyDescent="0.25">
      <c r="A771" s="2" t="s">
        <v>336</v>
      </c>
      <c r="B771" s="16">
        <v>25593</v>
      </c>
      <c r="C771" s="16">
        <v>12</v>
      </c>
      <c r="D771" s="16">
        <v>2494.0279999999998</v>
      </c>
      <c r="E771" s="16">
        <v>0</v>
      </c>
      <c r="F771" s="16">
        <v>0</v>
      </c>
      <c r="G771" s="16">
        <v>3</v>
      </c>
      <c r="H771" s="10">
        <v>0.13303999999999999</v>
      </c>
      <c r="I771" s="10">
        <v>0</v>
      </c>
      <c r="J771" s="10">
        <v>0.25069999999999998</v>
      </c>
      <c r="K771" s="10">
        <v>0.24559000000000003</v>
      </c>
      <c r="L771" s="18">
        <v>3</v>
      </c>
      <c r="M771" s="9">
        <f t="shared" si="66"/>
        <v>6.7672105187635534E-4</v>
      </c>
      <c r="N771">
        <f t="shared" si="67"/>
        <v>7.0512820512820512E-2</v>
      </c>
      <c r="O771" s="9">
        <f t="shared" si="68"/>
        <v>0.35628971428571427</v>
      </c>
      <c r="P771">
        <f t="shared" si="69"/>
        <v>0</v>
      </c>
      <c r="Q771">
        <f t="shared" si="70"/>
        <v>0</v>
      </c>
      <c r="R771">
        <f t="shared" si="71"/>
        <v>1.8181818181818181E-2</v>
      </c>
      <c r="S771" s="10">
        <v>0.13303999999999999</v>
      </c>
      <c r="T771" s="10">
        <v>0</v>
      </c>
      <c r="U771" s="10">
        <v>0.25069999999999998</v>
      </c>
      <c r="V771" s="10">
        <v>0.24559000000000003</v>
      </c>
      <c r="W771" s="18">
        <v>3</v>
      </c>
    </row>
    <row r="772" spans="1:23" x14ac:dyDescent="0.25">
      <c r="A772" s="2" t="s">
        <v>337</v>
      </c>
      <c r="B772" s="16">
        <v>596</v>
      </c>
      <c r="C772" s="16">
        <v>5</v>
      </c>
      <c r="D772" s="16">
        <v>0</v>
      </c>
      <c r="E772" s="16">
        <v>0</v>
      </c>
      <c r="F772" s="16">
        <v>0</v>
      </c>
      <c r="G772" s="16">
        <v>1</v>
      </c>
      <c r="H772" s="10">
        <v>0.44974000000000003</v>
      </c>
      <c r="I772" s="10">
        <v>0.22520000000000001</v>
      </c>
      <c r="J772" s="10">
        <v>0.29239999999999999</v>
      </c>
      <c r="K772" s="10">
        <v>0</v>
      </c>
      <c r="L772" s="18">
        <v>3</v>
      </c>
      <c r="M772" s="9">
        <f t="shared" ref="M772:M835" si="72">B772/37819127.88</f>
        <v>1.5759221151029885E-5</v>
      </c>
      <c r="N772">
        <f t="shared" ref="N772:N835" si="73">(C772-1)/156</f>
        <v>2.564102564102564E-2</v>
      </c>
      <c r="O772" s="9">
        <f t="shared" ref="O772:O835" si="74">D772/7000</f>
        <v>0</v>
      </c>
      <c r="P772">
        <f t="shared" ref="P772:P835" si="75">E772/7900</f>
        <v>0</v>
      </c>
      <c r="Q772">
        <f t="shared" ref="Q772:Q835" si="76">F772/1220</f>
        <v>0</v>
      </c>
      <c r="R772">
        <f t="shared" ref="R772:R835" si="77">G772/165</f>
        <v>6.0606060606060606E-3</v>
      </c>
      <c r="S772" s="10">
        <v>0.44974000000000003</v>
      </c>
      <c r="T772" s="10">
        <v>0.22520000000000001</v>
      </c>
      <c r="U772" s="10">
        <v>0.29239999999999999</v>
      </c>
      <c r="V772" s="10">
        <v>0</v>
      </c>
      <c r="W772" s="18">
        <v>3</v>
      </c>
    </row>
    <row r="773" spans="1:23" x14ac:dyDescent="0.25">
      <c r="A773" s="2" t="s">
        <v>338</v>
      </c>
      <c r="B773" s="16">
        <v>13</v>
      </c>
      <c r="C773" s="16">
        <v>3</v>
      </c>
      <c r="D773" s="16">
        <v>0</v>
      </c>
      <c r="E773" s="16">
        <v>0</v>
      </c>
      <c r="F773" s="16">
        <v>0</v>
      </c>
      <c r="G773" s="16">
        <v>0</v>
      </c>
      <c r="H773" s="10">
        <v>0.26644000000000001</v>
      </c>
      <c r="I773" s="10">
        <v>0</v>
      </c>
      <c r="J773" s="10">
        <v>0.20070000000000002</v>
      </c>
      <c r="K773" s="10">
        <v>0</v>
      </c>
      <c r="L773" s="18">
        <v>3</v>
      </c>
      <c r="M773" s="9">
        <f t="shared" si="72"/>
        <v>3.4374140094528271E-7</v>
      </c>
      <c r="N773">
        <f t="shared" si="73"/>
        <v>1.282051282051282E-2</v>
      </c>
      <c r="O773" s="9">
        <f t="shared" si="74"/>
        <v>0</v>
      </c>
      <c r="P773">
        <f t="shared" si="75"/>
        <v>0</v>
      </c>
      <c r="Q773">
        <f t="shared" si="76"/>
        <v>0</v>
      </c>
      <c r="R773">
        <f t="shared" si="77"/>
        <v>0</v>
      </c>
      <c r="S773" s="10">
        <v>0.26644000000000001</v>
      </c>
      <c r="T773" s="10">
        <v>0</v>
      </c>
      <c r="U773" s="10">
        <v>0.20070000000000002</v>
      </c>
      <c r="V773" s="10">
        <v>0</v>
      </c>
      <c r="W773" s="18">
        <v>3</v>
      </c>
    </row>
    <row r="774" spans="1:23" x14ac:dyDescent="0.25">
      <c r="A774" s="2" t="s">
        <v>339</v>
      </c>
      <c r="B774" s="16">
        <v>1061</v>
      </c>
      <c r="C774" s="16">
        <v>3</v>
      </c>
      <c r="D774" s="16">
        <v>0</v>
      </c>
      <c r="E774" s="16">
        <v>0</v>
      </c>
      <c r="F774" s="16">
        <v>0</v>
      </c>
      <c r="G774" s="16">
        <v>1</v>
      </c>
      <c r="H774" s="10">
        <v>0.29974000000000001</v>
      </c>
      <c r="I774" s="10">
        <v>0</v>
      </c>
      <c r="J774" s="10">
        <v>0.33399999999999996</v>
      </c>
      <c r="K774" s="10">
        <v>0</v>
      </c>
      <c r="L774" s="18">
        <v>3</v>
      </c>
      <c r="M774" s="9">
        <f t="shared" si="72"/>
        <v>2.8054586646380379E-5</v>
      </c>
      <c r="N774">
        <f t="shared" si="73"/>
        <v>1.282051282051282E-2</v>
      </c>
      <c r="O774" s="9">
        <f t="shared" si="74"/>
        <v>0</v>
      </c>
      <c r="P774">
        <f t="shared" si="75"/>
        <v>0</v>
      </c>
      <c r="Q774">
        <f t="shared" si="76"/>
        <v>0</v>
      </c>
      <c r="R774">
        <f t="shared" si="77"/>
        <v>6.0606060606060606E-3</v>
      </c>
      <c r="S774" s="10">
        <v>0.29974000000000001</v>
      </c>
      <c r="T774" s="10">
        <v>0</v>
      </c>
      <c r="U774" s="10">
        <v>0.33399999999999996</v>
      </c>
      <c r="V774" s="10">
        <v>0</v>
      </c>
      <c r="W774" s="18">
        <v>3</v>
      </c>
    </row>
    <row r="775" spans="1:23" x14ac:dyDescent="0.25">
      <c r="A775" s="2" t="s">
        <v>340</v>
      </c>
      <c r="B775" s="16">
        <v>1007</v>
      </c>
      <c r="C775" s="16">
        <v>2</v>
      </c>
      <c r="D775" s="16">
        <v>0</v>
      </c>
      <c r="E775" s="16">
        <v>0</v>
      </c>
      <c r="F775" s="16">
        <v>0</v>
      </c>
      <c r="G775" s="16">
        <v>1</v>
      </c>
      <c r="H775" s="10">
        <v>7.1169999999999983E-2</v>
      </c>
      <c r="I775" s="10">
        <v>0</v>
      </c>
      <c r="J775" s="10">
        <v>0</v>
      </c>
      <c r="K775" s="10">
        <v>0.72068999999999994</v>
      </c>
      <c r="L775" s="18">
        <v>3</v>
      </c>
      <c r="M775" s="9">
        <f t="shared" si="72"/>
        <v>2.6626737750146129E-5</v>
      </c>
      <c r="N775">
        <f t="shared" si="73"/>
        <v>6.41025641025641E-3</v>
      </c>
      <c r="O775" s="9">
        <f t="shared" si="74"/>
        <v>0</v>
      </c>
      <c r="P775">
        <f t="shared" si="75"/>
        <v>0</v>
      </c>
      <c r="Q775">
        <f t="shared" si="76"/>
        <v>0</v>
      </c>
      <c r="R775">
        <f t="shared" si="77"/>
        <v>6.0606060606060606E-3</v>
      </c>
      <c r="S775" s="10">
        <v>7.1169999999999983E-2</v>
      </c>
      <c r="T775" s="10">
        <v>0</v>
      </c>
      <c r="U775" s="10">
        <v>0</v>
      </c>
      <c r="V775" s="10">
        <v>0.72068999999999994</v>
      </c>
      <c r="W775" s="18">
        <v>3</v>
      </c>
    </row>
    <row r="776" spans="1:23" x14ac:dyDescent="0.25">
      <c r="A776" s="2" t="s">
        <v>341</v>
      </c>
      <c r="B776" s="16">
        <v>192901</v>
      </c>
      <c r="C776" s="16">
        <v>35</v>
      </c>
      <c r="D776" s="16">
        <v>0</v>
      </c>
      <c r="E776" s="16">
        <v>0</v>
      </c>
      <c r="F776" s="16">
        <v>0</v>
      </c>
      <c r="G776" s="16">
        <v>0</v>
      </c>
      <c r="H776" s="10">
        <v>0</v>
      </c>
      <c r="I776" s="10">
        <v>0</v>
      </c>
      <c r="J776" s="10">
        <v>0</v>
      </c>
      <c r="K776" s="10">
        <v>0</v>
      </c>
      <c r="L776" s="18">
        <v>3</v>
      </c>
      <c r="M776" s="9">
        <f t="shared" si="72"/>
        <v>5.1006199987496904E-3</v>
      </c>
      <c r="N776">
        <f t="shared" si="73"/>
        <v>0.21794871794871795</v>
      </c>
      <c r="O776" s="9">
        <f t="shared" si="74"/>
        <v>0</v>
      </c>
      <c r="P776">
        <f t="shared" si="75"/>
        <v>0</v>
      </c>
      <c r="Q776">
        <f t="shared" si="76"/>
        <v>0</v>
      </c>
      <c r="R776">
        <f t="shared" si="77"/>
        <v>0</v>
      </c>
      <c r="S776" s="10">
        <v>0</v>
      </c>
      <c r="T776" s="10">
        <v>0</v>
      </c>
      <c r="U776" s="10">
        <v>0</v>
      </c>
      <c r="V776" s="10">
        <v>0</v>
      </c>
      <c r="W776" s="18">
        <v>3</v>
      </c>
    </row>
    <row r="777" spans="1:23" x14ac:dyDescent="0.25">
      <c r="A777" s="2" t="s">
        <v>342</v>
      </c>
      <c r="B777" s="16">
        <v>2270</v>
      </c>
      <c r="C777" s="16">
        <v>1</v>
      </c>
      <c r="D777" s="16">
        <v>0</v>
      </c>
      <c r="E777" s="16">
        <v>0</v>
      </c>
      <c r="F777" s="16">
        <v>0</v>
      </c>
      <c r="G777" s="16">
        <v>0</v>
      </c>
      <c r="H777" s="10">
        <v>9.6959999999999991E-2</v>
      </c>
      <c r="I777" s="10">
        <v>0</v>
      </c>
      <c r="J777" s="10">
        <v>0.1971</v>
      </c>
      <c r="K777" s="10">
        <v>0.41909000000000002</v>
      </c>
      <c r="L777" s="18">
        <v>3</v>
      </c>
      <c r="M777" s="9">
        <f t="shared" si="72"/>
        <v>6.0022536934291668E-5</v>
      </c>
      <c r="N777">
        <f t="shared" si="73"/>
        <v>0</v>
      </c>
      <c r="O777" s="9">
        <f t="shared" si="74"/>
        <v>0</v>
      </c>
      <c r="P777">
        <f t="shared" si="75"/>
        <v>0</v>
      </c>
      <c r="Q777">
        <f t="shared" si="76"/>
        <v>0</v>
      </c>
      <c r="R777">
        <f t="shared" si="77"/>
        <v>0</v>
      </c>
      <c r="S777" s="10">
        <v>9.6959999999999991E-2</v>
      </c>
      <c r="T777" s="10">
        <v>0</v>
      </c>
      <c r="U777" s="10">
        <v>0.1971</v>
      </c>
      <c r="V777" s="10">
        <v>0.41909000000000002</v>
      </c>
      <c r="W777" s="18">
        <v>3</v>
      </c>
    </row>
    <row r="778" spans="1:23" x14ac:dyDescent="0.25">
      <c r="A778" s="2" t="s">
        <v>343</v>
      </c>
      <c r="B778" s="16">
        <v>213</v>
      </c>
      <c r="C778" s="16">
        <v>2</v>
      </c>
      <c r="D778" s="16">
        <v>0</v>
      </c>
      <c r="E778" s="16">
        <v>0</v>
      </c>
      <c r="F778" s="16">
        <v>0</v>
      </c>
      <c r="G778" s="16">
        <v>0</v>
      </c>
      <c r="H778" s="10">
        <v>0</v>
      </c>
      <c r="I778" s="10">
        <v>0</v>
      </c>
      <c r="J778" s="10">
        <v>0</v>
      </c>
      <c r="K778" s="10">
        <v>0</v>
      </c>
      <c r="L778" s="18">
        <v>3</v>
      </c>
      <c r="M778" s="9">
        <f t="shared" si="72"/>
        <v>5.6320706462573238E-6</v>
      </c>
      <c r="N778">
        <f t="shared" si="73"/>
        <v>6.41025641025641E-3</v>
      </c>
      <c r="O778" s="9">
        <f t="shared" si="74"/>
        <v>0</v>
      </c>
      <c r="P778">
        <f t="shared" si="75"/>
        <v>0</v>
      </c>
      <c r="Q778">
        <f t="shared" si="76"/>
        <v>0</v>
      </c>
      <c r="R778">
        <f t="shared" si="77"/>
        <v>0</v>
      </c>
      <c r="S778" s="10">
        <v>0</v>
      </c>
      <c r="T778" s="10">
        <v>0</v>
      </c>
      <c r="U778" s="10">
        <v>0</v>
      </c>
      <c r="V778" s="10">
        <v>0</v>
      </c>
      <c r="W778" s="18">
        <v>3</v>
      </c>
    </row>
    <row r="779" spans="1:23" x14ac:dyDescent="0.25">
      <c r="A779" s="2" t="s">
        <v>344</v>
      </c>
      <c r="B779" s="16">
        <v>11058</v>
      </c>
      <c r="C779" s="16">
        <v>14</v>
      </c>
      <c r="D779" s="16">
        <v>0</v>
      </c>
      <c r="E779" s="16">
        <v>0</v>
      </c>
      <c r="F779" s="16">
        <v>0</v>
      </c>
      <c r="G779" s="16">
        <v>0</v>
      </c>
      <c r="H779" s="10">
        <v>0.33304</v>
      </c>
      <c r="I779" s="10">
        <v>0</v>
      </c>
      <c r="J779" s="10">
        <v>0.50069999999999992</v>
      </c>
      <c r="K779" s="10">
        <v>0</v>
      </c>
      <c r="L779" s="18">
        <v>3</v>
      </c>
      <c r="M779" s="9">
        <f t="shared" si="72"/>
        <v>2.9239172397330278E-4</v>
      </c>
      <c r="N779">
        <f t="shared" si="73"/>
        <v>8.3333333333333329E-2</v>
      </c>
      <c r="O779" s="9">
        <f t="shared" si="74"/>
        <v>0</v>
      </c>
      <c r="P779">
        <f t="shared" si="75"/>
        <v>0</v>
      </c>
      <c r="Q779">
        <f t="shared" si="76"/>
        <v>0</v>
      </c>
      <c r="R779">
        <f t="shared" si="77"/>
        <v>0</v>
      </c>
      <c r="S779" s="10">
        <v>0.33304</v>
      </c>
      <c r="T779" s="10">
        <v>0</v>
      </c>
      <c r="U779" s="10">
        <v>0.50069999999999992</v>
      </c>
      <c r="V779" s="10">
        <v>0</v>
      </c>
      <c r="W779" s="18">
        <v>3</v>
      </c>
    </row>
    <row r="780" spans="1:23" x14ac:dyDescent="0.25">
      <c r="A780" s="2" t="s">
        <v>345</v>
      </c>
      <c r="B780" s="16">
        <v>3924</v>
      </c>
      <c r="C780" s="16">
        <v>18</v>
      </c>
      <c r="D780" s="16">
        <v>0</v>
      </c>
      <c r="E780" s="16">
        <v>0</v>
      </c>
      <c r="F780" s="16">
        <v>0</v>
      </c>
      <c r="G780" s="16">
        <v>0</v>
      </c>
      <c r="H780" s="10">
        <v>0.49974000000000002</v>
      </c>
      <c r="I780" s="10">
        <v>0</v>
      </c>
      <c r="J780" s="10">
        <v>0</v>
      </c>
      <c r="K780" s="10">
        <v>0</v>
      </c>
      <c r="L780" s="18">
        <v>3</v>
      </c>
      <c r="M780" s="9">
        <f t="shared" si="72"/>
        <v>1.0375701979302226E-4</v>
      </c>
      <c r="N780">
        <f t="shared" si="73"/>
        <v>0.10897435897435898</v>
      </c>
      <c r="O780" s="9">
        <f t="shared" si="74"/>
        <v>0</v>
      </c>
      <c r="P780">
        <f t="shared" si="75"/>
        <v>0</v>
      </c>
      <c r="Q780">
        <f t="shared" si="76"/>
        <v>0</v>
      </c>
      <c r="R780">
        <f t="shared" si="77"/>
        <v>0</v>
      </c>
      <c r="S780" s="10">
        <v>0.49974000000000002</v>
      </c>
      <c r="T780" s="10">
        <v>0</v>
      </c>
      <c r="U780" s="10">
        <v>0</v>
      </c>
      <c r="V780" s="10">
        <v>0</v>
      </c>
      <c r="W780" s="18">
        <v>3</v>
      </c>
    </row>
    <row r="781" spans="1:23" x14ac:dyDescent="0.25">
      <c r="A781" s="2" t="s">
        <v>346</v>
      </c>
      <c r="B781" s="16">
        <v>190</v>
      </c>
      <c r="C781" s="16">
        <v>2</v>
      </c>
      <c r="D781" s="16">
        <v>0</v>
      </c>
      <c r="E781" s="16">
        <v>0</v>
      </c>
      <c r="F781" s="16">
        <v>0</v>
      </c>
      <c r="G781" s="16">
        <v>0</v>
      </c>
      <c r="H781" s="10">
        <v>0</v>
      </c>
      <c r="I781" s="10">
        <v>0</v>
      </c>
      <c r="J781" s="10">
        <v>0</v>
      </c>
      <c r="K781" s="10">
        <v>0</v>
      </c>
      <c r="L781" s="18">
        <v>3</v>
      </c>
      <c r="M781" s="9">
        <f t="shared" si="72"/>
        <v>5.0239127830464392E-6</v>
      </c>
      <c r="N781">
        <f t="shared" si="73"/>
        <v>6.41025641025641E-3</v>
      </c>
      <c r="O781" s="9">
        <f t="shared" si="74"/>
        <v>0</v>
      </c>
      <c r="P781">
        <f t="shared" si="75"/>
        <v>0</v>
      </c>
      <c r="Q781">
        <f t="shared" si="76"/>
        <v>0</v>
      </c>
      <c r="R781">
        <f t="shared" si="77"/>
        <v>0</v>
      </c>
      <c r="S781" s="10">
        <v>0</v>
      </c>
      <c r="T781" s="10">
        <v>0</v>
      </c>
      <c r="U781" s="10">
        <v>0</v>
      </c>
      <c r="V781" s="10">
        <v>0</v>
      </c>
      <c r="W781" s="18">
        <v>3</v>
      </c>
    </row>
    <row r="782" spans="1:23" x14ac:dyDescent="0.25">
      <c r="A782" s="2" t="s">
        <v>347</v>
      </c>
      <c r="B782" s="16">
        <v>134</v>
      </c>
      <c r="C782" s="16">
        <v>3</v>
      </c>
      <c r="D782" s="16">
        <v>4686.5129999999999</v>
      </c>
      <c r="E782" s="16">
        <v>0</v>
      </c>
      <c r="F782" s="16">
        <v>0</v>
      </c>
      <c r="G782" s="16">
        <v>0</v>
      </c>
      <c r="H782" s="10">
        <v>0.49974000000000002</v>
      </c>
      <c r="I782" s="10">
        <v>0</v>
      </c>
      <c r="J782" s="10">
        <v>0</v>
      </c>
      <c r="K782" s="10">
        <v>0</v>
      </c>
      <c r="L782" s="18">
        <v>3</v>
      </c>
      <c r="M782" s="9">
        <f t="shared" si="72"/>
        <v>3.5431805943590678E-6</v>
      </c>
      <c r="N782">
        <f t="shared" si="73"/>
        <v>1.282051282051282E-2</v>
      </c>
      <c r="O782" s="9">
        <f t="shared" si="74"/>
        <v>0.66950185714285715</v>
      </c>
      <c r="P782">
        <f t="shared" si="75"/>
        <v>0</v>
      </c>
      <c r="Q782">
        <f t="shared" si="76"/>
        <v>0</v>
      </c>
      <c r="R782">
        <f t="shared" si="77"/>
        <v>0</v>
      </c>
      <c r="S782" s="10">
        <v>0.49974000000000002</v>
      </c>
      <c r="T782" s="10">
        <v>0</v>
      </c>
      <c r="U782" s="10">
        <v>0</v>
      </c>
      <c r="V782" s="10">
        <v>0</v>
      </c>
      <c r="W782" s="18">
        <v>3</v>
      </c>
    </row>
    <row r="783" spans="1:23" x14ac:dyDescent="0.25">
      <c r="A783" s="2" t="s">
        <v>348</v>
      </c>
      <c r="B783" s="16">
        <v>125</v>
      </c>
      <c r="C783" s="16">
        <v>15</v>
      </c>
      <c r="D783" s="16">
        <v>0</v>
      </c>
      <c r="E783" s="16">
        <v>0</v>
      </c>
      <c r="F783" s="16">
        <v>0</v>
      </c>
      <c r="G783" s="16">
        <v>0</v>
      </c>
      <c r="H783" s="10">
        <v>0.49974000000000002</v>
      </c>
      <c r="I783" s="10">
        <v>0</v>
      </c>
      <c r="J783" s="10">
        <v>0</v>
      </c>
      <c r="K783" s="10">
        <v>0</v>
      </c>
      <c r="L783" s="18">
        <v>3</v>
      </c>
      <c r="M783" s="9">
        <f t="shared" si="72"/>
        <v>3.3052057783200257E-6</v>
      </c>
      <c r="N783">
        <f t="shared" si="73"/>
        <v>8.9743589743589744E-2</v>
      </c>
      <c r="O783" s="9">
        <f t="shared" si="74"/>
        <v>0</v>
      </c>
      <c r="P783">
        <f t="shared" si="75"/>
        <v>0</v>
      </c>
      <c r="Q783">
        <f t="shared" si="76"/>
        <v>0</v>
      </c>
      <c r="R783">
        <f t="shared" si="77"/>
        <v>0</v>
      </c>
      <c r="S783" s="10">
        <v>0.49974000000000002</v>
      </c>
      <c r="T783" s="10">
        <v>0</v>
      </c>
      <c r="U783" s="10">
        <v>0</v>
      </c>
      <c r="V783" s="10">
        <v>0</v>
      </c>
      <c r="W783" s="18">
        <v>3</v>
      </c>
    </row>
    <row r="784" spans="1:23" x14ac:dyDescent="0.25">
      <c r="A784" s="2" t="s">
        <v>349</v>
      </c>
      <c r="B784" s="16">
        <v>5838</v>
      </c>
      <c r="C784" s="16">
        <v>15</v>
      </c>
      <c r="D784" s="16">
        <v>0</v>
      </c>
      <c r="E784" s="16">
        <v>0</v>
      </c>
      <c r="F784" s="16">
        <v>0</v>
      </c>
      <c r="G784" s="16">
        <v>0</v>
      </c>
      <c r="H784" s="10">
        <v>0</v>
      </c>
      <c r="I784" s="10">
        <v>0</v>
      </c>
      <c r="J784" s="10">
        <v>0</v>
      </c>
      <c r="K784" s="10">
        <v>0</v>
      </c>
      <c r="L784" s="18">
        <v>3</v>
      </c>
      <c r="M784" s="9">
        <f t="shared" si="72"/>
        <v>1.5436633067065849E-4</v>
      </c>
      <c r="N784">
        <f t="shared" si="73"/>
        <v>8.9743589743589744E-2</v>
      </c>
      <c r="O784" s="9">
        <f t="shared" si="74"/>
        <v>0</v>
      </c>
      <c r="P784">
        <f t="shared" si="75"/>
        <v>0</v>
      </c>
      <c r="Q784">
        <f t="shared" si="76"/>
        <v>0</v>
      </c>
      <c r="R784">
        <f t="shared" si="77"/>
        <v>0</v>
      </c>
      <c r="S784" s="10">
        <v>0</v>
      </c>
      <c r="T784" s="10">
        <v>0</v>
      </c>
      <c r="U784" s="10">
        <v>0</v>
      </c>
      <c r="V784" s="10">
        <v>0</v>
      </c>
      <c r="W784" s="18">
        <v>3</v>
      </c>
    </row>
    <row r="785" spans="1:23" x14ac:dyDescent="0.25">
      <c r="A785" s="2" t="s">
        <v>350</v>
      </c>
      <c r="B785" s="16">
        <v>2213</v>
      </c>
      <c r="C785" s="16">
        <v>3</v>
      </c>
      <c r="D785" s="16">
        <v>0</v>
      </c>
      <c r="E785" s="16">
        <v>0</v>
      </c>
      <c r="F785" s="16">
        <v>0</v>
      </c>
      <c r="G785" s="16">
        <v>0</v>
      </c>
      <c r="H785" s="10">
        <v>0</v>
      </c>
      <c r="I785" s="10">
        <v>0</v>
      </c>
      <c r="J785" s="10">
        <v>0</v>
      </c>
      <c r="K785" s="10">
        <v>0</v>
      </c>
      <c r="L785" s="18">
        <v>3</v>
      </c>
      <c r="M785" s="9">
        <f t="shared" si="72"/>
        <v>5.8515363099377738E-5</v>
      </c>
      <c r="N785">
        <f t="shared" si="73"/>
        <v>1.282051282051282E-2</v>
      </c>
      <c r="O785" s="9">
        <f t="shared" si="74"/>
        <v>0</v>
      </c>
      <c r="P785">
        <f t="shared" si="75"/>
        <v>0</v>
      </c>
      <c r="Q785">
        <f t="shared" si="76"/>
        <v>0</v>
      </c>
      <c r="R785">
        <f t="shared" si="77"/>
        <v>0</v>
      </c>
      <c r="S785" s="10">
        <v>0</v>
      </c>
      <c r="T785" s="10">
        <v>0</v>
      </c>
      <c r="U785" s="10">
        <v>0</v>
      </c>
      <c r="V785" s="10">
        <v>0</v>
      </c>
      <c r="W785" s="18">
        <v>3</v>
      </c>
    </row>
    <row r="786" spans="1:23" x14ac:dyDescent="0.25">
      <c r="A786" s="2" t="s">
        <v>351</v>
      </c>
      <c r="B786" s="16">
        <v>762</v>
      </c>
      <c r="C786" s="16">
        <v>14</v>
      </c>
      <c r="D786" s="16">
        <v>0</v>
      </c>
      <c r="E786" s="16">
        <v>0</v>
      </c>
      <c r="F786" s="16">
        <v>0</v>
      </c>
      <c r="G786" s="16">
        <v>0</v>
      </c>
      <c r="H786" s="10">
        <v>0</v>
      </c>
      <c r="I786" s="10">
        <v>0</v>
      </c>
      <c r="J786" s="10">
        <v>0</v>
      </c>
      <c r="K786" s="10">
        <v>0</v>
      </c>
      <c r="L786" s="18">
        <v>3</v>
      </c>
      <c r="M786" s="9">
        <f t="shared" si="72"/>
        <v>2.0148534424638879E-5</v>
      </c>
      <c r="N786">
        <f t="shared" si="73"/>
        <v>8.3333333333333329E-2</v>
      </c>
      <c r="O786" s="9">
        <f t="shared" si="74"/>
        <v>0</v>
      </c>
      <c r="P786">
        <f t="shared" si="75"/>
        <v>0</v>
      </c>
      <c r="Q786">
        <f t="shared" si="76"/>
        <v>0</v>
      </c>
      <c r="R786">
        <f t="shared" si="77"/>
        <v>0</v>
      </c>
      <c r="S786" s="10">
        <v>0</v>
      </c>
      <c r="T786" s="10">
        <v>0</v>
      </c>
      <c r="U786" s="10">
        <v>0</v>
      </c>
      <c r="V786" s="10">
        <v>0</v>
      </c>
      <c r="W786" s="18">
        <v>3</v>
      </c>
    </row>
    <row r="787" spans="1:23" x14ac:dyDescent="0.25">
      <c r="A787" s="2" t="s">
        <v>352</v>
      </c>
      <c r="B787" s="16">
        <v>2194</v>
      </c>
      <c r="C787" s="16">
        <v>4</v>
      </c>
      <c r="D787" s="16">
        <v>0</v>
      </c>
      <c r="E787" s="16">
        <v>0</v>
      </c>
      <c r="F787" s="16">
        <v>0</v>
      </c>
      <c r="G787" s="16">
        <v>2</v>
      </c>
      <c r="H787" s="10">
        <v>1.098E-2</v>
      </c>
      <c r="I787" s="10">
        <v>1.6329999999999997E-2</v>
      </c>
      <c r="J787" s="10">
        <v>0.21490000000000001</v>
      </c>
      <c r="K787" s="10">
        <v>0.54838999999999993</v>
      </c>
      <c r="L787" s="18">
        <v>3</v>
      </c>
      <c r="M787" s="9">
        <f t="shared" si="72"/>
        <v>5.8012971821073097E-5</v>
      </c>
      <c r="N787">
        <f t="shared" si="73"/>
        <v>1.9230769230769232E-2</v>
      </c>
      <c r="O787" s="9">
        <f t="shared" si="74"/>
        <v>0</v>
      </c>
      <c r="P787">
        <f t="shared" si="75"/>
        <v>0</v>
      </c>
      <c r="Q787">
        <f t="shared" si="76"/>
        <v>0</v>
      </c>
      <c r="R787">
        <f t="shared" si="77"/>
        <v>1.2121212121212121E-2</v>
      </c>
      <c r="S787" s="10">
        <v>1.098E-2</v>
      </c>
      <c r="T787" s="10">
        <v>1.6329999999999997E-2</v>
      </c>
      <c r="U787" s="10">
        <v>0.21490000000000001</v>
      </c>
      <c r="V787" s="10">
        <v>0.54838999999999993</v>
      </c>
      <c r="W787" s="18">
        <v>3</v>
      </c>
    </row>
    <row r="788" spans="1:23" x14ac:dyDescent="0.25">
      <c r="A788" s="2" t="s">
        <v>353</v>
      </c>
      <c r="B788" s="16">
        <v>379</v>
      </c>
      <c r="C788" s="16">
        <v>23</v>
      </c>
      <c r="D788" s="16">
        <v>0</v>
      </c>
      <c r="E788" s="16">
        <v>0</v>
      </c>
      <c r="F788" s="16">
        <v>0</v>
      </c>
      <c r="G788" s="16">
        <v>1</v>
      </c>
      <c r="H788" s="10">
        <v>0.66644000000000003</v>
      </c>
      <c r="I788" s="10">
        <v>0</v>
      </c>
      <c r="J788" s="10">
        <v>0</v>
      </c>
      <c r="K788" s="10">
        <v>0</v>
      </c>
      <c r="L788" s="18">
        <v>3</v>
      </c>
      <c r="M788" s="9">
        <f t="shared" si="72"/>
        <v>1.0021383919866319E-5</v>
      </c>
      <c r="N788">
        <f t="shared" si="73"/>
        <v>0.14102564102564102</v>
      </c>
      <c r="O788" s="9">
        <f t="shared" si="74"/>
        <v>0</v>
      </c>
      <c r="P788">
        <f t="shared" si="75"/>
        <v>0</v>
      </c>
      <c r="Q788">
        <f t="shared" si="76"/>
        <v>0</v>
      </c>
      <c r="R788">
        <f t="shared" si="77"/>
        <v>6.0606060606060606E-3</v>
      </c>
      <c r="S788" s="10">
        <v>0.66644000000000003</v>
      </c>
      <c r="T788" s="10">
        <v>0</v>
      </c>
      <c r="U788" s="10">
        <v>0</v>
      </c>
      <c r="V788" s="10">
        <v>0</v>
      </c>
      <c r="W788" s="18">
        <v>3</v>
      </c>
    </row>
    <row r="789" spans="1:23" x14ac:dyDescent="0.25">
      <c r="A789" s="2" t="s">
        <v>354</v>
      </c>
      <c r="B789" s="16">
        <v>427</v>
      </c>
      <c r="C789" s="16">
        <v>7</v>
      </c>
      <c r="D789" s="16">
        <v>0</v>
      </c>
      <c r="E789" s="16">
        <v>0</v>
      </c>
      <c r="F789" s="16">
        <v>0</v>
      </c>
      <c r="G789" s="16">
        <v>0</v>
      </c>
      <c r="H789" s="10">
        <v>0.33304</v>
      </c>
      <c r="I789" s="10">
        <v>0</v>
      </c>
      <c r="J789" s="10">
        <v>0.50069999999999992</v>
      </c>
      <c r="K789" s="10">
        <v>0</v>
      </c>
      <c r="L789" s="18">
        <v>3</v>
      </c>
      <c r="M789" s="9">
        <f t="shared" si="72"/>
        <v>1.1290582938741209E-5</v>
      </c>
      <c r="N789">
        <f t="shared" si="73"/>
        <v>3.8461538461538464E-2</v>
      </c>
      <c r="O789" s="9">
        <f t="shared" si="74"/>
        <v>0</v>
      </c>
      <c r="P789">
        <f t="shared" si="75"/>
        <v>0</v>
      </c>
      <c r="Q789">
        <f t="shared" si="76"/>
        <v>0</v>
      </c>
      <c r="R789">
        <f t="shared" si="77"/>
        <v>0</v>
      </c>
      <c r="S789" s="10">
        <v>0.33304</v>
      </c>
      <c r="T789" s="10">
        <v>0</v>
      </c>
      <c r="U789" s="10">
        <v>0.50069999999999992</v>
      </c>
      <c r="V789" s="10">
        <v>0</v>
      </c>
      <c r="W789" s="18">
        <v>3</v>
      </c>
    </row>
    <row r="790" spans="1:23" x14ac:dyDescent="0.25">
      <c r="A790" s="2" t="s">
        <v>355</v>
      </c>
      <c r="B790" s="16">
        <v>461</v>
      </c>
      <c r="C790" s="16">
        <v>23</v>
      </c>
      <c r="D790" s="16">
        <v>0</v>
      </c>
      <c r="E790" s="16">
        <v>0</v>
      </c>
      <c r="F790" s="16">
        <v>0</v>
      </c>
      <c r="G790" s="16">
        <v>1</v>
      </c>
      <c r="H790" s="10">
        <v>0.11083999999999999</v>
      </c>
      <c r="I790" s="10">
        <v>0</v>
      </c>
      <c r="J790" s="10">
        <v>0.42029999999999995</v>
      </c>
      <c r="K790" s="10">
        <v>0.18038999999999999</v>
      </c>
      <c r="L790" s="18">
        <v>3</v>
      </c>
      <c r="M790" s="9">
        <f t="shared" si="72"/>
        <v>1.2189598910444255E-5</v>
      </c>
      <c r="N790">
        <f t="shared" si="73"/>
        <v>0.14102564102564102</v>
      </c>
      <c r="O790" s="9">
        <f t="shared" si="74"/>
        <v>0</v>
      </c>
      <c r="P790">
        <f t="shared" si="75"/>
        <v>0</v>
      </c>
      <c r="Q790">
        <f t="shared" si="76"/>
        <v>0</v>
      </c>
      <c r="R790">
        <f t="shared" si="77"/>
        <v>6.0606060606060606E-3</v>
      </c>
      <c r="S790" s="10">
        <v>0.11083999999999999</v>
      </c>
      <c r="T790" s="10">
        <v>0</v>
      </c>
      <c r="U790" s="10">
        <v>0.42029999999999995</v>
      </c>
      <c r="V790" s="10">
        <v>0.18038999999999999</v>
      </c>
      <c r="W790" s="18">
        <v>3</v>
      </c>
    </row>
    <row r="791" spans="1:23" x14ac:dyDescent="0.25">
      <c r="A791" s="2" t="s">
        <v>356</v>
      </c>
      <c r="B791" s="16">
        <v>624</v>
      </c>
      <c r="C791" s="16">
        <v>2</v>
      </c>
      <c r="D791" s="16">
        <v>0</v>
      </c>
      <c r="E791" s="16">
        <v>0</v>
      </c>
      <c r="F791" s="16">
        <v>0</v>
      </c>
      <c r="G791" s="16">
        <v>0</v>
      </c>
      <c r="H791" s="10">
        <v>0</v>
      </c>
      <c r="I791" s="10">
        <v>0</v>
      </c>
      <c r="J791" s="10">
        <v>0</v>
      </c>
      <c r="K791" s="10">
        <v>0</v>
      </c>
      <c r="L791" s="18">
        <v>3</v>
      </c>
      <c r="M791" s="9">
        <f t="shared" si="72"/>
        <v>1.6499587245373571E-5</v>
      </c>
      <c r="N791">
        <f t="shared" si="73"/>
        <v>6.41025641025641E-3</v>
      </c>
      <c r="O791" s="9">
        <f t="shared" si="74"/>
        <v>0</v>
      </c>
      <c r="P791">
        <f t="shared" si="75"/>
        <v>0</v>
      </c>
      <c r="Q791">
        <f t="shared" si="76"/>
        <v>0</v>
      </c>
      <c r="R791">
        <f t="shared" si="77"/>
        <v>0</v>
      </c>
      <c r="S791" s="10">
        <v>0</v>
      </c>
      <c r="T791" s="10">
        <v>0</v>
      </c>
      <c r="U791" s="10">
        <v>0</v>
      </c>
      <c r="V791" s="10">
        <v>0</v>
      </c>
      <c r="W791" s="18">
        <v>3</v>
      </c>
    </row>
    <row r="792" spans="1:23" x14ac:dyDescent="0.25">
      <c r="A792" s="2" t="s">
        <v>357</v>
      </c>
      <c r="B792" s="16">
        <v>279</v>
      </c>
      <c r="C792" s="16">
        <v>3</v>
      </c>
      <c r="D792" s="16">
        <v>0</v>
      </c>
      <c r="E792" s="16">
        <v>0</v>
      </c>
      <c r="F792" s="16">
        <v>0</v>
      </c>
      <c r="G792" s="16">
        <v>0</v>
      </c>
      <c r="H792" s="10">
        <v>0</v>
      </c>
      <c r="I792" s="10">
        <v>0</v>
      </c>
      <c r="J792" s="10">
        <v>0</v>
      </c>
      <c r="K792" s="10">
        <v>0</v>
      </c>
      <c r="L792" s="18">
        <v>3</v>
      </c>
      <c r="M792" s="9">
        <f t="shared" si="72"/>
        <v>7.3772192972102974E-6</v>
      </c>
      <c r="N792">
        <f t="shared" si="73"/>
        <v>1.282051282051282E-2</v>
      </c>
      <c r="O792" s="9">
        <f t="shared" si="74"/>
        <v>0</v>
      </c>
      <c r="P792">
        <f t="shared" si="75"/>
        <v>0</v>
      </c>
      <c r="Q792">
        <f t="shared" si="76"/>
        <v>0</v>
      </c>
      <c r="R792">
        <f t="shared" si="77"/>
        <v>0</v>
      </c>
      <c r="S792" s="10">
        <v>0</v>
      </c>
      <c r="T792" s="10">
        <v>0</v>
      </c>
      <c r="U792" s="10">
        <v>0</v>
      </c>
      <c r="V792" s="10">
        <v>0</v>
      </c>
      <c r="W792" s="18">
        <v>3</v>
      </c>
    </row>
    <row r="793" spans="1:23" x14ac:dyDescent="0.25">
      <c r="A793" s="2" t="s">
        <v>358</v>
      </c>
      <c r="B793" s="16">
        <v>4161</v>
      </c>
      <c r="C793" s="16">
        <v>23</v>
      </c>
      <c r="D793" s="16">
        <v>273.36700000000002</v>
      </c>
      <c r="E793" s="16">
        <v>15</v>
      </c>
      <c r="F793" s="16">
        <v>46</v>
      </c>
      <c r="G793" s="16">
        <v>1</v>
      </c>
      <c r="H793" s="10">
        <v>8.0619999999999997E-2</v>
      </c>
      <c r="I793" s="10">
        <v>0.2757</v>
      </c>
      <c r="J793" s="10">
        <v>0.40489999999999998</v>
      </c>
      <c r="K793" s="10">
        <v>0.28329000000000004</v>
      </c>
      <c r="L793" s="18">
        <v>3</v>
      </c>
      <c r="M793" s="9">
        <f t="shared" si="72"/>
        <v>1.1002368994871703E-4</v>
      </c>
      <c r="N793">
        <f t="shared" si="73"/>
        <v>0.14102564102564102</v>
      </c>
      <c r="O793" s="9">
        <f t="shared" si="74"/>
        <v>3.9052428571428571E-2</v>
      </c>
      <c r="P793">
        <f t="shared" si="75"/>
        <v>1.8987341772151898E-3</v>
      </c>
      <c r="Q793">
        <f t="shared" si="76"/>
        <v>3.7704918032786888E-2</v>
      </c>
      <c r="R793">
        <f t="shared" si="77"/>
        <v>6.0606060606060606E-3</v>
      </c>
      <c r="S793" s="10">
        <v>8.0619999999999997E-2</v>
      </c>
      <c r="T793" s="10">
        <v>0.2757</v>
      </c>
      <c r="U793" s="10">
        <v>0.40489999999999998</v>
      </c>
      <c r="V793" s="10">
        <v>0.28329000000000004</v>
      </c>
      <c r="W793" s="18">
        <v>3</v>
      </c>
    </row>
    <row r="794" spans="1:23" x14ac:dyDescent="0.25">
      <c r="A794" s="2" t="s">
        <v>359</v>
      </c>
      <c r="B794" s="16">
        <v>328</v>
      </c>
      <c r="C794" s="16">
        <v>47</v>
      </c>
      <c r="D794" s="16">
        <v>0</v>
      </c>
      <c r="E794" s="16">
        <v>0</v>
      </c>
      <c r="F794" s="16">
        <v>0</v>
      </c>
      <c r="G794" s="16">
        <v>0</v>
      </c>
      <c r="H794" s="10">
        <v>0</v>
      </c>
      <c r="I794" s="10">
        <v>0</v>
      </c>
      <c r="J794" s="10">
        <v>0</v>
      </c>
      <c r="K794" s="10">
        <v>0</v>
      </c>
      <c r="L794" s="18">
        <v>3</v>
      </c>
      <c r="M794" s="9">
        <f t="shared" si="72"/>
        <v>8.6728599623117486E-6</v>
      </c>
      <c r="N794">
        <f t="shared" si="73"/>
        <v>0.29487179487179488</v>
      </c>
      <c r="O794" s="9">
        <f t="shared" si="74"/>
        <v>0</v>
      </c>
      <c r="P794">
        <f t="shared" si="75"/>
        <v>0</v>
      </c>
      <c r="Q794">
        <f t="shared" si="76"/>
        <v>0</v>
      </c>
      <c r="R794">
        <f t="shared" si="77"/>
        <v>0</v>
      </c>
      <c r="S794" s="10">
        <v>0</v>
      </c>
      <c r="T794" s="10">
        <v>0</v>
      </c>
      <c r="U794" s="10">
        <v>0</v>
      </c>
      <c r="V794" s="10">
        <v>0</v>
      </c>
      <c r="W794" s="18">
        <v>3</v>
      </c>
    </row>
    <row r="795" spans="1:23" x14ac:dyDescent="0.25">
      <c r="A795" s="2" t="s">
        <v>360</v>
      </c>
      <c r="B795" s="16">
        <v>2523</v>
      </c>
      <c r="C795" s="16">
        <v>9</v>
      </c>
      <c r="D795" s="16">
        <v>0</v>
      </c>
      <c r="E795" s="16">
        <v>0</v>
      </c>
      <c r="F795" s="16">
        <v>0</v>
      </c>
      <c r="G795" s="16">
        <v>0</v>
      </c>
      <c r="H795" s="10">
        <v>0</v>
      </c>
      <c r="I795" s="10">
        <v>0</v>
      </c>
      <c r="J795" s="10">
        <v>0</v>
      </c>
      <c r="K795" s="10">
        <v>0</v>
      </c>
      <c r="L795" s="18">
        <v>3</v>
      </c>
      <c r="M795" s="9">
        <f t="shared" si="72"/>
        <v>6.6712273429611399E-5</v>
      </c>
      <c r="N795">
        <f t="shared" si="73"/>
        <v>5.128205128205128E-2</v>
      </c>
      <c r="O795" s="9">
        <f t="shared" si="74"/>
        <v>0</v>
      </c>
      <c r="P795">
        <f t="shared" si="75"/>
        <v>0</v>
      </c>
      <c r="Q795">
        <f t="shared" si="76"/>
        <v>0</v>
      </c>
      <c r="R795">
        <f t="shared" si="77"/>
        <v>0</v>
      </c>
      <c r="S795" s="10">
        <v>0</v>
      </c>
      <c r="T795" s="10">
        <v>0</v>
      </c>
      <c r="U795" s="10">
        <v>0</v>
      </c>
      <c r="V795" s="10">
        <v>0</v>
      </c>
      <c r="W795" s="18">
        <v>3</v>
      </c>
    </row>
    <row r="796" spans="1:23" x14ac:dyDescent="0.25">
      <c r="A796" s="2" t="s">
        <v>361</v>
      </c>
      <c r="B796" s="16">
        <v>11667</v>
      </c>
      <c r="C796" s="16">
        <v>35</v>
      </c>
      <c r="D796" s="16">
        <v>2015.9449999999999</v>
      </c>
      <c r="E796" s="16">
        <v>0</v>
      </c>
      <c r="F796" s="16">
        <v>3</v>
      </c>
      <c r="G796" s="16">
        <v>0</v>
      </c>
      <c r="H796" s="10">
        <v>0.49974000000000002</v>
      </c>
      <c r="I796" s="10">
        <v>0</v>
      </c>
      <c r="J796" s="10">
        <v>0</v>
      </c>
      <c r="K796" s="10">
        <v>0</v>
      </c>
      <c r="L796" s="18">
        <v>3</v>
      </c>
      <c r="M796" s="9">
        <f t="shared" si="72"/>
        <v>3.0849468652527796E-4</v>
      </c>
      <c r="N796">
        <f t="shared" si="73"/>
        <v>0.21794871794871795</v>
      </c>
      <c r="O796" s="9">
        <f t="shared" si="74"/>
        <v>0.28799214285714286</v>
      </c>
      <c r="P796">
        <f t="shared" si="75"/>
        <v>0</v>
      </c>
      <c r="Q796">
        <f t="shared" si="76"/>
        <v>2.4590163934426232E-3</v>
      </c>
      <c r="R796">
        <f t="shared" si="77"/>
        <v>0</v>
      </c>
      <c r="S796" s="10">
        <v>0.49974000000000002</v>
      </c>
      <c r="T796" s="10">
        <v>0</v>
      </c>
      <c r="U796" s="10">
        <v>0</v>
      </c>
      <c r="V796" s="10">
        <v>0</v>
      </c>
      <c r="W796" s="18">
        <v>3</v>
      </c>
    </row>
    <row r="797" spans="1:23" x14ac:dyDescent="0.25">
      <c r="A797" s="2" t="s">
        <v>362</v>
      </c>
      <c r="B797" s="16">
        <v>72</v>
      </c>
      <c r="C797" s="16">
        <v>2</v>
      </c>
      <c r="D797" s="16">
        <v>0</v>
      </c>
      <c r="E797" s="16">
        <v>0</v>
      </c>
      <c r="F797" s="16">
        <v>0</v>
      </c>
      <c r="G797" s="16">
        <v>0</v>
      </c>
      <c r="H797" s="10">
        <v>0</v>
      </c>
      <c r="I797" s="10">
        <v>0</v>
      </c>
      <c r="J797" s="10">
        <v>0</v>
      </c>
      <c r="K797" s="10">
        <v>0</v>
      </c>
      <c r="L797" s="18">
        <v>3</v>
      </c>
      <c r="M797" s="9">
        <f t="shared" si="72"/>
        <v>1.903798528312335E-6</v>
      </c>
      <c r="N797">
        <f t="shared" si="73"/>
        <v>6.41025641025641E-3</v>
      </c>
      <c r="O797" s="9">
        <f t="shared" si="74"/>
        <v>0</v>
      </c>
      <c r="P797">
        <f t="shared" si="75"/>
        <v>0</v>
      </c>
      <c r="Q797">
        <f t="shared" si="76"/>
        <v>0</v>
      </c>
      <c r="R797">
        <f t="shared" si="77"/>
        <v>0</v>
      </c>
      <c r="S797" s="10">
        <v>0</v>
      </c>
      <c r="T797" s="10">
        <v>0</v>
      </c>
      <c r="U797" s="10">
        <v>0</v>
      </c>
      <c r="V797" s="10">
        <v>0</v>
      </c>
      <c r="W797" s="18">
        <v>3</v>
      </c>
    </row>
    <row r="798" spans="1:23" x14ac:dyDescent="0.25">
      <c r="A798" s="2" t="s">
        <v>363</v>
      </c>
      <c r="B798" s="16">
        <v>1349</v>
      </c>
      <c r="C798" s="16">
        <v>18</v>
      </c>
      <c r="D798" s="16">
        <v>0</v>
      </c>
      <c r="E798" s="16">
        <v>0</v>
      </c>
      <c r="F798" s="16">
        <v>0</v>
      </c>
      <c r="G798" s="16">
        <v>1</v>
      </c>
      <c r="H798" s="10">
        <v>8.7650000000000006E-2</v>
      </c>
      <c r="I798" s="10">
        <v>0.128</v>
      </c>
      <c r="J798" s="10">
        <v>0.43659999999999999</v>
      </c>
      <c r="K798" s="10">
        <v>0.24898999999999999</v>
      </c>
      <c r="L798" s="18">
        <v>3</v>
      </c>
      <c r="M798" s="9">
        <f t="shared" si="72"/>
        <v>3.5669780759629719E-5</v>
      </c>
      <c r="N798">
        <f t="shared" si="73"/>
        <v>0.10897435897435898</v>
      </c>
      <c r="O798" s="9">
        <f t="shared" si="74"/>
        <v>0</v>
      </c>
      <c r="P798">
        <f t="shared" si="75"/>
        <v>0</v>
      </c>
      <c r="Q798">
        <f t="shared" si="76"/>
        <v>0</v>
      </c>
      <c r="R798">
        <f t="shared" si="77"/>
        <v>6.0606060606060606E-3</v>
      </c>
      <c r="S798" s="10">
        <v>8.7650000000000006E-2</v>
      </c>
      <c r="T798" s="10">
        <v>0.128</v>
      </c>
      <c r="U798" s="10">
        <v>0.43659999999999999</v>
      </c>
      <c r="V798" s="10">
        <v>0.24898999999999999</v>
      </c>
      <c r="W798" s="18">
        <v>3</v>
      </c>
    </row>
    <row r="799" spans="1:23" x14ac:dyDescent="0.25">
      <c r="A799" s="2" t="s">
        <v>364</v>
      </c>
      <c r="B799" s="16">
        <v>4993</v>
      </c>
      <c r="C799" s="16">
        <v>18</v>
      </c>
      <c r="D799" s="16">
        <v>0</v>
      </c>
      <c r="E799" s="16">
        <v>0</v>
      </c>
      <c r="F799" s="16">
        <v>0</v>
      </c>
      <c r="G799" s="16">
        <v>0</v>
      </c>
      <c r="H799" s="10">
        <v>0.19974</v>
      </c>
      <c r="I799" s="10">
        <v>0.20300000000000001</v>
      </c>
      <c r="J799" s="10">
        <v>0.50069999999999992</v>
      </c>
      <c r="K799" s="10">
        <v>0.20069000000000001</v>
      </c>
      <c r="L799" s="18">
        <v>3</v>
      </c>
      <c r="M799" s="9">
        <f t="shared" si="72"/>
        <v>1.320231396092151E-4</v>
      </c>
      <c r="N799">
        <f t="shared" si="73"/>
        <v>0.10897435897435898</v>
      </c>
      <c r="O799" s="9">
        <f t="shared" si="74"/>
        <v>0</v>
      </c>
      <c r="P799">
        <f t="shared" si="75"/>
        <v>0</v>
      </c>
      <c r="Q799">
        <f t="shared" si="76"/>
        <v>0</v>
      </c>
      <c r="R799">
        <f t="shared" si="77"/>
        <v>0</v>
      </c>
      <c r="S799" s="10">
        <v>0.19974</v>
      </c>
      <c r="T799" s="10">
        <v>0.20300000000000001</v>
      </c>
      <c r="U799" s="10">
        <v>0.50069999999999992</v>
      </c>
      <c r="V799" s="10">
        <v>0.20069000000000001</v>
      </c>
      <c r="W799" s="18">
        <v>3</v>
      </c>
    </row>
    <row r="800" spans="1:23" x14ac:dyDescent="0.25">
      <c r="A800" s="2" t="s">
        <v>365</v>
      </c>
      <c r="B800" s="16">
        <v>2477</v>
      </c>
      <c r="C800" s="16">
        <v>35</v>
      </c>
      <c r="D800" s="16">
        <v>940.48900000000003</v>
      </c>
      <c r="E800" s="16">
        <v>17</v>
      </c>
      <c r="F800" s="16">
        <v>22</v>
      </c>
      <c r="G800" s="16">
        <v>0</v>
      </c>
      <c r="H800" s="10">
        <v>0</v>
      </c>
      <c r="I800" s="10">
        <v>0</v>
      </c>
      <c r="J800" s="10">
        <v>0</v>
      </c>
      <c r="K800" s="10">
        <v>0</v>
      </c>
      <c r="L800" s="18">
        <v>3</v>
      </c>
      <c r="M800" s="9">
        <f t="shared" si="72"/>
        <v>6.5495957703189629E-5</v>
      </c>
      <c r="N800">
        <f t="shared" si="73"/>
        <v>0.21794871794871795</v>
      </c>
      <c r="O800" s="9">
        <f t="shared" si="74"/>
        <v>0.13435557142857144</v>
      </c>
      <c r="P800">
        <f t="shared" si="75"/>
        <v>2.1518987341772153E-3</v>
      </c>
      <c r="Q800">
        <f t="shared" si="76"/>
        <v>1.8032786885245903E-2</v>
      </c>
      <c r="R800">
        <f t="shared" si="77"/>
        <v>0</v>
      </c>
      <c r="S800" s="10">
        <v>0</v>
      </c>
      <c r="T800" s="10">
        <v>0</v>
      </c>
      <c r="U800" s="10">
        <v>0</v>
      </c>
      <c r="V800" s="10">
        <v>0</v>
      </c>
      <c r="W800" s="18">
        <v>3</v>
      </c>
    </row>
    <row r="801" spans="1:23" x14ac:dyDescent="0.25">
      <c r="A801" s="2" t="s">
        <v>366</v>
      </c>
      <c r="B801" s="16">
        <v>4546</v>
      </c>
      <c r="C801" s="16">
        <v>20</v>
      </c>
      <c r="D801" s="16">
        <v>0</v>
      </c>
      <c r="E801" s="16">
        <v>0</v>
      </c>
      <c r="F801" s="16">
        <v>0</v>
      </c>
      <c r="G801" s="16">
        <v>1</v>
      </c>
      <c r="H801" s="10">
        <v>2.393E-2</v>
      </c>
      <c r="I801" s="10">
        <v>0</v>
      </c>
      <c r="J801" s="10">
        <v>0.12970000000000001</v>
      </c>
      <c r="K801" s="10">
        <v>0.78149000000000002</v>
      </c>
      <c r="L801" s="18">
        <v>3</v>
      </c>
      <c r="M801" s="9">
        <f t="shared" si="72"/>
        <v>1.2020372374594271E-4</v>
      </c>
      <c r="N801">
        <f t="shared" si="73"/>
        <v>0.12179487179487179</v>
      </c>
      <c r="O801" s="9">
        <f t="shared" si="74"/>
        <v>0</v>
      </c>
      <c r="P801">
        <f t="shared" si="75"/>
        <v>0</v>
      </c>
      <c r="Q801">
        <f t="shared" si="76"/>
        <v>0</v>
      </c>
      <c r="R801">
        <f t="shared" si="77"/>
        <v>6.0606060606060606E-3</v>
      </c>
      <c r="S801" s="10">
        <v>2.393E-2</v>
      </c>
      <c r="T801" s="10">
        <v>0</v>
      </c>
      <c r="U801" s="10">
        <v>0.12970000000000001</v>
      </c>
      <c r="V801" s="10">
        <v>0.78149000000000002</v>
      </c>
      <c r="W801" s="18">
        <v>3</v>
      </c>
    </row>
    <row r="802" spans="1:23" x14ac:dyDescent="0.25">
      <c r="A802" s="2" t="s">
        <v>367</v>
      </c>
      <c r="B802" s="16">
        <v>4033</v>
      </c>
      <c r="C802" s="16">
        <v>24</v>
      </c>
      <c r="D802" s="16">
        <v>907.10900000000004</v>
      </c>
      <c r="E802" s="16">
        <v>6</v>
      </c>
      <c r="F802" s="16">
        <v>7</v>
      </c>
      <c r="G802" s="16">
        <v>0</v>
      </c>
      <c r="H802" s="10">
        <v>0.49974000000000002</v>
      </c>
      <c r="I802" s="10">
        <v>0</v>
      </c>
      <c r="J802" s="10">
        <v>0</v>
      </c>
      <c r="K802" s="10">
        <v>0</v>
      </c>
      <c r="L802" s="18">
        <v>3</v>
      </c>
      <c r="M802" s="9">
        <f t="shared" si="72"/>
        <v>1.0663915923171731E-4</v>
      </c>
      <c r="N802">
        <f t="shared" si="73"/>
        <v>0.14743589743589744</v>
      </c>
      <c r="O802" s="9">
        <f t="shared" si="74"/>
        <v>0.12958700000000001</v>
      </c>
      <c r="P802">
        <f t="shared" si="75"/>
        <v>7.5949367088607594E-4</v>
      </c>
      <c r="Q802">
        <f t="shared" si="76"/>
        <v>5.7377049180327867E-3</v>
      </c>
      <c r="R802">
        <f t="shared" si="77"/>
        <v>0</v>
      </c>
      <c r="S802" s="10">
        <v>0.49974000000000002</v>
      </c>
      <c r="T802" s="10">
        <v>0</v>
      </c>
      <c r="U802" s="10">
        <v>0</v>
      </c>
      <c r="V802" s="10">
        <v>0</v>
      </c>
      <c r="W802" s="18">
        <v>3</v>
      </c>
    </row>
    <row r="803" spans="1:23" x14ac:dyDescent="0.25">
      <c r="A803" s="2" t="s">
        <v>368</v>
      </c>
      <c r="B803" s="16">
        <v>2390</v>
      </c>
      <c r="C803" s="16">
        <v>4</v>
      </c>
      <c r="D803" s="16">
        <v>0</v>
      </c>
      <c r="E803" s="16">
        <v>0</v>
      </c>
      <c r="F803" s="16">
        <v>0</v>
      </c>
      <c r="G803" s="16">
        <v>7</v>
      </c>
      <c r="H803" s="10">
        <v>0.20623999999999998</v>
      </c>
      <c r="I803" s="10">
        <v>3.8090000000000006E-2</v>
      </c>
      <c r="J803" s="10">
        <v>0.32569999999999999</v>
      </c>
      <c r="K803" s="10">
        <v>3.1639999999999995E-2</v>
      </c>
      <c r="L803" s="18">
        <v>3</v>
      </c>
      <c r="M803" s="9">
        <f t="shared" si="72"/>
        <v>6.3195534481478899E-5</v>
      </c>
      <c r="N803">
        <f t="shared" si="73"/>
        <v>1.9230769230769232E-2</v>
      </c>
      <c r="O803" s="9">
        <f t="shared" si="74"/>
        <v>0</v>
      </c>
      <c r="P803">
        <f t="shared" si="75"/>
        <v>0</v>
      </c>
      <c r="Q803">
        <f t="shared" si="76"/>
        <v>0</v>
      </c>
      <c r="R803">
        <f t="shared" si="77"/>
        <v>4.2424242424242427E-2</v>
      </c>
      <c r="S803" s="10">
        <v>0.20623999999999998</v>
      </c>
      <c r="T803" s="10">
        <v>3.8090000000000006E-2</v>
      </c>
      <c r="U803" s="10">
        <v>0.32569999999999999</v>
      </c>
      <c r="V803" s="10">
        <v>3.1639999999999995E-2</v>
      </c>
      <c r="W803" s="18">
        <v>3</v>
      </c>
    </row>
    <row r="804" spans="1:23" x14ac:dyDescent="0.25">
      <c r="A804" s="2" t="s">
        <v>369</v>
      </c>
      <c r="B804" s="16">
        <v>2297</v>
      </c>
      <c r="C804" s="16">
        <v>16</v>
      </c>
      <c r="D804" s="16">
        <v>0</v>
      </c>
      <c r="E804" s="16">
        <v>0</v>
      </c>
      <c r="F804" s="16">
        <v>0</v>
      </c>
      <c r="G804" s="16">
        <v>3</v>
      </c>
      <c r="H804" s="10">
        <v>1.7709999999999998E-3</v>
      </c>
      <c r="I804" s="10">
        <v>7.274000000000001E-3</v>
      </c>
      <c r="J804" s="10">
        <v>3.4610000000000002E-2</v>
      </c>
      <c r="K804" s="10">
        <v>0.61258999999999997</v>
      </c>
      <c r="L804" s="18">
        <v>3</v>
      </c>
      <c r="M804" s="9">
        <f t="shared" si="72"/>
        <v>6.0736461382408796E-5</v>
      </c>
      <c r="N804">
        <f t="shared" si="73"/>
        <v>9.6153846153846159E-2</v>
      </c>
      <c r="O804" s="9">
        <f t="shared" si="74"/>
        <v>0</v>
      </c>
      <c r="P804">
        <f t="shared" si="75"/>
        <v>0</v>
      </c>
      <c r="Q804">
        <f t="shared" si="76"/>
        <v>0</v>
      </c>
      <c r="R804">
        <f t="shared" si="77"/>
        <v>1.8181818181818181E-2</v>
      </c>
      <c r="S804" s="10">
        <v>1.7709999999999998E-3</v>
      </c>
      <c r="T804" s="10">
        <v>7.274000000000001E-3</v>
      </c>
      <c r="U804" s="10">
        <v>3.4610000000000002E-2</v>
      </c>
      <c r="V804" s="10">
        <v>0.61258999999999997</v>
      </c>
      <c r="W804" s="18">
        <v>3</v>
      </c>
    </row>
    <row r="805" spans="1:23" x14ac:dyDescent="0.25">
      <c r="A805" s="2" t="s">
        <v>370</v>
      </c>
      <c r="B805" s="16">
        <v>2000</v>
      </c>
      <c r="C805" s="16">
        <v>35</v>
      </c>
      <c r="D805" s="16">
        <v>0</v>
      </c>
      <c r="E805" s="16">
        <v>0</v>
      </c>
      <c r="F805" s="16">
        <v>0</v>
      </c>
      <c r="G805" s="16">
        <v>0</v>
      </c>
      <c r="H805" s="10">
        <v>0</v>
      </c>
      <c r="I805" s="10">
        <v>0</v>
      </c>
      <c r="J805" s="10">
        <v>0</v>
      </c>
      <c r="K805" s="10">
        <v>0</v>
      </c>
      <c r="L805" s="18">
        <v>3</v>
      </c>
      <c r="M805" s="9">
        <f t="shared" si="72"/>
        <v>5.2883292453120411E-5</v>
      </c>
      <c r="N805">
        <f t="shared" si="73"/>
        <v>0.21794871794871795</v>
      </c>
      <c r="O805" s="9">
        <f t="shared" si="74"/>
        <v>0</v>
      </c>
      <c r="P805">
        <f t="shared" si="75"/>
        <v>0</v>
      </c>
      <c r="Q805">
        <f t="shared" si="76"/>
        <v>0</v>
      </c>
      <c r="R805">
        <f t="shared" si="77"/>
        <v>0</v>
      </c>
      <c r="S805" s="10">
        <v>0</v>
      </c>
      <c r="T805" s="10">
        <v>0</v>
      </c>
      <c r="U805" s="10">
        <v>0</v>
      </c>
      <c r="V805" s="10">
        <v>0</v>
      </c>
      <c r="W805" s="18">
        <v>3</v>
      </c>
    </row>
    <row r="806" spans="1:23" x14ac:dyDescent="0.25">
      <c r="A806" s="2" t="s">
        <v>371</v>
      </c>
      <c r="B806" s="16">
        <v>9799</v>
      </c>
      <c r="C806" s="16">
        <v>13</v>
      </c>
      <c r="D806" s="16">
        <v>3250.864</v>
      </c>
      <c r="E806" s="16">
        <v>0</v>
      </c>
      <c r="F806" s="16">
        <v>0</v>
      </c>
      <c r="G806" s="16">
        <v>3</v>
      </c>
      <c r="H806" s="10">
        <v>0.11004</v>
      </c>
      <c r="I806" s="10">
        <v>0.2697</v>
      </c>
      <c r="J806" s="10">
        <v>0.30069999999999997</v>
      </c>
      <c r="K806" s="10">
        <v>0.36359000000000002</v>
      </c>
      <c r="L806" s="18">
        <v>3</v>
      </c>
      <c r="M806" s="9">
        <f t="shared" si="72"/>
        <v>2.5910169137406349E-4</v>
      </c>
      <c r="N806">
        <f t="shared" si="73"/>
        <v>7.6923076923076927E-2</v>
      </c>
      <c r="O806" s="9">
        <f t="shared" si="74"/>
        <v>0.46440914285714285</v>
      </c>
      <c r="P806">
        <f t="shared" si="75"/>
        <v>0</v>
      </c>
      <c r="Q806">
        <f t="shared" si="76"/>
        <v>0</v>
      </c>
      <c r="R806">
        <f t="shared" si="77"/>
        <v>1.8181818181818181E-2</v>
      </c>
      <c r="S806" s="10">
        <v>0.11004</v>
      </c>
      <c r="T806" s="10">
        <v>0.2697</v>
      </c>
      <c r="U806" s="10">
        <v>0.30069999999999997</v>
      </c>
      <c r="V806" s="10">
        <v>0.36359000000000002</v>
      </c>
      <c r="W806" s="18">
        <v>3</v>
      </c>
    </row>
    <row r="807" spans="1:23" x14ac:dyDescent="0.25">
      <c r="A807" s="2" t="s">
        <v>372</v>
      </c>
      <c r="B807" s="16">
        <v>672</v>
      </c>
      <c r="C807" s="16">
        <v>3</v>
      </c>
      <c r="D807" s="16">
        <v>0</v>
      </c>
      <c r="E807" s="16">
        <v>0</v>
      </c>
      <c r="F807" s="16">
        <v>0</v>
      </c>
      <c r="G807" s="16">
        <v>0</v>
      </c>
      <c r="H807" s="10">
        <v>0</v>
      </c>
      <c r="I807" s="10">
        <v>0</v>
      </c>
      <c r="J807" s="10">
        <v>0</v>
      </c>
      <c r="K807" s="10">
        <v>0</v>
      </c>
      <c r="L807" s="18">
        <v>3</v>
      </c>
      <c r="M807" s="9">
        <f t="shared" si="72"/>
        <v>1.7768786264248459E-5</v>
      </c>
      <c r="N807">
        <f t="shared" si="73"/>
        <v>1.282051282051282E-2</v>
      </c>
      <c r="O807" s="9">
        <f t="shared" si="74"/>
        <v>0</v>
      </c>
      <c r="P807">
        <f t="shared" si="75"/>
        <v>0</v>
      </c>
      <c r="Q807">
        <f t="shared" si="76"/>
        <v>0</v>
      </c>
      <c r="R807">
        <f t="shared" si="77"/>
        <v>0</v>
      </c>
      <c r="S807" s="10">
        <v>0</v>
      </c>
      <c r="T807" s="10">
        <v>0</v>
      </c>
      <c r="U807" s="10">
        <v>0</v>
      </c>
      <c r="V807" s="10">
        <v>0</v>
      </c>
      <c r="W807" s="18">
        <v>3</v>
      </c>
    </row>
    <row r="808" spans="1:23" x14ac:dyDescent="0.25">
      <c r="A808" s="2" t="s">
        <v>373</v>
      </c>
      <c r="B808" s="16">
        <v>25184</v>
      </c>
      <c r="C808" s="16">
        <v>23</v>
      </c>
      <c r="D808" s="16">
        <v>2457.4059999999999</v>
      </c>
      <c r="E808" s="16">
        <v>0</v>
      </c>
      <c r="F808" s="16">
        <v>0</v>
      </c>
      <c r="G808" s="16">
        <v>0</v>
      </c>
      <c r="H808" s="10">
        <v>0</v>
      </c>
      <c r="I808" s="10">
        <v>0</v>
      </c>
      <c r="J808" s="10">
        <v>0</v>
      </c>
      <c r="K808" s="10">
        <v>0</v>
      </c>
      <c r="L808" s="18">
        <v>3</v>
      </c>
      <c r="M808" s="9">
        <f t="shared" si="72"/>
        <v>6.6590641856969222E-4</v>
      </c>
      <c r="N808">
        <f t="shared" si="73"/>
        <v>0.14102564102564102</v>
      </c>
      <c r="O808" s="9">
        <f t="shared" si="74"/>
        <v>0.35105799999999998</v>
      </c>
      <c r="P808">
        <f t="shared" si="75"/>
        <v>0</v>
      </c>
      <c r="Q808">
        <f t="shared" si="76"/>
        <v>0</v>
      </c>
      <c r="R808">
        <f t="shared" si="77"/>
        <v>0</v>
      </c>
      <c r="S808" s="10">
        <v>0</v>
      </c>
      <c r="T808" s="10">
        <v>0</v>
      </c>
      <c r="U808" s="10">
        <v>0</v>
      </c>
      <c r="V808" s="10">
        <v>0</v>
      </c>
      <c r="W808" s="18">
        <v>3</v>
      </c>
    </row>
    <row r="809" spans="1:23" x14ac:dyDescent="0.25">
      <c r="A809" s="2" t="s">
        <v>374</v>
      </c>
      <c r="B809" s="16">
        <v>41987</v>
      </c>
      <c r="C809" s="16">
        <v>23</v>
      </c>
      <c r="D809" s="16">
        <v>2843.4160000000002</v>
      </c>
      <c r="E809" s="16">
        <v>0</v>
      </c>
      <c r="F809" s="16">
        <v>0</v>
      </c>
      <c r="G809" s="16">
        <v>0</v>
      </c>
      <c r="H809" s="10">
        <v>0.49974000000000002</v>
      </c>
      <c r="I809" s="10">
        <v>0</v>
      </c>
      <c r="J809" s="10">
        <v>0</v>
      </c>
      <c r="K809" s="10">
        <v>0</v>
      </c>
      <c r="L809" s="18">
        <v>3</v>
      </c>
      <c r="M809" s="9">
        <f t="shared" si="72"/>
        <v>1.1102054001145834E-3</v>
      </c>
      <c r="N809">
        <f t="shared" si="73"/>
        <v>0.14102564102564102</v>
      </c>
      <c r="O809" s="9">
        <f t="shared" si="74"/>
        <v>0.40620228571428574</v>
      </c>
      <c r="P809">
        <f t="shared" si="75"/>
        <v>0</v>
      </c>
      <c r="Q809">
        <f t="shared" si="76"/>
        <v>0</v>
      </c>
      <c r="R809">
        <f t="shared" si="77"/>
        <v>0</v>
      </c>
      <c r="S809" s="10">
        <v>0.49974000000000002</v>
      </c>
      <c r="T809" s="10">
        <v>0</v>
      </c>
      <c r="U809" s="10">
        <v>0</v>
      </c>
      <c r="V809" s="10">
        <v>0</v>
      </c>
      <c r="W809" s="18">
        <v>3</v>
      </c>
    </row>
    <row r="810" spans="1:23" x14ac:dyDescent="0.25">
      <c r="A810" s="2" t="s">
        <v>375</v>
      </c>
      <c r="B810" s="16">
        <v>37475</v>
      </c>
      <c r="C810" s="16">
        <v>23</v>
      </c>
      <c r="D810" s="16">
        <v>1220.1020000000001</v>
      </c>
      <c r="E810" s="16">
        <v>0</v>
      </c>
      <c r="F810" s="16">
        <v>0</v>
      </c>
      <c r="G810" s="16">
        <v>0</v>
      </c>
      <c r="H810" s="10">
        <v>0.24974000000000002</v>
      </c>
      <c r="I810" s="10">
        <v>0.66969999999999996</v>
      </c>
      <c r="J810" s="10">
        <v>0.16739999999999999</v>
      </c>
      <c r="K810" s="10">
        <v>0.44509000000000004</v>
      </c>
      <c r="L810" s="18">
        <v>3</v>
      </c>
      <c r="M810" s="9">
        <f t="shared" si="72"/>
        <v>9.9090069234034376E-4</v>
      </c>
      <c r="N810">
        <f t="shared" si="73"/>
        <v>0.14102564102564102</v>
      </c>
      <c r="O810" s="9">
        <f t="shared" si="74"/>
        <v>0.17430028571428571</v>
      </c>
      <c r="P810">
        <f t="shared" si="75"/>
        <v>0</v>
      </c>
      <c r="Q810">
        <f t="shared" si="76"/>
        <v>0</v>
      </c>
      <c r="R810">
        <f t="shared" si="77"/>
        <v>0</v>
      </c>
      <c r="S810" s="10">
        <v>0.24974000000000002</v>
      </c>
      <c r="T810" s="10">
        <v>0.66969999999999996</v>
      </c>
      <c r="U810" s="10">
        <v>0.16739999999999999</v>
      </c>
      <c r="V810" s="10">
        <v>0.44509000000000004</v>
      </c>
      <c r="W810" s="18">
        <v>3</v>
      </c>
    </row>
    <row r="811" spans="1:23" x14ac:dyDescent="0.25">
      <c r="A811" s="2" t="s">
        <v>376</v>
      </c>
      <c r="B811" s="16">
        <v>897</v>
      </c>
      <c r="C811" s="16">
        <v>23</v>
      </c>
      <c r="D811" s="16">
        <v>1447.367</v>
      </c>
      <c r="E811" s="16">
        <v>6</v>
      </c>
      <c r="F811" s="16">
        <v>13</v>
      </c>
      <c r="G811" s="16">
        <v>3</v>
      </c>
      <c r="H811" s="10">
        <v>8.6699999999999993E-4</v>
      </c>
      <c r="I811" s="10">
        <v>9.7450000000000019E-3</v>
      </c>
      <c r="J811" s="10">
        <v>3.415E-2</v>
      </c>
      <c r="K811" s="10">
        <v>0.96709000000000001</v>
      </c>
      <c r="L811" s="18">
        <v>3</v>
      </c>
      <c r="M811" s="9">
        <f t="shared" si="72"/>
        <v>2.3718156665224507E-5</v>
      </c>
      <c r="N811">
        <f t="shared" si="73"/>
        <v>0.14102564102564102</v>
      </c>
      <c r="O811" s="9">
        <f t="shared" si="74"/>
        <v>0.20676671428571428</v>
      </c>
      <c r="P811">
        <f t="shared" si="75"/>
        <v>7.5949367088607594E-4</v>
      </c>
      <c r="Q811">
        <f t="shared" si="76"/>
        <v>1.0655737704918032E-2</v>
      </c>
      <c r="R811">
        <f t="shared" si="77"/>
        <v>1.8181818181818181E-2</v>
      </c>
      <c r="S811" s="10">
        <v>8.6699999999999993E-4</v>
      </c>
      <c r="T811" s="10">
        <v>9.7450000000000019E-3</v>
      </c>
      <c r="U811" s="10">
        <v>3.415E-2</v>
      </c>
      <c r="V811" s="10">
        <v>0.96709000000000001</v>
      </c>
      <c r="W811" s="18">
        <v>3</v>
      </c>
    </row>
    <row r="812" spans="1:23" x14ac:dyDescent="0.25">
      <c r="A812" s="2" t="s">
        <v>377</v>
      </c>
      <c r="B812" s="16">
        <v>4285</v>
      </c>
      <c r="C812" s="16">
        <v>35</v>
      </c>
      <c r="D812" s="16">
        <v>601.65700000000004</v>
      </c>
      <c r="E812" s="16">
        <v>8</v>
      </c>
      <c r="F812" s="16">
        <v>14</v>
      </c>
      <c r="G812" s="16">
        <v>1</v>
      </c>
      <c r="H812" s="10">
        <v>0.13174</v>
      </c>
      <c r="I812" s="10">
        <v>0</v>
      </c>
      <c r="J812" s="10">
        <v>0.24829999999999997</v>
      </c>
      <c r="K812" s="10">
        <v>0.13649</v>
      </c>
      <c r="L812" s="18">
        <v>3</v>
      </c>
      <c r="M812" s="9">
        <f t="shared" si="72"/>
        <v>1.1330245408081049E-4</v>
      </c>
      <c r="N812">
        <f t="shared" si="73"/>
        <v>0.21794871794871795</v>
      </c>
      <c r="O812" s="9">
        <f t="shared" si="74"/>
        <v>8.5951E-2</v>
      </c>
      <c r="P812">
        <f t="shared" si="75"/>
        <v>1.0126582278481013E-3</v>
      </c>
      <c r="Q812">
        <f t="shared" si="76"/>
        <v>1.1475409836065573E-2</v>
      </c>
      <c r="R812">
        <f t="shared" si="77"/>
        <v>6.0606060606060606E-3</v>
      </c>
      <c r="S812" s="10">
        <v>0.13174</v>
      </c>
      <c r="T812" s="10">
        <v>0</v>
      </c>
      <c r="U812" s="10">
        <v>0.24829999999999997</v>
      </c>
      <c r="V812" s="10">
        <v>0.13649</v>
      </c>
      <c r="W812" s="18">
        <v>3</v>
      </c>
    </row>
    <row r="813" spans="1:23" x14ac:dyDescent="0.25">
      <c r="A813" s="2" t="s">
        <v>378</v>
      </c>
      <c r="B813" s="16">
        <v>291</v>
      </c>
      <c r="C813" s="16">
        <v>14</v>
      </c>
      <c r="D813" s="16">
        <v>1614.5309999999999</v>
      </c>
      <c r="E813" s="16">
        <v>9</v>
      </c>
      <c r="F813" s="16">
        <v>14</v>
      </c>
      <c r="G813" s="16">
        <v>0</v>
      </c>
      <c r="H813" s="10">
        <v>0.24974000000000002</v>
      </c>
      <c r="I813" s="10">
        <v>0</v>
      </c>
      <c r="J813" s="10">
        <v>0.50069999999999992</v>
      </c>
      <c r="K813" s="10">
        <v>0</v>
      </c>
      <c r="L813" s="18">
        <v>3</v>
      </c>
      <c r="M813" s="9">
        <f t="shared" si="72"/>
        <v>7.694519051929021E-6</v>
      </c>
      <c r="N813">
        <f t="shared" si="73"/>
        <v>8.3333333333333329E-2</v>
      </c>
      <c r="O813" s="9">
        <f t="shared" si="74"/>
        <v>0.23064728571428569</v>
      </c>
      <c r="P813">
        <f t="shared" si="75"/>
        <v>1.139240506329114E-3</v>
      </c>
      <c r="Q813">
        <f t="shared" si="76"/>
        <v>1.1475409836065573E-2</v>
      </c>
      <c r="R813">
        <f t="shared" si="77"/>
        <v>0</v>
      </c>
      <c r="S813" s="10">
        <v>0.24974000000000002</v>
      </c>
      <c r="T813" s="10">
        <v>0</v>
      </c>
      <c r="U813" s="10">
        <v>0.50069999999999992</v>
      </c>
      <c r="V813" s="10">
        <v>0</v>
      </c>
      <c r="W813" s="18">
        <v>3</v>
      </c>
    </row>
    <row r="814" spans="1:23" x14ac:dyDescent="0.25">
      <c r="A814" s="2" t="s">
        <v>379</v>
      </c>
      <c r="B814" s="16">
        <v>5076</v>
      </c>
      <c r="C814" s="16">
        <v>4</v>
      </c>
      <c r="D814" s="16">
        <v>646.90200000000004</v>
      </c>
      <c r="E814" s="16">
        <v>8</v>
      </c>
      <c r="F814" s="16">
        <v>15</v>
      </c>
      <c r="G814" s="16">
        <v>4</v>
      </c>
      <c r="H814" s="10">
        <v>1.856E-2</v>
      </c>
      <c r="I814" s="10">
        <v>4.4669999999999994E-2</v>
      </c>
      <c r="J814" s="10">
        <v>0.2205</v>
      </c>
      <c r="K814" s="10">
        <v>0.56058999999999992</v>
      </c>
      <c r="L814" s="18">
        <v>3</v>
      </c>
      <c r="M814" s="9">
        <f t="shared" si="72"/>
        <v>1.3421779624601962E-4</v>
      </c>
      <c r="N814">
        <f t="shared" si="73"/>
        <v>1.9230769230769232E-2</v>
      </c>
      <c r="O814" s="9">
        <f t="shared" si="74"/>
        <v>9.2414571428571429E-2</v>
      </c>
      <c r="P814">
        <f t="shared" si="75"/>
        <v>1.0126582278481013E-3</v>
      </c>
      <c r="Q814">
        <f t="shared" si="76"/>
        <v>1.2295081967213115E-2</v>
      </c>
      <c r="R814">
        <f t="shared" si="77"/>
        <v>2.4242424242424242E-2</v>
      </c>
      <c r="S814" s="10">
        <v>1.856E-2</v>
      </c>
      <c r="T814" s="10">
        <v>4.4669999999999994E-2</v>
      </c>
      <c r="U814" s="10">
        <v>0.2205</v>
      </c>
      <c r="V814" s="10">
        <v>0.56058999999999992</v>
      </c>
      <c r="W814" s="18">
        <v>3</v>
      </c>
    </row>
    <row r="815" spans="1:23" x14ac:dyDescent="0.25">
      <c r="A815" s="2" t="s">
        <v>380</v>
      </c>
      <c r="B815" s="16">
        <v>1315</v>
      </c>
      <c r="C815" s="16">
        <v>14</v>
      </c>
      <c r="D815" s="16">
        <v>0</v>
      </c>
      <c r="E815" s="16">
        <v>0</v>
      </c>
      <c r="F815" s="16">
        <v>0</v>
      </c>
      <c r="G815" s="16">
        <v>0</v>
      </c>
      <c r="H815" s="10">
        <v>0</v>
      </c>
      <c r="I815" s="10">
        <v>0</v>
      </c>
      <c r="J815" s="10">
        <v>0</v>
      </c>
      <c r="K815" s="10">
        <v>0</v>
      </c>
      <c r="L815" s="18">
        <v>3</v>
      </c>
      <c r="M815" s="9">
        <f t="shared" si="72"/>
        <v>3.4770764787926674E-5</v>
      </c>
      <c r="N815">
        <f t="shared" si="73"/>
        <v>8.3333333333333329E-2</v>
      </c>
      <c r="O815" s="9">
        <f t="shared" si="74"/>
        <v>0</v>
      </c>
      <c r="P815">
        <f t="shared" si="75"/>
        <v>0</v>
      </c>
      <c r="Q815">
        <f t="shared" si="76"/>
        <v>0</v>
      </c>
      <c r="R815">
        <f t="shared" si="77"/>
        <v>0</v>
      </c>
      <c r="S815" s="10">
        <v>0</v>
      </c>
      <c r="T815" s="10">
        <v>0</v>
      </c>
      <c r="U815" s="10">
        <v>0</v>
      </c>
      <c r="V815" s="10">
        <v>0</v>
      </c>
      <c r="W815" s="18">
        <v>3</v>
      </c>
    </row>
    <row r="816" spans="1:23" x14ac:dyDescent="0.25">
      <c r="A816" s="2" t="s">
        <v>381</v>
      </c>
      <c r="B816" s="16">
        <v>714</v>
      </c>
      <c r="C816" s="16">
        <v>8</v>
      </c>
      <c r="D816" s="16">
        <v>4264.9579999999996</v>
      </c>
      <c r="E816" s="16">
        <v>0</v>
      </c>
      <c r="F816" s="16">
        <v>0</v>
      </c>
      <c r="G816" s="16">
        <v>0</v>
      </c>
      <c r="H816" s="10">
        <v>0.19974</v>
      </c>
      <c r="I816" s="10">
        <v>0</v>
      </c>
      <c r="J816" s="10">
        <v>0.29239999999999999</v>
      </c>
      <c r="K816" s="10">
        <v>0.21948999999999999</v>
      </c>
      <c r="L816" s="18">
        <v>3</v>
      </c>
      <c r="M816" s="9">
        <f t="shared" si="72"/>
        <v>1.8879335405763988E-5</v>
      </c>
      <c r="N816">
        <f t="shared" si="73"/>
        <v>4.4871794871794872E-2</v>
      </c>
      <c r="O816" s="9">
        <f t="shared" si="74"/>
        <v>0.60927971428571426</v>
      </c>
      <c r="P816">
        <f t="shared" si="75"/>
        <v>0</v>
      </c>
      <c r="Q816">
        <f t="shared" si="76"/>
        <v>0</v>
      </c>
      <c r="R816">
        <f t="shared" si="77"/>
        <v>0</v>
      </c>
      <c r="S816" s="10">
        <v>0.19974</v>
      </c>
      <c r="T816" s="10">
        <v>0</v>
      </c>
      <c r="U816" s="10">
        <v>0.29239999999999999</v>
      </c>
      <c r="V816" s="10">
        <v>0.21948999999999999</v>
      </c>
      <c r="W816" s="18">
        <v>3</v>
      </c>
    </row>
    <row r="817" spans="1:23" x14ac:dyDescent="0.25">
      <c r="A817" s="2" t="s">
        <v>382</v>
      </c>
      <c r="B817" s="16">
        <v>151</v>
      </c>
      <c r="C817" s="16">
        <v>47</v>
      </c>
      <c r="D817" s="16">
        <v>853.47199999999998</v>
      </c>
      <c r="E817" s="16">
        <v>6</v>
      </c>
      <c r="F817" s="16">
        <v>9</v>
      </c>
      <c r="G817" s="16">
        <v>0</v>
      </c>
      <c r="H817" s="10">
        <v>0.19974</v>
      </c>
      <c r="I817" s="10">
        <v>0</v>
      </c>
      <c r="J817" s="10">
        <v>0.50069999999999992</v>
      </c>
      <c r="K817" s="10">
        <v>0</v>
      </c>
      <c r="L817" s="18">
        <v>3</v>
      </c>
      <c r="M817" s="9">
        <f t="shared" si="72"/>
        <v>3.9926885802105914E-6</v>
      </c>
      <c r="N817">
        <f t="shared" si="73"/>
        <v>0.29487179487179488</v>
      </c>
      <c r="O817" s="9">
        <f t="shared" si="74"/>
        <v>0.12192457142857142</v>
      </c>
      <c r="P817">
        <f t="shared" si="75"/>
        <v>7.5949367088607594E-4</v>
      </c>
      <c r="Q817">
        <f t="shared" si="76"/>
        <v>7.3770491803278691E-3</v>
      </c>
      <c r="R817">
        <f t="shared" si="77"/>
        <v>0</v>
      </c>
      <c r="S817" s="10">
        <v>0.19974</v>
      </c>
      <c r="T817" s="10">
        <v>0</v>
      </c>
      <c r="U817" s="10">
        <v>0.50069999999999992</v>
      </c>
      <c r="V817" s="10">
        <v>0</v>
      </c>
      <c r="W817" s="18">
        <v>3</v>
      </c>
    </row>
    <row r="818" spans="1:23" x14ac:dyDescent="0.25">
      <c r="A818" s="2" t="s">
        <v>383</v>
      </c>
      <c r="B818" s="16">
        <v>53237</v>
      </c>
      <c r="C818" s="16">
        <v>71</v>
      </c>
      <c r="D818" s="16">
        <v>216.12100000000001</v>
      </c>
      <c r="E818" s="16">
        <v>34</v>
      </c>
      <c r="F818" s="16">
        <v>219</v>
      </c>
      <c r="G818" s="16">
        <v>1</v>
      </c>
      <c r="H818" s="10">
        <v>9.8220000000000002E-2</v>
      </c>
      <c r="I818" s="10">
        <v>0.15679999999999999</v>
      </c>
      <c r="J818" s="10">
        <v>0.26429999999999998</v>
      </c>
      <c r="K818" s="10">
        <v>0.35179000000000005</v>
      </c>
      <c r="L818" s="18">
        <v>3</v>
      </c>
      <c r="M818" s="9">
        <f t="shared" si="72"/>
        <v>1.4076739201633857E-3</v>
      </c>
      <c r="N818">
        <f t="shared" si="73"/>
        <v>0.44871794871794873</v>
      </c>
      <c r="O818" s="9">
        <f t="shared" si="74"/>
        <v>3.0874428571428573E-2</v>
      </c>
      <c r="P818">
        <f t="shared" si="75"/>
        <v>4.3037974683544306E-3</v>
      </c>
      <c r="Q818">
        <f t="shared" si="76"/>
        <v>0.17950819672131146</v>
      </c>
      <c r="R818">
        <f t="shared" si="77"/>
        <v>6.0606060606060606E-3</v>
      </c>
      <c r="S818" s="10">
        <v>9.8220000000000002E-2</v>
      </c>
      <c r="T818" s="10">
        <v>0.15679999999999999</v>
      </c>
      <c r="U818" s="10">
        <v>0.26429999999999998</v>
      </c>
      <c r="V818" s="10">
        <v>0.35179000000000005</v>
      </c>
      <c r="W818" s="18">
        <v>3</v>
      </c>
    </row>
    <row r="819" spans="1:23" x14ac:dyDescent="0.25">
      <c r="A819" s="2" t="s">
        <v>384</v>
      </c>
      <c r="B819" s="16">
        <v>21049</v>
      </c>
      <c r="C819" s="16">
        <v>47</v>
      </c>
      <c r="D819" s="16">
        <v>278.911</v>
      </c>
      <c r="E819" s="16">
        <v>13</v>
      </c>
      <c r="F819" s="16">
        <v>32</v>
      </c>
      <c r="G819" s="16">
        <v>0</v>
      </c>
      <c r="H819" s="10">
        <v>5.5299999999999995E-2</v>
      </c>
      <c r="I819" s="10">
        <v>0</v>
      </c>
      <c r="J819" s="10">
        <v>0.30219999999999997</v>
      </c>
      <c r="K819" s="10">
        <v>0.41419</v>
      </c>
      <c r="L819" s="18">
        <v>3</v>
      </c>
      <c r="M819" s="9">
        <f t="shared" si="72"/>
        <v>5.5657021142286581E-4</v>
      </c>
      <c r="N819">
        <f t="shared" si="73"/>
        <v>0.29487179487179488</v>
      </c>
      <c r="O819" s="9">
        <f t="shared" si="74"/>
        <v>3.9844428571428572E-2</v>
      </c>
      <c r="P819">
        <f t="shared" si="75"/>
        <v>1.6455696202531645E-3</v>
      </c>
      <c r="Q819">
        <f t="shared" si="76"/>
        <v>2.6229508196721311E-2</v>
      </c>
      <c r="R819">
        <f t="shared" si="77"/>
        <v>0</v>
      </c>
      <c r="S819" s="10">
        <v>5.5299999999999995E-2</v>
      </c>
      <c r="T819" s="10">
        <v>0</v>
      </c>
      <c r="U819" s="10">
        <v>0.30219999999999997</v>
      </c>
      <c r="V819" s="10">
        <v>0.41419</v>
      </c>
      <c r="W819" s="18">
        <v>3</v>
      </c>
    </row>
    <row r="820" spans="1:23" x14ac:dyDescent="0.25">
      <c r="A820" s="2" t="s">
        <v>385</v>
      </c>
      <c r="B820" s="16">
        <v>260</v>
      </c>
      <c r="C820" s="16">
        <v>6</v>
      </c>
      <c r="D820" s="16">
        <v>1483.5889999999999</v>
      </c>
      <c r="E820" s="16">
        <v>6</v>
      </c>
      <c r="F820" s="16">
        <v>17</v>
      </c>
      <c r="G820" s="16">
        <v>5</v>
      </c>
      <c r="H820" s="10">
        <v>0.23784</v>
      </c>
      <c r="I820" s="10">
        <v>0.20300000000000001</v>
      </c>
      <c r="J820" s="10">
        <v>0.3674</v>
      </c>
      <c r="K820" s="10">
        <v>0.12509000000000001</v>
      </c>
      <c r="L820" s="18">
        <v>3</v>
      </c>
      <c r="M820" s="9">
        <f t="shared" si="72"/>
        <v>6.874828018905654E-6</v>
      </c>
      <c r="N820">
        <f t="shared" si="73"/>
        <v>3.2051282051282048E-2</v>
      </c>
      <c r="O820" s="9">
        <f t="shared" si="74"/>
        <v>0.21194128571428569</v>
      </c>
      <c r="P820">
        <f t="shared" si="75"/>
        <v>7.5949367088607594E-4</v>
      </c>
      <c r="Q820">
        <f t="shared" si="76"/>
        <v>1.3934426229508197E-2</v>
      </c>
      <c r="R820">
        <f t="shared" si="77"/>
        <v>3.0303030303030304E-2</v>
      </c>
      <c r="S820" s="10">
        <v>0.23784</v>
      </c>
      <c r="T820" s="10">
        <v>0.20300000000000001</v>
      </c>
      <c r="U820" s="10">
        <v>0.3674</v>
      </c>
      <c r="V820" s="10">
        <v>0.12509000000000001</v>
      </c>
      <c r="W820" s="18">
        <v>3</v>
      </c>
    </row>
    <row r="821" spans="1:23" x14ac:dyDescent="0.25">
      <c r="A821" s="2" t="s">
        <v>386</v>
      </c>
      <c r="B821" s="16">
        <v>647</v>
      </c>
      <c r="C821" s="16">
        <v>23</v>
      </c>
      <c r="D821" s="16">
        <v>3837.7979999999998</v>
      </c>
      <c r="E821" s="16">
        <v>0</v>
      </c>
      <c r="F821" s="16">
        <v>0</v>
      </c>
      <c r="G821" s="16">
        <v>0</v>
      </c>
      <c r="H821" s="10">
        <v>0.13303999999999999</v>
      </c>
      <c r="I821" s="10">
        <v>0</v>
      </c>
      <c r="J821" s="10">
        <v>0.11180000000000001</v>
      </c>
      <c r="K821" s="10">
        <v>0.44509000000000004</v>
      </c>
      <c r="L821" s="18">
        <v>3</v>
      </c>
      <c r="M821" s="9">
        <f t="shared" si="72"/>
        <v>1.7107745108584456E-5</v>
      </c>
      <c r="N821">
        <f t="shared" si="73"/>
        <v>0.14102564102564102</v>
      </c>
      <c r="O821" s="9">
        <f t="shared" si="74"/>
        <v>0.5482568571428571</v>
      </c>
      <c r="P821">
        <f t="shared" si="75"/>
        <v>0</v>
      </c>
      <c r="Q821">
        <f t="shared" si="76"/>
        <v>0</v>
      </c>
      <c r="R821">
        <f t="shared" si="77"/>
        <v>0</v>
      </c>
      <c r="S821" s="10">
        <v>0.13303999999999999</v>
      </c>
      <c r="T821" s="10">
        <v>0</v>
      </c>
      <c r="U821" s="10">
        <v>0.11180000000000001</v>
      </c>
      <c r="V821" s="10">
        <v>0.44509000000000004</v>
      </c>
      <c r="W821" s="18">
        <v>3</v>
      </c>
    </row>
    <row r="822" spans="1:23" x14ac:dyDescent="0.25">
      <c r="A822" s="2" t="s">
        <v>387</v>
      </c>
      <c r="B822" s="16">
        <v>300</v>
      </c>
      <c r="C822" s="16">
        <v>18</v>
      </c>
      <c r="D822" s="16">
        <v>195.70400000000001</v>
      </c>
      <c r="E822" s="16">
        <v>26</v>
      </c>
      <c r="F822" s="16">
        <v>110</v>
      </c>
      <c r="G822" s="16">
        <v>0</v>
      </c>
      <c r="H822" s="10">
        <v>7.0569999999999994E-2</v>
      </c>
      <c r="I822" s="10">
        <v>0</v>
      </c>
      <c r="J822" s="10">
        <v>0.37689999999999996</v>
      </c>
      <c r="K822" s="10">
        <v>0.29999000000000003</v>
      </c>
      <c r="L822" s="18">
        <v>3</v>
      </c>
      <c r="M822" s="9">
        <f t="shared" si="72"/>
        <v>7.9324938679680627E-6</v>
      </c>
      <c r="N822">
        <f t="shared" si="73"/>
        <v>0.10897435897435898</v>
      </c>
      <c r="O822" s="9">
        <f t="shared" si="74"/>
        <v>2.7957714285714287E-2</v>
      </c>
      <c r="P822">
        <f t="shared" si="75"/>
        <v>3.291139240506329E-3</v>
      </c>
      <c r="Q822">
        <f t="shared" si="76"/>
        <v>9.0163934426229511E-2</v>
      </c>
      <c r="R822">
        <f t="shared" si="77"/>
        <v>0</v>
      </c>
      <c r="S822" s="10">
        <v>7.0569999999999994E-2</v>
      </c>
      <c r="T822" s="10">
        <v>0</v>
      </c>
      <c r="U822" s="10">
        <v>0.37689999999999996</v>
      </c>
      <c r="V822" s="10">
        <v>0.29999000000000003</v>
      </c>
      <c r="W822" s="18">
        <v>3</v>
      </c>
    </row>
    <row r="823" spans="1:23" x14ac:dyDescent="0.25">
      <c r="A823" s="2" t="s">
        <v>388</v>
      </c>
      <c r="B823" s="16">
        <v>654</v>
      </c>
      <c r="C823" s="16">
        <v>71</v>
      </c>
      <c r="D823" s="16">
        <v>193.51900000000001</v>
      </c>
      <c r="E823" s="16">
        <v>52</v>
      </c>
      <c r="F823" s="16">
        <v>12</v>
      </c>
      <c r="G823" s="16">
        <v>2</v>
      </c>
      <c r="H823" s="10">
        <v>0.18864</v>
      </c>
      <c r="I823" s="10">
        <v>0.1206</v>
      </c>
      <c r="J823" s="10">
        <v>0.45899999999999996</v>
      </c>
      <c r="K823" s="10">
        <v>0</v>
      </c>
      <c r="L823" s="18">
        <v>3</v>
      </c>
      <c r="M823" s="9">
        <f t="shared" si="72"/>
        <v>1.7292836632170375E-5</v>
      </c>
      <c r="N823">
        <f t="shared" si="73"/>
        <v>0.44871794871794873</v>
      </c>
      <c r="O823" s="9">
        <f t="shared" si="74"/>
        <v>2.7645571428571429E-2</v>
      </c>
      <c r="P823">
        <f t="shared" si="75"/>
        <v>6.5822784810126581E-3</v>
      </c>
      <c r="Q823">
        <f t="shared" si="76"/>
        <v>9.8360655737704927E-3</v>
      </c>
      <c r="R823">
        <f t="shared" si="77"/>
        <v>1.2121212121212121E-2</v>
      </c>
      <c r="S823" s="10">
        <v>0.18864</v>
      </c>
      <c r="T823" s="10">
        <v>0.1206</v>
      </c>
      <c r="U823" s="10">
        <v>0.45899999999999996</v>
      </c>
      <c r="V823" s="10">
        <v>0</v>
      </c>
      <c r="W823" s="18">
        <v>3</v>
      </c>
    </row>
    <row r="824" spans="1:23" x14ac:dyDescent="0.25">
      <c r="A824" s="2" t="s">
        <v>389</v>
      </c>
      <c r="B824" s="16">
        <v>213</v>
      </c>
      <c r="C824" s="16">
        <v>47</v>
      </c>
      <c r="D824" s="16">
        <v>91.204999999999998</v>
      </c>
      <c r="E824" s="16">
        <v>34</v>
      </c>
      <c r="F824" s="16">
        <v>94</v>
      </c>
      <c r="G824" s="16">
        <v>0</v>
      </c>
      <c r="H824" s="10">
        <v>0.33304</v>
      </c>
      <c r="I824" s="10">
        <v>0</v>
      </c>
      <c r="J824" s="10">
        <v>0.50069999999999992</v>
      </c>
      <c r="K824" s="10">
        <v>0</v>
      </c>
      <c r="L824" s="18">
        <v>3</v>
      </c>
      <c r="M824" s="9">
        <f t="shared" si="72"/>
        <v>5.6320706462573238E-6</v>
      </c>
      <c r="N824">
        <f t="shared" si="73"/>
        <v>0.29487179487179488</v>
      </c>
      <c r="O824" s="9">
        <f t="shared" si="74"/>
        <v>1.3029285714285714E-2</v>
      </c>
      <c r="P824">
        <f t="shared" si="75"/>
        <v>4.3037974683544306E-3</v>
      </c>
      <c r="Q824">
        <f t="shared" si="76"/>
        <v>7.7049180327868852E-2</v>
      </c>
      <c r="R824">
        <f t="shared" si="77"/>
        <v>0</v>
      </c>
      <c r="S824" s="10">
        <v>0.33304</v>
      </c>
      <c r="T824" s="10">
        <v>0</v>
      </c>
      <c r="U824" s="10">
        <v>0.50069999999999992</v>
      </c>
      <c r="V824" s="10">
        <v>0</v>
      </c>
      <c r="W824" s="18">
        <v>3</v>
      </c>
    </row>
    <row r="825" spans="1:23" x14ac:dyDescent="0.25">
      <c r="A825" s="2" t="s">
        <v>390</v>
      </c>
      <c r="B825" s="16">
        <v>37819134</v>
      </c>
      <c r="C825" s="16">
        <v>107</v>
      </c>
      <c r="D825" s="16">
        <v>145.16900000000001</v>
      </c>
      <c r="E825" s="16">
        <v>38</v>
      </c>
      <c r="F825" s="16">
        <v>139</v>
      </c>
      <c r="G825" s="16">
        <v>20</v>
      </c>
      <c r="H825" s="10">
        <v>1.162E-2</v>
      </c>
      <c r="I825" s="10">
        <v>0.38919999999999999</v>
      </c>
      <c r="J825" s="10">
        <v>0.60419999999999996</v>
      </c>
      <c r="K825" s="10">
        <v>7.5819999999999999E-2</v>
      </c>
      <c r="L825" s="18">
        <v>3</v>
      </c>
      <c r="M825" s="9">
        <f t="shared" si="72"/>
        <v>1.0000001618228749</v>
      </c>
      <c r="N825">
        <f t="shared" si="73"/>
        <v>0.67948717948717952</v>
      </c>
      <c r="O825" s="9">
        <f t="shared" si="74"/>
        <v>2.0738428571428574E-2</v>
      </c>
      <c r="P825">
        <f t="shared" si="75"/>
        <v>4.8101265822784811E-3</v>
      </c>
      <c r="Q825">
        <f t="shared" si="76"/>
        <v>0.1139344262295082</v>
      </c>
      <c r="R825">
        <f t="shared" si="77"/>
        <v>0.12121212121212122</v>
      </c>
      <c r="S825" s="10">
        <v>1.162E-2</v>
      </c>
      <c r="T825" s="10">
        <v>0.38919999999999999</v>
      </c>
      <c r="U825" s="10">
        <v>0.60419999999999996</v>
      </c>
      <c r="V825" s="10">
        <v>7.5819999999999999E-2</v>
      </c>
      <c r="W825" s="18">
        <v>3</v>
      </c>
    </row>
    <row r="826" spans="1:23" x14ac:dyDescent="0.25">
      <c r="A826" s="2" t="s">
        <v>391</v>
      </c>
      <c r="B826" s="16">
        <v>35122193</v>
      </c>
      <c r="C826" s="16">
        <v>95</v>
      </c>
      <c r="D826" s="16">
        <v>1.383</v>
      </c>
      <c r="E826" s="16">
        <v>0</v>
      </c>
      <c r="F826" s="16">
        <v>0</v>
      </c>
      <c r="G826" s="16">
        <v>4</v>
      </c>
      <c r="H826" s="10">
        <v>1.1130000000000001E-3</v>
      </c>
      <c r="I826" s="10">
        <v>8.3400000000000019E-3</v>
      </c>
      <c r="J826" s="10">
        <v>0.49249999999999999</v>
      </c>
      <c r="K826" s="10">
        <v>5.5009999999999996E-2</v>
      </c>
      <c r="L826" s="18">
        <v>3</v>
      </c>
      <c r="M826" s="9">
        <f t="shared" si="72"/>
        <v>0.92868860200696934</v>
      </c>
      <c r="N826">
        <f t="shared" si="73"/>
        <v>0.60256410256410253</v>
      </c>
      <c r="O826" s="9">
        <f t="shared" si="74"/>
        <v>1.9757142857142857E-4</v>
      </c>
      <c r="P826">
        <f t="shared" si="75"/>
        <v>0</v>
      </c>
      <c r="Q826">
        <f t="shared" si="76"/>
        <v>0</v>
      </c>
      <c r="R826">
        <f t="shared" si="77"/>
        <v>2.4242424242424242E-2</v>
      </c>
      <c r="S826" s="10">
        <v>1.1130000000000001E-3</v>
      </c>
      <c r="T826" s="10">
        <v>8.3400000000000019E-3</v>
      </c>
      <c r="U826" s="10">
        <v>0.49249999999999999</v>
      </c>
      <c r="V826" s="10">
        <v>5.5009999999999996E-2</v>
      </c>
      <c r="W826" s="18">
        <v>3</v>
      </c>
    </row>
    <row r="827" spans="1:23" x14ac:dyDescent="0.25">
      <c r="A827" s="2" t="s">
        <v>392</v>
      </c>
      <c r="B827" s="16">
        <v>19269620</v>
      </c>
      <c r="C827" s="16">
        <v>21</v>
      </c>
      <c r="D827" s="16">
        <v>37.46</v>
      </c>
      <c r="E827" s="16">
        <v>0</v>
      </c>
      <c r="F827" s="16">
        <v>0</v>
      </c>
      <c r="G827" s="16">
        <v>22</v>
      </c>
      <c r="H827" s="10">
        <v>7.9900000000000001E-4</v>
      </c>
      <c r="I827" s="10">
        <v>1.9930000000000003E-2</v>
      </c>
      <c r="J827" s="10">
        <v>0.42109999999999997</v>
      </c>
      <c r="K827" s="10">
        <v>0.30209000000000003</v>
      </c>
      <c r="L827" s="18">
        <v>3</v>
      </c>
      <c r="M827" s="9">
        <f t="shared" si="72"/>
        <v>0.5095204749602491</v>
      </c>
      <c r="N827">
        <f t="shared" si="73"/>
        <v>0.12820512820512819</v>
      </c>
      <c r="O827" s="9">
        <f t="shared" si="74"/>
        <v>5.3514285714285712E-3</v>
      </c>
      <c r="P827">
        <f t="shared" si="75"/>
        <v>0</v>
      </c>
      <c r="Q827">
        <f t="shared" si="76"/>
        <v>0</v>
      </c>
      <c r="R827">
        <f t="shared" si="77"/>
        <v>0.13333333333333333</v>
      </c>
      <c r="S827" s="10">
        <v>7.9900000000000001E-4</v>
      </c>
      <c r="T827" s="10">
        <v>1.9930000000000003E-2</v>
      </c>
      <c r="U827" s="10">
        <v>0.42109999999999997</v>
      </c>
      <c r="V827" s="10">
        <v>0.30209000000000003</v>
      </c>
      <c r="W827" s="18">
        <v>3</v>
      </c>
    </row>
    <row r="828" spans="1:23" x14ac:dyDescent="0.25">
      <c r="A828" s="2" t="s">
        <v>393</v>
      </c>
      <c r="B828" s="16">
        <v>18837405</v>
      </c>
      <c r="C828" s="16">
        <v>47</v>
      </c>
      <c r="D828" s="16">
        <v>6927.27</v>
      </c>
      <c r="E828" s="16">
        <v>0</v>
      </c>
      <c r="F828" s="16">
        <v>0</v>
      </c>
      <c r="G828" s="16">
        <v>16</v>
      </c>
      <c r="H828" s="10">
        <v>0.24974000000000002</v>
      </c>
      <c r="I828" s="10">
        <v>0</v>
      </c>
      <c r="J828" s="10">
        <v>0.50069999999999992</v>
      </c>
      <c r="K828" s="10">
        <v>0</v>
      </c>
      <c r="L828" s="18">
        <v>3</v>
      </c>
      <c r="M828" s="9">
        <f t="shared" si="72"/>
        <v>0.4980919988364364</v>
      </c>
      <c r="N828">
        <f t="shared" si="73"/>
        <v>0.29487179487179488</v>
      </c>
      <c r="O828" s="9">
        <f t="shared" si="74"/>
        <v>0.9896100000000001</v>
      </c>
      <c r="P828">
        <f t="shared" si="75"/>
        <v>0</v>
      </c>
      <c r="Q828">
        <f t="shared" si="76"/>
        <v>0</v>
      </c>
      <c r="R828">
        <f t="shared" si="77"/>
        <v>9.696969696969697E-2</v>
      </c>
      <c r="S828" s="10">
        <v>0.24974000000000002</v>
      </c>
      <c r="T828" s="10">
        <v>0</v>
      </c>
      <c r="U828" s="10">
        <v>0.50069999999999992</v>
      </c>
      <c r="V828" s="10">
        <v>0</v>
      </c>
      <c r="W828" s="18">
        <v>3</v>
      </c>
    </row>
    <row r="829" spans="1:23" x14ac:dyDescent="0.25">
      <c r="A829" s="2" t="s">
        <v>394</v>
      </c>
      <c r="B829" s="16">
        <v>9466082</v>
      </c>
      <c r="C829" s="16">
        <v>131</v>
      </c>
      <c r="D829" s="16">
        <v>114.893</v>
      </c>
      <c r="E829" s="16">
        <v>0</v>
      </c>
      <c r="F829" s="16">
        <v>0</v>
      </c>
      <c r="G829" s="16">
        <v>0</v>
      </c>
      <c r="H829" s="10">
        <v>0</v>
      </c>
      <c r="I829" s="10">
        <v>0</v>
      </c>
      <c r="J829" s="10">
        <v>0</v>
      </c>
      <c r="K829" s="10">
        <v>0</v>
      </c>
      <c r="L829" s="18">
        <v>3</v>
      </c>
      <c r="M829" s="9">
        <f t="shared" si="72"/>
        <v>0.25029879139560951</v>
      </c>
      <c r="N829">
        <f t="shared" si="73"/>
        <v>0.83333333333333337</v>
      </c>
      <c r="O829" s="9">
        <f t="shared" si="74"/>
        <v>1.6413285714285714E-2</v>
      </c>
      <c r="P829">
        <f t="shared" si="75"/>
        <v>0</v>
      </c>
      <c r="Q829">
        <f t="shared" si="76"/>
        <v>0</v>
      </c>
      <c r="R829">
        <f t="shared" si="77"/>
        <v>0</v>
      </c>
      <c r="S829" s="10">
        <v>0</v>
      </c>
      <c r="T829" s="10">
        <v>0</v>
      </c>
      <c r="U829" s="10">
        <v>0</v>
      </c>
      <c r="V829" s="10">
        <v>0</v>
      </c>
      <c r="W829" s="18">
        <v>3</v>
      </c>
    </row>
    <row r="830" spans="1:23" x14ac:dyDescent="0.25">
      <c r="A830" s="2" t="s">
        <v>395</v>
      </c>
      <c r="B830" s="16">
        <v>8474221</v>
      </c>
      <c r="C830" s="16">
        <v>95</v>
      </c>
      <c r="D830" s="16">
        <v>7514.3559999999998</v>
      </c>
      <c r="E830" s="16">
        <v>0</v>
      </c>
      <c r="F830" s="16">
        <v>0</v>
      </c>
      <c r="G830" s="16">
        <v>0</v>
      </c>
      <c r="H830" s="10">
        <v>0</v>
      </c>
      <c r="I830" s="10">
        <v>0</v>
      </c>
      <c r="J830" s="10">
        <v>0</v>
      </c>
      <c r="K830" s="10">
        <v>0</v>
      </c>
      <c r="L830" s="18">
        <v>3</v>
      </c>
      <c r="M830" s="9">
        <f t="shared" si="72"/>
        <v>0.22407235372768727</v>
      </c>
      <c r="N830">
        <f t="shared" si="73"/>
        <v>0.60256410256410253</v>
      </c>
      <c r="O830" s="9">
        <f t="shared" si="74"/>
        <v>1.0734794285714286</v>
      </c>
      <c r="P830">
        <f t="shared" si="75"/>
        <v>0</v>
      </c>
      <c r="Q830">
        <f t="shared" si="76"/>
        <v>0</v>
      </c>
      <c r="R830">
        <f t="shared" si="77"/>
        <v>0</v>
      </c>
      <c r="S830" s="10">
        <v>0</v>
      </c>
      <c r="T830" s="10">
        <v>0</v>
      </c>
      <c r="U830" s="10">
        <v>0</v>
      </c>
      <c r="V830" s="10">
        <v>0</v>
      </c>
      <c r="W830" s="18">
        <v>3</v>
      </c>
    </row>
    <row r="831" spans="1:23" x14ac:dyDescent="0.25">
      <c r="A831" s="2" t="s">
        <v>396</v>
      </c>
      <c r="B831" s="16">
        <v>7628006</v>
      </c>
      <c r="C831" s="16">
        <v>71</v>
      </c>
      <c r="D831" s="16">
        <v>82.221000000000004</v>
      </c>
      <c r="E831" s="16">
        <v>0</v>
      </c>
      <c r="F831" s="16">
        <v>0</v>
      </c>
      <c r="G831" s="16">
        <v>1</v>
      </c>
      <c r="H831" s="10">
        <v>3.5449999999999995E-2</v>
      </c>
      <c r="I831" s="10">
        <v>0</v>
      </c>
      <c r="J831" s="10">
        <v>0.16170000000000001</v>
      </c>
      <c r="K831" s="10">
        <v>0.64459</v>
      </c>
      <c r="L831" s="18">
        <v>3</v>
      </c>
      <c r="M831" s="9">
        <f t="shared" si="72"/>
        <v>0.20169703606607861</v>
      </c>
      <c r="N831">
        <f t="shared" si="73"/>
        <v>0.44871794871794873</v>
      </c>
      <c r="O831" s="9">
        <f t="shared" si="74"/>
        <v>1.1745857142857143E-2</v>
      </c>
      <c r="P831">
        <f t="shared" si="75"/>
        <v>0</v>
      </c>
      <c r="Q831">
        <f t="shared" si="76"/>
        <v>0</v>
      </c>
      <c r="R831">
        <f t="shared" si="77"/>
        <v>6.0606060606060606E-3</v>
      </c>
      <c r="S831" s="10">
        <v>3.5449999999999995E-2</v>
      </c>
      <c r="T831" s="10">
        <v>0</v>
      </c>
      <c r="U831" s="10">
        <v>0.16170000000000001</v>
      </c>
      <c r="V831" s="10">
        <v>0.64459</v>
      </c>
      <c r="W831" s="18">
        <v>3</v>
      </c>
    </row>
    <row r="832" spans="1:23" x14ac:dyDescent="0.25">
      <c r="A832" s="2" t="s">
        <v>397</v>
      </c>
      <c r="B832" s="16">
        <v>7410564</v>
      </c>
      <c r="C832" s="16">
        <v>107</v>
      </c>
      <c r="D832" s="16">
        <v>4083.9070000000002</v>
      </c>
      <c r="E832" s="16">
        <v>0</v>
      </c>
      <c r="F832" s="16">
        <v>0</v>
      </c>
      <c r="G832" s="16">
        <v>0</v>
      </c>
      <c r="H832" s="10">
        <v>0</v>
      </c>
      <c r="I832" s="10">
        <v>0</v>
      </c>
      <c r="J832" s="10">
        <v>0</v>
      </c>
      <c r="K832" s="10">
        <v>0</v>
      </c>
      <c r="L832" s="18">
        <v>3</v>
      </c>
      <c r="M832" s="9">
        <f t="shared" si="72"/>
        <v>0.19594751162728291</v>
      </c>
      <c r="N832">
        <f t="shared" si="73"/>
        <v>0.67948717948717952</v>
      </c>
      <c r="O832" s="9">
        <f t="shared" si="74"/>
        <v>0.58341528571428569</v>
      </c>
      <c r="P832">
        <f t="shared" si="75"/>
        <v>0</v>
      </c>
      <c r="Q832">
        <f t="shared" si="76"/>
        <v>0</v>
      </c>
      <c r="R832">
        <f t="shared" si="77"/>
        <v>0</v>
      </c>
      <c r="S832" s="10">
        <v>0</v>
      </c>
      <c r="T832" s="10">
        <v>0</v>
      </c>
      <c r="U832" s="10">
        <v>0</v>
      </c>
      <c r="V832" s="10">
        <v>0</v>
      </c>
      <c r="W832" s="18">
        <v>3</v>
      </c>
    </row>
    <row r="833" spans="1:23" x14ac:dyDescent="0.25">
      <c r="A833" s="2" t="s">
        <v>398</v>
      </c>
      <c r="B833" s="16">
        <v>7099726</v>
      </c>
      <c r="C833" s="16">
        <v>83</v>
      </c>
      <c r="D833" s="16">
        <v>5966.01</v>
      </c>
      <c r="E833" s="16">
        <v>5</v>
      </c>
      <c r="F833" s="16">
        <v>3</v>
      </c>
      <c r="G833" s="16">
        <v>0</v>
      </c>
      <c r="H833" s="10">
        <v>0</v>
      </c>
      <c r="I833" s="10">
        <v>0</v>
      </c>
      <c r="J833" s="10">
        <v>0</v>
      </c>
      <c r="K833" s="10">
        <v>0</v>
      </c>
      <c r="L833" s="18">
        <v>3</v>
      </c>
      <c r="M833" s="9">
        <f t="shared" si="72"/>
        <v>0.18772844319751139</v>
      </c>
      <c r="N833">
        <f t="shared" si="73"/>
        <v>0.52564102564102566</v>
      </c>
      <c r="O833" s="9">
        <f t="shared" si="74"/>
        <v>0.85228714285714291</v>
      </c>
      <c r="P833">
        <f t="shared" si="75"/>
        <v>6.329113924050633E-4</v>
      </c>
      <c r="Q833">
        <f t="shared" si="76"/>
        <v>2.4590163934426232E-3</v>
      </c>
      <c r="R833">
        <f t="shared" si="77"/>
        <v>0</v>
      </c>
      <c r="S833" s="10">
        <v>0</v>
      </c>
      <c r="T833" s="10">
        <v>0</v>
      </c>
      <c r="U833" s="10">
        <v>0</v>
      </c>
      <c r="V833" s="10">
        <v>0</v>
      </c>
      <c r="W833" s="18">
        <v>3</v>
      </c>
    </row>
    <row r="834" spans="1:23" x14ac:dyDescent="0.25">
      <c r="A834" s="2" t="s">
        <v>399</v>
      </c>
      <c r="B834" s="16">
        <v>7083149</v>
      </c>
      <c r="C834" s="16">
        <v>83</v>
      </c>
      <c r="D834" s="16">
        <v>821.50099999999998</v>
      </c>
      <c r="E834" s="16">
        <v>0</v>
      </c>
      <c r="F834" s="16">
        <v>0</v>
      </c>
      <c r="G834" s="16">
        <v>5</v>
      </c>
      <c r="H834" s="10">
        <v>1.6620000000000001E-3</v>
      </c>
      <c r="I834" s="10">
        <v>7.3180000000000009E-2</v>
      </c>
      <c r="J834" s="10">
        <v>2.1499999999999998E-2</v>
      </c>
      <c r="K834" s="10">
        <v>0.91098999999999997</v>
      </c>
      <c r="L834" s="18">
        <v>3</v>
      </c>
      <c r="M834" s="9">
        <f t="shared" si="72"/>
        <v>0.18729012002801371</v>
      </c>
      <c r="N834">
        <f t="shared" si="73"/>
        <v>0.52564102564102566</v>
      </c>
      <c r="O834" s="9">
        <f t="shared" si="74"/>
        <v>0.11735728571428571</v>
      </c>
      <c r="P834">
        <f t="shared" si="75"/>
        <v>0</v>
      </c>
      <c r="Q834">
        <f t="shared" si="76"/>
        <v>0</v>
      </c>
      <c r="R834">
        <f t="shared" si="77"/>
        <v>3.0303030303030304E-2</v>
      </c>
      <c r="S834" s="10">
        <v>1.6620000000000001E-3</v>
      </c>
      <c r="T834" s="10">
        <v>7.3180000000000009E-2</v>
      </c>
      <c r="U834" s="10">
        <v>2.1499999999999998E-2</v>
      </c>
      <c r="V834" s="10">
        <v>0.91098999999999997</v>
      </c>
      <c r="W834" s="18">
        <v>3</v>
      </c>
    </row>
    <row r="835" spans="1:23" x14ac:dyDescent="0.25">
      <c r="A835" s="2" t="s">
        <v>400</v>
      </c>
      <c r="B835" s="16">
        <v>6379217</v>
      </c>
      <c r="C835" s="16">
        <v>119</v>
      </c>
      <c r="D835" s="16">
        <v>1.069</v>
      </c>
      <c r="E835" s="16">
        <v>7</v>
      </c>
      <c r="F835" s="16">
        <v>4</v>
      </c>
      <c r="G835" s="16">
        <v>40</v>
      </c>
      <c r="H835" s="10">
        <v>2.2440000000000003E-3</v>
      </c>
      <c r="I835" s="10">
        <v>1.4390000000000002E-2</v>
      </c>
      <c r="J835" s="10">
        <v>0.26289999999999997</v>
      </c>
      <c r="K835" s="10">
        <v>0.69328999999999996</v>
      </c>
      <c r="L835" s="18">
        <v>3</v>
      </c>
      <c r="M835" s="9">
        <f t="shared" si="72"/>
        <v>0.16867699911645873</v>
      </c>
      <c r="N835">
        <f t="shared" si="73"/>
        <v>0.75641025641025639</v>
      </c>
      <c r="O835" s="9">
        <f t="shared" si="74"/>
        <v>1.527142857142857E-4</v>
      </c>
      <c r="P835">
        <f t="shared" si="75"/>
        <v>8.8607594936708858E-4</v>
      </c>
      <c r="Q835">
        <f t="shared" si="76"/>
        <v>3.2786885245901639E-3</v>
      </c>
      <c r="R835">
        <f t="shared" si="77"/>
        <v>0.24242424242424243</v>
      </c>
      <c r="S835" s="10">
        <v>2.2440000000000003E-3</v>
      </c>
      <c r="T835" s="10">
        <v>1.4390000000000002E-2</v>
      </c>
      <c r="U835" s="10">
        <v>0.26289999999999997</v>
      </c>
      <c r="V835" s="10">
        <v>0.69328999999999996</v>
      </c>
      <c r="W835" s="18">
        <v>3</v>
      </c>
    </row>
    <row r="836" spans="1:23" x14ac:dyDescent="0.25">
      <c r="A836" s="2" t="s">
        <v>401</v>
      </c>
      <c r="B836" s="16">
        <v>6279620</v>
      </c>
      <c r="C836" s="16">
        <v>95</v>
      </c>
      <c r="D836" s="16">
        <v>1.8169999999999999</v>
      </c>
      <c r="E836" s="16">
        <v>6.0809999999999995</v>
      </c>
      <c r="F836" s="16">
        <v>4.2940000000000005</v>
      </c>
      <c r="G836" s="16">
        <v>4</v>
      </c>
      <c r="H836" s="10">
        <v>1.142E-3</v>
      </c>
      <c r="I836" s="10">
        <v>1.3080000000000003E-2</v>
      </c>
      <c r="J836" s="10">
        <v>0.4713</v>
      </c>
      <c r="K836" s="10">
        <v>0.17588999999999999</v>
      </c>
      <c r="L836" s="18">
        <v>3</v>
      </c>
      <c r="M836" s="9">
        <f t="shared" ref="M836:M899" si="78">B836/37819127.88</f>
        <v>0.16604349047723202</v>
      </c>
      <c r="N836">
        <f t="shared" ref="N836:N899" si="79">(C836-1)/156</f>
        <v>0.60256410256410253</v>
      </c>
      <c r="O836" s="9">
        <f t="shared" ref="O836:O899" si="80">D836/7000</f>
        <v>2.5957142857142856E-4</v>
      </c>
      <c r="P836">
        <f t="shared" ref="P836:P899" si="81">E836/7900</f>
        <v>7.6974683544303796E-4</v>
      </c>
      <c r="Q836">
        <f t="shared" ref="Q836:Q899" si="82">F836/1220</f>
        <v>3.5196721311475413E-3</v>
      </c>
      <c r="R836">
        <f t="shared" ref="R836:R899" si="83">G836/165</f>
        <v>2.4242424242424242E-2</v>
      </c>
      <c r="S836" s="10">
        <v>1.142E-3</v>
      </c>
      <c r="T836" s="10">
        <v>1.3080000000000003E-2</v>
      </c>
      <c r="U836" s="10">
        <v>0.4713</v>
      </c>
      <c r="V836" s="10">
        <v>0.17588999999999999</v>
      </c>
      <c r="W836" s="18">
        <v>3</v>
      </c>
    </row>
    <row r="837" spans="1:23" x14ac:dyDescent="0.25">
      <c r="A837" s="2" t="s">
        <v>402</v>
      </c>
      <c r="B837" s="16">
        <v>5469420</v>
      </c>
      <c r="C837" s="16">
        <v>71</v>
      </c>
      <c r="D837" s="16">
        <v>8.4640000000000004</v>
      </c>
      <c r="E837" s="16">
        <v>7.117</v>
      </c>
      <c r="F837" s="16">
        <v>887</v>
      </c>
      <c r="G837" s="16">
        <v>6</v>
      </c>
      <c r="H837" s="10">
        <v>9.2530000000000008E-3</v>
      </c>
      <c r="I837" s="10">
        <v>0</v>
      </c>
      <c r="J837" s="10">
        <v>0.34949999999999998</v>
      </c>
      <c r="K837" s="10">
        <v>0.39999000000000001</v>
      </c>
      <c r="L837" s="18">
        <v>3</v>
      </c>
      <c r="M837" s="9">
        <f t="shared" si="78"/>
        <v>0.14462046870447293</v>
      </c>
      <c r="N837">
        <f t="shared" si="79"/>
        <v>0.44871794871794873</v>
      </c>
      <c r="O837" s="9">
        <f t="shared" si="80"/>
        <v>1.2091428571428572E-3</v>
      </c>
      <c r="P837">
        <f t="shared" si="81"/>
        <v>9.0088607594936707E-4</v>
      </c>
      <c r="Q837">
        <f t="shared" si="82"/>
        <v>0.7270491803278688</v>
      </c>
      <c r="R837">
        <f t="shared" si="83"/>
        <v>3.6363636363636362E-2</v>
      </c>
      <c r="S837" s="10">
        <v>9.2530000000000008E-3</v>
      </c>
      <c r="T837" s="10">
        <v>0</v>
      </c>
      <c r="U837" s="10">
        <v>0.34949999999999998</v>
      </c>
      <c r="V837" s="10">
        <v>0.39999000000000001</v>
      </c>
      <c r="W837" s="18">
        <v>3</v>
      </c>
    </row>
    <row r="838" spans="1:23" x14ac:dyDescent="0.25">
      <c r="A838" s="2" t="s">
        <v>403</v>
      </c>
      <c r="B838" s="16">
        <v>5387769</v>
      </c>
      <c r="C838" s="16">
        <v>47</v>
      </c>
      <c r="D838" s="16">
        <v>5726.7650000000003</v>
      </c>
      <c r="E838" s="16">
        <v>0</v>
      </c>
      <c r="F838" s="16">
        <v>0</v>
      </c>
      <c r="G838" s="16">
        <v>9</v>
      </c>
      <c r="H838" s="10">
        <v>4.3059999999999999E-3</v>
      </c>
      <c r="I838" s="10">
        <v>0</v>
      </c>
      <c r="J838" s="10">
        <v>0.50069999999999992</v>
      </c>
      <c r="K838" s="10">
        <v>0</v>
      </c>
      <c r="L838" s="18">
        <v>3</v>
      </c>
      <c r="M838" s="9">
        <f t="shared" si="78"/>
        <v>0.14246148184842805</v>
      </c>
      <c r="N838">
        <f t="shared" si="79"/>
        <v>0.29487179487179488</v>
      </c>
      <c r="O838" s="9">
        <f t="shared" si="80"/>
        <v>0.81810928571428576</v>
      </c>
      <c r="P838">
        <f t="shared" si="81"/>
        <v>0</v>
      </c>
      <c r="Q838">
        <f t="shared" si="82"/>
        <v>0</v>
      </c>
      <c r="R838">
        <f t="shared" si="83"/>
        <v>5.4545454545454543E-2</v>
      </c>
      <c r="S838" s="10">
        <v>4.3059999999999999E-3</v>
      </c>
      <c r="T838" s="10">
        <v>0</v>
      </c>
      <c r="U838" s="10">
        <v>0.50069999999999992</v>
      </c>
      <c r="V838" s="10">
        <v>0</v>
      </c>
      <c r="W838" s="18">
        <v>3</v>
      </c>
    </row>
    <row r="839" spans="1:23" x14ac:dyDescent="0.25">
      <c r="A839" s="2" t="s">
        <v>404</v>
      </c>
      <c r="B839" s="16">
        <v>5370748</v>
      </c>
      <c r="C839" s="16">
        <v>59</v>
      </c>
      <c r="D839" s="16">
        <v>10.113</v>
      </c>
      <c r="E839" s="16">
        <v>213</v>
      </c>
      <c r="F839" s="16">
        <v>431</v>
      </c>
      <c r="G839" s="16">
        <v>16</v>
      </c>
      <c r="H839" s="10">
        <v>5.6370000000000005E-3</v>
      </c>
      <c r="I839" s="10">
        <v>0.50939999999999996</v>
      </c>
      <c r="J839" s="10">
        <v>0.1163</v>
      </c>
      <c r="K839" s="10">
        <v>0.86929000000000001</v>
      </c>
      <c r="L839" s="18">
        <v>3</v>
      </c>
      <c r="M839" s="9">
        <f t="shared" si="78"/>
        <v>0.14201141858800578</v>
      </c>
      <c r="N839">
        <f t="shared" si="79"/>
        <v>0.37179487179487181</v>
      </c>
      <c r="O839" s="9">
        <f t="shared" si="80"/>
        <v>1.4447142857142857E-3</v>
      </c>
      <c r="P839">
        <f t="shared" si="81"/>
        <v>2.6962025316455696E-2</v>
      </c>
      <c r="Q839">
        <f t="shared" si="82"/>
        <v>0.35327868852459016</v>
      </c>
      <c r="R839">
        <f t="shared" si="83"/>
        <v>9.696969696969697E-2</v>
      </c>
      <c r="S839" s="10">
        <v>5.6370000000000005E-3</v>
      </c>
      <c r="T839" s="10">
        <v>0.50939999999999996</v>
      </c>
      <c r="U839" s="10">
        <v>0.1163</v>
      </c>
      <c r="V839" s="10">
        <v>0.86929000000000001</v>
      </c>
      <c r="W839" s="18">
        <v>3</v>
      </c>
    </row>
    <row r="840" spans="1:23" x14ac:dyDescent="0.25">
      <c r="A840" s="2" t="s">
        <v>405</v>
      </c>
      <c r="B840" s="16">
        <v>5137987</v>
      </c>
      <c r="C840" s="16">
        <v>107</v>
      </c>
      <c r="D840" s="16">
        <v>5.4370000000000003</v>
      </c>
      <c r="E840" s="16">
        <v>665</v>
      </c>
      <c r="F840" s="16">
        <v>3.5700000000000003</v>
      </c>
      <c r="G840" s="16">
        <v>4</v>
      </c>
      <c r="H840" s="10">
        <v>9.2400000000000013E-4</v>
      </c>
      <c r="I840" s="10">
        <v>2.2649999999999997E-2</v>
      </c>
      <c r="J840" s="10">
        <v>0.4647</v>
      </c>
      <c r="K840" s="10">
        <v>0.18898999999999999</v>
      </c>
      <c r="L840" s="18">
        <v>3</v>
      </c>
      <c r="M840" s="9">
        <f t="shared" si="78"/>
        <v>0.13585683457066539</v>
      </c>
      <c r="N840">
        <f t="shared" si="79"/>
        <v>0.67948717948717952</v>
      </c>
      <c r="O840" s="9">
        <f t="shared" si="80"/>
        <v>7.7671428571428574E-4</v>
      </c>
      <c r="P840">
        <f t="shared" si="81"/>
        <v>8.4177215189873422E-2</v>
      </c>
      <c r="Q840">
        <f t="shared" si="82"/>
        <v>2.9262295081967215E-3</v>
      </c>
      <c r="R840">
        <f t="shared" si="83"/>
        <v>2.4242424242424242E-2</v>
      </c>
      <c r="S840" s="10">
        <v>9.2400000000000013E-4</v>
      </c>
      <c r="T840" s="10">
        <v>2.2649999999999997E-2</v>
      </c>
      <c r="U840" s="10">
        <v>0.4647</v>
      </c>
      <c r="V840" s="10">
        <v>0.18898999999999999</v>
      </c>
      <c r="W840" s="18">
        <v>3</v>
      </c>
    </row>
    <row r="841" spans="1:23" x14ac:dyDescent="0.25">
      <c r="A841" s="2" t="s">
        <v>406</v>
      </c>
      <c r="B841" s="16">
        <v>5095101</v>
      </c>
      <c r="C841" s="16">
        <v>47</v>
      </c>
      <c r="D841" s="16">
        <v>16.138000000000002</v>
      </c>
      <c r="E841" s="16">
        <v>0</v>
      </c>
      <c r="F841" s="16">
        <v>0</v>
      </c>
      <c r="G841" s="16">
        <v>29</v>
      </c>
      <c r="H841" s="10">
        <v>1.0280000000000001E-3</v>
      </c>
      <c r="I841" s="10">
        <v>0.11170000000000001</v>
      </c>
      <c r="J841" s="10">
        <v>0.52819999999999989</v>
      </c>
      <c r="K841" s="10">
        <v>0</v>
      </c>
      <c r="L841" s="18">
        <v>3</v>
      </c>
      <c r="M841" s="9">
        <f t="shared" si="78"/>
        <v>0.13472285813059315</v>
      </c>
      <c r="N841">
        <f t="shared" si="79"/>
        <v>0.29487179487179488</v>
      </c>
      <c r="O841" s="9">
        <f t="shared" si="80"/>
        <v>2.3054285714285716E-3</v>
      </c>
      <c r="P841">
        <f t="shared" si="81"/>
        <v>0</v>
      </c>
      <c r="Q841">
        <f t="shared" si="82"/>
        <v>0</v>
      </c>
      <c r="R841">
        <f t="shared" si="83"/>
        <v>0.17575757575757575</v>
      </c>
      <c r="S841" s="10">
        <v>1.0280000000000001E-3</v>
      </c>
      <c r="T841" s="10">
        <v>0.11170000000000001</v>
      </c>
      <c r="U841" s="10">
        <v>0.52819999999999989</v>
      </c>
      <c r="V841" s="10">
        <v>0</v>
      </c>
      <c r="W841" s="18">
        <v>3</v>
      </c>
    </row>
    <row r="842" spans="1:23" x14ac:dyDescent="0.25">
      <c r="A842" s="2" t="s">
        <v>407</v>
      </c>
      <c r="B842" s="16">
        <v>5042038</v>
      </c>
      <c r="C842" s="16">
        <v>95</v>
      </c>
      <c r="D842" s="16">
        <v>7.7949999999999999</v>
      </c>
      <c r="E842" s="16">
        <v>0</v>
      </c>
      <c r="F842" s="16">
        <v>0</v>
      </c>
      <c r="G842" s="16">
        <v>4</v>
      </c>
      <c r="H842" s="10">
        <v>1.0399999999999999E-3</v>
      </c>
      <c r="I842" s="10">
        <v>5.6180000000000015E-3</v>
      </c>
      <c r="J842" s="10">
        <v>0.48299999999999998</v>
      </c>
      <c r="K842" s="10">
        <v>6.8730000000000013E-2</v>
      </c>
      <c r="L842" s="18">
        <v>3</v>
      </c>
      <c r="M842" s="9">
        <f t="shared" si="78"/>
        <v>0.13331978505687317</v>
      </c>
      <c r="N842">
        <f t="shared" si="79"/>
        <v>0.60256410256410253</v>
      </c>
      <c r="O842" s="9">
        <f t="shared" si="80"/>
        <v>1.1135714285714286E-3</v>
      </c>
      <c r="P842">
        <f t="shared" si="81"/>
        <v>0</v>
      </c>
      <c r="Q842">
        <f t="shared" si="82"/>
        <v>0</v>
      </c>
      <c r="R842">
        <f t="shared" si="83"/>
        <v>2.4242424242424242E-2</v>
      </c>
      <c r="S842" s="10">
        <v>1.0399999999999999E-3</v>
      </c>
      <c r="T842" s="10">
        <v>5.6180000000000015E-3</v>
      </c>
      <c r="U842" s="10">
        <v>0.48299999999999998</v>
      </c>
      <c r="V842" s="10">
        <v>6.8730000000000013E-2</v>
      </c>
      <c r="W842" s="18">
        <v>3</v>
      </c>
    </row>
    <row r="843" spans="1:23" x14ac:dyDescent="0.25">
      <c r="A843" s="2" t="s">
        <v>408</v>
      </c>
      <c r="B843" s="16">
        <v>4857635</v>
      </c>
      <c r="C843" s="16">
        <v>83</v>
      </c>
      <c r="D843" s="16">
        <v>5.0940000000000003</v>
      </c>
      <c r="E843" s="16">
        <v>9</v>
      </c>
      <c r="F843" s="16">
        <v>14</v>
      </c>
      <c r="G843" s="16">
        <v>19</v>
      </c>
      <c r="H843" s="10">
        <v>4.8180000000000002E-3</v>
      </c>
      <c r="I843" s="10">
        <v>0.57230000000000003</v>
      </c>
      <c r="J843" s="10">
        <v>0.48139999999999999</v>
      </c>
      <c r="K843" s="10">
        <v>0.34199000000000002</v>
      </c>
      <c r="L843" s="18">
        <v>3</v>
      </c>
      <c r="M843" s="9">
        <f t="shared" si="78"/>
        <v>0.1284438661677568</v>
      </c>
      <c r="N843">
        <f t="shared" si="79"/>
        <v>0.52564102564102566</v>
      </c>
      <c r="O843" s="9">
        <f t="shared" si="80"/>
        <v>7.2771428571428575E-4</v>
      </c>
      <c r="P843">
        <f t="shared" si="81"/>
        <v>1.139240506329114E-3</v>
      </c>
      <c r="Q843">
        <f t="shared" si="82"/>
        <v>1.1475409836065573E-2</v>
      </c>
      <c r="R843">
        <f t="shared" si="83"/>
        <v>0.11515151515151516</v>
      </c>
      <c r="S843" s="10">
        <v>4.8180000000000002E-3</v>
      </c>
      <c r="T843" s="10">
        <v>0.57230000000000003</v>
      </c>
      <c r="U843" s="10">
        <v>0.48139999999999999</v>
      </c>
      <c r="V843" s="10">
        <v>0.34199000000000002</v>
      </c>
      <c r="W843" s="18">
        <v>3</v>
      </c>
    </row>
    <row r="844" spans="1:23" x14ac:dyDescent="0.25">
      <c r="A844" s="2" t="s">
        <v>409</v>
      </c>
      <c r="B844" s="16">
        <v>4701069</v>
      </c>
      <c r="C844" s="16">
        <v>119</v>
      </c>
      <c r="D844" s="16">
        <v>27.802</v>
      </c>
      <c r="E844" s="16">
        <v>21</v>
      </c>
      <c r="F844" s="16">
        <v>52</v>
      </c>
      <c r="G844" s="16">
        <v>43</v>
      </c>
      <c r="H844" s="10">
        <v>1.7930000000000001E-3</v>
      </c>
      <c r="I844" s="10">
        <v>0.3004</v>
      </c>
      <c r="J844" s="10">
        <v>0.27009999999999995</v>
      </c>
      <c r="K844" s="10">
        <v>0.57368999999999992</v>
      </c>
      <c r="L844" s="18">
        <v>3</v>
      </c>
      <c r="M844" s="9">
        <f t="shared" si="78"/>
        <v>0.12430400338464917</v>
      </c>
      <c r="N844">
        <f t="shared" si="79"/>
        <v>0.75641025641025639</v>
      </c>
      <c r="O844" s="9">
        <f t="shared" si="80"/>
        <v>3.9717142857142859E-3</v>
      </c>
      <c r="P844">
        <f t="shared" si="81"/>
        <v>2.6582278481012659E-3</v>
      </c>
      <c r="Q844">
        <f t="shared" si="82"/>
        <v>4.2622950819672129E-2</v>
      </c>
      <c r="R844">
        <f t="shared" si="83"/>
        <v>0.26060606060606062</v>
      </c>
      <c r="S844" s="10">
        <v>1.7930000000000001E-3</v>
      </c>
      <c r="T844" s="10">
        <v>0.3004</v>
      </c>
      <c r="U844" s="10">
        <v>0.27009999999999995</v>
      </c>
      <c r="V844" s="10">
        <v>0.57368999999999992</v>
      </c>
      <c r="W844" s="18">
        <v>3</v>
      </c>
    </row>
    <row r="845" spans="1:23" x14ac:dyDescent="0.25">
      <c r="A845" s="2" t="s">
        <v>410</v>
      </c>
      <c r="B845" s="16">
        <v>4428318</v>
      </c>
      <c r="C845" s="16">
        <v>95</v>
      </c>
      <c r="D845" s="16">
        <v>581</v>
      </c>
      <c r="E845" s="16">
        <v>11</v>
      </c>
      <c r="F845" s="16">
        <v>7</v>
      </c>
      <c r="G845" s="16">
        <v>8</v>
      </c>
      <c r="H845" s="10">
        <v>2.8590000000000004E-3</v>
      </c>
      <c r="I845" s="10">
        <v>7.8080000000000007E-3</v>
      </c>
      <c r="J845" s="10">
        <v>0.3448</v>
      </c>
      <c r="K845" s="10">
        <v>0.53178999999999998</v>
      </c>
      <c r="L845" s="18">
        <v>3</v>
      </c>
      <c r="M845" s="9">
        <f t="shared" si="78"/>
        <v>0.11709201793470865</v>
      </c>
      <c r="N845">
        <f t="shared" si="79"/>
        <v>0.60256410256410253</v>
      </c>
      <c r="O845" s="9">
        <f t="shared" si="80"/>
        <v>8.3000000000000004E-2</v>
      </c>
      <c r="P845">
        <f t="shared" si="81"/>
        <v>1.3924050632911392E-3</v>
      </c>
      <c r="Q845">
        <f t="shared" si="82"/>
        <v>5.7377049180327867E-3</v>
      </c>
      <c r="R845">
        <f t="shared" si="83"/>
        <v>4.8484848484848485E-2</v>
      </c>
      <c r="S845" s="10">
        <v>2.8590000000000004E-3</v>
      </c>
      <c r="T845" s="10">
        <v>7.8080000000000007E-3</v>
      </c>
      <c r="U845" s="10">
        <v>0.3448</v>
      </c>
      <c r="V845" s="10">
        <v>0.53178999999999998</v>
      </c>
      <c r="W845" s="18">
        <v>3</v>
      </c>
    </row>
    <row r="846" spans="1:23" x14ac:dyDescent="0.25">
      <c r="A846" s="2" t="s">
        <v>411</v>
      </c>
      <c r="B846" s="16">
        <v>4297802</v>
      </c>
      <c r="C846" s="16">
        <v>95</v>
      </c>
      <c r="D846" s="16">
        <v>120.108</v>
      </c>
      <c r="E846" s="16">
        <v>0</v>
      </c>
      <c r="F846" s="16">
        <v>0</v>
      </c>
      <c r="G846" s="16">
        <v>5</v>
      </c>
      <c r="H846" s="10">
        <v>1.292E-3</v>
      </c>
      <c r="I846" s="10">
        <v>0</v>
      </c>
      <c r="J846" s="10">
        <v>4.8259999999999997E-2</v>
      </c>
      <c r="K846" s="10">
        <v>0.96228999999999998</v>
      </c>
      <c r="L846" s="18">
        <v>3</v>
      </c>
      <c r="M846" s="9">
        <f t="shared" si="78"/>
        <v>0.11364096003580292</v>
      </c>
      <c r="N846">
        <f t="shared" si="79"/>
        <v>0.60256410256410253</v>
      </c>
      <c r="O846" s="9">
        <f t="shared" si="80"/>
        <v>1.7158285714285716E-2</v>
      </c>
      <c r="P846">
        <f t="shared" si="81"/>
        <v>0</v>
      </c>
      <c r="Q846">
        <f t="shared" si="82"/>
        <v>0</v>
      </c>
      <c r="R846">
        <f t="shared" si="83"/>
        <v>3.0303030303030304E-2</v>
      </c>
      <c r="S846" s="10">
        <v>1.292E-3</v>
      </c>
      <c r="T846" s="10">
        <v>0</v>
      </c>
      <c r="U846" s="10">
        <v>4.8259999999999997E-2</v>
      </c>
      <c r="V846" s="10">
        <v>0.96228999999999998</v>
      </c>
      <c r="W846" s="18">
        <v>3</v>
      </c>
    </row>
    <row r="847" spans="1:23" x14ac:dyDescent="0.25">
      <c r="A847" s="2">
        <v>87095</v>
      </c>
      <c r="B847" s="16">
        <v>4060895</v>
      </c>
      <c r="C847" s="16">
        <v>35</v>
      </c>
      <c r="D847" s="16">
        <v>446.94400000000002</v>
      </c>
      <c r="E847" s="16">
        <v>0</v>
      </c>
      <c r="F847" s="16">
        <v>0</v>
      </c>
      <c r="G847" s="16">
        <v>0</v>
      </c>
      <c r="H847" s="10">
        <v>0.49974000000000002</v>
      </c>
      <c r="I847" s="10">
        <v>0</v>
      </c>
      <c r="J847" s="10">
        <v>0</v>
      </c>
      <c r="K847" s="10">
        <v>0</v>
      </c>
      <c r="L847" s="18">
        <v>3</v>
      </c>
      <c r="M847" s="9">
        <f t="shared" si="78"/>
        <v>0.10737674895320722</v>
      </c>
      <c r="N847">
        <f t="shared" si="79"/>
        <v>0.21794871794871795</v>
      </c>
      <c r="O847" s="9">
        <f t="shared" si="80"/>
        <v>6.3849142857142854E-2</v>
      </c>
      <c r="P847">
        <f t="shared" si="81"/>
        <v>0</v>
      </c>
      <c r="Q847">
        <f t="shared" si="82"/>
        <v>0</v>
      </c>
      <c r="R847">
        <f t="shared" si="83"/>
        <v>0</v>
      </c>
      <c r="S847" s="10">
        <v>0.49974000000000002</v>
      </c>
      <c r="T847" s="10">
        <v>0</v>
      </c>
      <c r="U847" s="10">
        <v>0</v>
      </c>
      <c r="V847" s="10">
        <v>0</v>
      </c>
      <c r="W847" s="18">
        <v>3</v>
      </c>
    </row>
    <row r="848" spans="1:23" x14ac:dyDescent="0.25">
      <c r="A848" s="2" t="s">
        <v>412</v>
      </c>
      <c r="B848" s="16">
        <v>4010261</v>
      </c>
      <c r="C848" s="16">
        <v>83</v>
      </c>
      <c r="D848" s="16">
        <v>483.72800000000001</v>
      </c>
      <c r="E848" s="16">
        <v>0</v>
      </c>
      <c r="F848" s="16">
        <v>0</v>
      </c>
      <c r="G848" s="16">
        <v>0</v>
      </c>
      <c r="H848" s="10">
        <v>0</v>
      </c>
      <c r="I848" s="10">
        <v>0</v>
      </c>
      <c r="J848" s="10">
        <v>0</v>
      </c>
      <c r="K848" s="10">
        <v>0</v>
      </c>
      <c r="L848" s="18">
        <v>3</v>
      </c>
      <c r="M848" s="9">
        <f t="shared" si="78"/>
        <v>0.10603790263817156</v>
      </c>
      <c r="N848">
        <f t="shared" si="79"/>
        <v>0.52564102564102566</v>
      </c>
      <c r="O848" s="9">
        <f t="shared" si="80"/>
        <v>6.9103999999999999E-2</v>
      </c>
      <c r="P848">
        <f t="shared" si="81"/>
        <v>0</v>
      </c>
      <c r="Q848">
        <f t="shared" si="82"/>
        <v>0</v>
      </c>
      <c r="R848">
        <f t="shared" si="83"/>
        <v>0</v>
      </c>
      <c r="S848" s="10">
        <v>0</v>
      </c>
      <c r="T848" s="10">
        <v>0</v>
      </c>
      <c r="U848" s="10">
        <v>0</v>
      </c>
      <c r="V848" s="10">
        <v>0</v>
      </c>
      <c r="W848" s="18">
        <v>3</v>
      </c>
    </row>
    <row r="849" spans="1:23" x14ac:dyDescent="0.25">
      <c r="A849" s="2" t="s">
        <v>413</v>
      </c>
      <c r="B849" s="16">
        <v>3650651</v>
      </c>
      <c r="C849" s="16">
        <v>107</v>
      </c>
      <c r="D849" s="16">
        <v>8.8610000000000007</v>
      </c>
      <c r="E849" s="16">
        <v>5</v>
      </c>
      <c r="F849" s="16">
        <v>3</v>
      </c>
      <c r="G849" s="16">
        <v>4</v>
      </c>
      <c r="H849" s="10">
        <v>8.8629999999999994E-3</v>
      </c>
      <c r="I849" s="10">
        <v>1.443E-2</v>
      </c>
      <c r="J849" s="10">
        <v>0.3296</v>
      </c>
      <c r="K849" s="10">
        <v>0.58689000000000002</v>
      </c>
      <c r="L849" s="18">
        <v>3</v>
      </c>
      <c r="M849" s="9">
        <f t="shared" si="78"/>
        <v>9.6529222238638246E-2</v>
      </c>
      <c r="N849">
        <f t="shared" si="79"/>
        <v>0.67948717948717952</v>
      </c>
      <c r="O849" s="9">
        <f t="shared" si="80"/>
        <v>1.265857142857143E-3</v>
      </c>
      <c r="P849">
        <f t="shared" si="81"/>
        <v>6.329113924050633E-4</v>
      </c>
      <c r="Q849">
        <f t="shared" si="82"/>
        <v>2.4590163934426232E-3</v>
      </c>
      <c r="R849">
        <f t="shared" si="83"/>
        <v>2.4242424242424242E-2</v>
      </c>
      <c r="S849" s="10">
        <v>8.8629999999999994E-3</v>
      </c>
      <c r="T849" s="10">
        <v>1.443E-2</v>
      </c>
      <c r="U849" s="10">
        <v>0.3296</v>
      </c>
      <c r="V849" s="10">
        <v>0.58689000000000002</v>
      </c>
      <c r="W849" s="18">
        <v>3</v>
      </c>
    </row>
    <row r="850" spans="1:23" x14ac:dyDescent="0.25">
      <c r="A850" s="2" t="s">
        <v>414</v>
      </c>
      <c r="B850" s="16">
        <v>3641088</v>
      </c>
      <c r="C850" s="16">
        <v>59</v>
      </c>
      <c r="D850" s="16">
        <v>5893.8379999999997</v>
      </c>
      <c r="E850" s="16">
        <v>0</v>
      </c>
      <c r="F850" s="16">
        <v>0</v>
      </c>
      <c r="G850" s="16">
        <v>0</v>
      </c>
      <c r="H850" s="10">
        <v>0</v>
      </c>
      <c r="I850" s="10">
        <v>0</v>
      </c>
      <c r="J850" s="10">
        <v>0</v>
      </c>
      <c r="K850" s="10">
        <v>0</v>
      </c>
      <c r="L850" s="18">
        <v>3</v>
      </c>
      <c r="M850" s="9">
        <f t="shared" si="78"/>
        <v>9.6276360775773645E-2</v>
      </c>
      <c r="N850">
        <f t="shared" si="79"/>
        <v>0.37179487179487181</v>
      </c>
      <c r="O850" s="9">
        <f t="shared" si="80"/>
        <v>0.84197685714285708</v>
      </c>
      <c r="P850">
        <f t="shared" si="81"/>
        <v>0</v>
      </c>
      <c r="Q850">
        <f t="shared" si="82"/>
        <v>0</v>
      </c>
      <c r="R850">
        <f t="shared" si="83"/>
        <v>0</v>
      </c>
      <c r="S850" s="10">
        <v>0</v>
      </c>
      <c r="T850" s="10">
        <v>0</v>
      </c>
      <c r="U850" s="10">
        <v>0</v>
      </c>
      <c r="V850" s="10">
        <v>0</v>
      </c>
      <c r="W850" s="18">
        <v>3</v>
      </c>
    </row>
    <row r="851" spans="1:23" x14ac:dyDescent="0.25">
      <c r="A851" s="2" t="s">
        <v>415</v>
      </c>
      <c r="B851" s="16">
        <v>3341209</v>
      </c>
      <c r="C851" s="16">
        <v>83</v>
      </c>
      <c r="D851" s="16">
        <v>15.859</v>
      </c>
      <c r="E851" s="16">
        <v>5</v>
      </c>
      <c r="F851" s="16">
        <v>0</v>
      </c>
      <c r="G851" s="16">
        <v>5</v>
      </c>
      <c r="H851" s="10">
        <v>4.1279999999999997E-2</v>
      </c>
      <c r="I851" s="10">
        <v>7.707E-2</v>
      </c>
      <c r="J851" s="10">
        <v>0.43239999999999995</v>
      </c>
      <c r="K851" s="10">
        <v>0.20879</v>
      </c>
      <c r="L851" s="18">
        <v>3</v>
      </c>
      <c r="M851" s="9">
        <f t="shared" si="78"/>
        <v>8.8347066346999001E-2</v>
      </c>
      <c r="N851">
        <f t="shared" si="79"/>
        <v>0.52564102564102566</v>
      </c>
      <c r="O851" s="9">
        <f t="shared" si="80"/>
        <v>2.2655714285714284E-3</v>
      </c>
      <c r="P851">
        <f t="shared" si="81"/>
        <v>6.329113924050633E-4</v>
      </c>
      <c r="Q851">
        <f t="shared" si="82"/>
        <v>0</v>
      </c>
      <c r="R851">
        <f t="shared" si="83"/>
        <v>3.0303030303030304E-2</v>
      </c>
      <c r="S851" s="10">
        <v>4.1279999999999997E-2</v>
      </c>
      <c r="T851" s="10">
        <v>7.707E-2</v>
      </c>
      <c r="U851" s="10">
        <v>0.43239999999999995</v>
      </c>
      <c r="V851" s="10">
        <v>0.20879</v>
      </c>
      <c r="W851" s="18">
        <v>3</v>
      </c>
    </row>
    <row r="852" spans="1:23" x14ac:dyDescent="0.25">
      <c r="A852" s="2" t="s">
        <v>416</v>
      </c>
      <c r="B852" s="16">
        <v>3326462</v>
      </c>
      <c r="C852" s="16">
        <v>95</v>
      </c>
      <c r="D852" s="16">
        <v>6.4530000000000003</v>
      </c>
      <c r="E852" s="16">
        <v>8</v>
      </c>
      <c r="F852" s="16">
        <v>4</v>
      </c>
      <c r="G852" s="16">
        <v>20</v>
      </c>
      <c r="H852" s="10">
        <v>5.2290000000000001E-3</v>
      </c>
      <c r="I852" s="10">
        <v>1.8279999999999998E-2</v>
      </c>
      <c r="J852" s="10">
        <v>0.2341</v>
      </c>
      <c r="K852" s="10">
        <v>0.71309</v>
      </c>
      <c r="L852" s="18">
        <v>3</v>
      </c>
      <c r="M852" s="9">
        <f t="shared" si="78"/>
        <v>8.7957131390095922E-2</v>
      </c>
      <c r="N852">
        <f t="shared" si="79"/>
        <v>0.60256410256410253</v>
      </c>
      <c r="O852" s="9">
        <f t="shared" si="80"/>
        <v>9.2185714285714288E-4</v>
      </c>
      <c r="P852">
        <f t="shared" si="81"/>
        <v>1.0126582278481013E-3</v>
      </c>
      <c r="Q852">
        <f t="shared" si="82"/>
        <v>3.2786885245901639E-3</v>
      </c>
      <c r="R852">
        <f t="shared" si="83"/>
        <v>0.12121212121212122</v>
      </c>
      <c r="S852" s="10">
        <v>5.2290000000000001E-3</v>
      </c>
      <c r="T852" s="10">
        <v>1.8279999999999998E-2</v>
      </c>
      <c r="U852" s="10">
        <v>0.2341</v>
      </c>
      <c r="V852" s="10">
        <v>0.71309</v>
      </c>
      <c r="W852" s="18">
        <v>3</v>
      </c>
    </row>
    <row r="853" spans="1:23" x14ac:dyDescent="0.25">
      <c r="A853" s="2" t="s">
        <v>417</v>
      </c>
      <c r="B853" s="16">
        <v>3274266</v>
      </c>
      <c r="C853" s="16">
        <v>107</v>
      </c>
      <c r="D853" s="16">
        <v>1384.4659999999999</v>
      </c>
      <c r="E853" s="16">
        <v>0</v>
      </c>
      <c r="F853" s="16">
        <v>0</v>
      </c>
      <c r="G853" s="16">
        <v>0</v>
      </c>
      <c r="H853" s="10">
        <v>0</v>
      </c>
      <c r="I853" s="10">
        <v>0</v>
      </c>
      <c r="J853" s="10">
        <v>0</v>
      </c>
      <c r="K853" s="10">
        <v>0</v>
      </c>
      <c r="L853" s="18">
        <v>3</v>
      </c>
      <c r="M853" s="9">
        <f t="shared" si="78"/>
        <v>8.6576983223654383E-2</v>
      </c>
      <c r="N853">
        <f t="shared" si="79"/>
        <v>0.67948717948717952</v>
      </c>
      <c r="O853" s="9">
        <f t="shared" si="80"/>
        <v>0.19778085714285712</v>
      </c>
      <c r="P853">
        <f t="shared" si="81"/>
        <v>0</v>
      </c>
      <c r="Q853">
        <f t="shared" si="82"/>
        <v>0</v>
      </c>
      <c r="R853">
        <f t="shared" si="83"/>
        <v>0</v>
      </c>
      <c r="S853" s="10">
        <v>0</v>
      </c>
      <c r="T853" s="10">
        <v>0</v>
      </c>
      <c r="U853" s="10">
        <v>0</v>
      </c>
      <c r="V853" s="10">
        <v>0</v>
      </c>
      <c r="W853" s="18">
        <v>3</v>
      </c>
    </row>
    <row r="854" spans="1:23" x14ac:dyDescent="0.25">
      <c r="A854" s="2" t="s">
        <v>418</v>
      </c>
      <c r="B854" s="16">
        <v>3252500</v>
      </c>
      <c r="C854" s="16">
        <v>59</v>
      </c>
      <c r="D854" s="16">
        <v>13.077999999999999</v>
      </c>
      <c r="E854" s="16">
        <v>9.4390000000000001</v>
      </c>
      <c r="F854" s="16">
        <v>3.6870000000000003</v>
      </c>
      <c r="G854" s="16">
        <v>4</v>
      </c>
      <c r="H854" s="10">
        <v>7.6450000000000008E-3</v>
      </c>
      <c r="I854" s="10">
        <v>4.4959999999999993E-2</v>
      </c>
      <c r="J854" s="10">
        <v>0.35249999999999998</v>
      </c>
      <c r="K854" s="10">
        <v>0.53698999999999997</v>
      </c>
      <c r="L854" s="18">
        <v>3</v>
      </c>
      <c r="M854" s="9">
        <f t="shared" si="78"/>
        <v>8.600145435188708E-2</v>
      </c>
      <c r="N854">
        <f t="shared" si="79"/>
        <v>0.37179487179487181</v>
      </c>
      <c r="O854" s="9">
        <f t="shared" si="80"/>
        <v>1.8682857142857143E-3</v>
      </c>
      <c r="P854">
        <f t="shared" si="81"/>
        <v>1.1948101265822784E-3</v>
      </c>
      <c r="Q854">
        <f t="shared" si="82"/>
        <v>3.0221311475409837E-3</v>
      </c>
      <c r="R854">
        <f t="shared" si="83"/>
        <v>2.4242424242424242E-2</v>
      </c>
      <c r="S854" s="10">
        <v>7.6450000000000008E-3</v>
      </c>
      <c r="T854" s="10">
        <v>4.4959999999999993E-2</v>
      </c>
      <c r="U854" s="10">
        <v>0.35249999999999998</v>
      </c>
      <c r="V854" s="10">
        <v>0.53698999999999997</v>
      </c>
      <c r="W854" s="18">
        <v>3</v>
      </c>
    </row>
    <row r="855" spans="1:23" x14ac:dyDescent="0.25">
      <c r="A855" s="2" t="s">
        <v>419</v>
      </c>
      <c r="B855" s="16">
        <v>3227077</v>
      </c>
      <c r="C855" s="16">
        <v>95</v>
      </c>
      <c r="D855" s="16">
        <v>25.66</v>
      </c>
      <c r="E855" s="16">
        <v>0</v>
      </c>
      <c r="F855" s="16">
        <v>0</v>
      </c>
      <c r="G855" s="16">
        <v>18</v>
      </c>
      <c r="H855" s="10">
        <v>4.1860000000000005E-3</v>
      </c>
      <c r="I855" s="10">
        <v>0.67349999999999999</v>
      </c>
      <c r="J855" s="10">
        <v>0.70669999999999988</v>
      </c>
      <c r="K855" s="10">
        <v>0.24748999999999999</v>
      </c>
      <c r="L855" s="18">
        <v>3</v>
      </c>
      <c r="M855" s="9">
        <f t="shared" si="78"/>
        <v>8.532922837986924E-2</v>
      </c>
      <c r="N855">
        <f t="shared" si="79"/>
        <v>0.60256410256410253</v>
      </c>
      <c r="O855" s="9">
        <f t="shared" si="80"/>
        <v>3.6657142857142856E-3</v>
      </c>
      <c r="P855">
        <f t="shared" si="81"/>
        <v>0</v>
      </c>
      <c r="Q855">
        <f t="shared" si="82"/>
        <v>0</v>
      </c>
      <c r="R855">
        <f t="shared" si="83"/>
        <v>0.10909090909090909</v>
      </c>
      <c r="S855" s="10">
        <v>4.1860000000000005E-3</v>
      </c>
      <c r="T855" s="10">
        <v>0.67349999999999999</v>
      </c>
      <c r="U855" s="10">
        <v>0.70669999999999988</v>
      </c>
      <c r="V855" s="10">
        <v>0.24748999999999999</v>
      </c>
      <c r="W855" s="18">
        <v>3</v>
      </c>
    </row>
    <row r="856" spans="1:23" x14ac:dyDescent="0.25">
      <c r="A856" s="2" t="s">
        <v>420</v>
      </c>
      <c r="B856" s="16">
        <v>3223001</v>
      </c>
      <c r="C856" s="16">
        <v>83</v>
      </c>
      <c r="D856" s="16">
        <v>34.436999999999998</v>
      </c>
      <c r="E856" s="16">
        <v>0</v>
      </c>
      <c r="F856" s="16">
        <v>8</v>
      </c>
      <c r="G856" s="16">
        <v>11</v>
      </c>
      <c r="H856" s="10">
        <v>2.0119999999999999E-3</v>
      </c>
      <c r="I856" s="10">
        <v>0.18820000000000001</v>
      </c>
      <c r="J856" s="10">
        <v>0.2271</v>
      </c>
      <c r="K856" s="10">
        <v>0.73948999999999998</v>
      </c>
      <c r="L856" s="18">
        <v>3</v>
      </c>
      <c r="M856" s="9">
        <f t="shared" si="78"/>
        <v>8.5221452229849781E-2</v>
      </c>
      <c r="N856">
        <f t="shared" si="79"/>
        <v>0.52564102564102566</v>
      </c>
      <c r="O856" s="9">
        <f t="shared" si="80"/>
        <v>4.9195714285714285E-3</v>
      </c>
      <c r="P856">
        <f t="shared" si="81"/>
        <v>0</v>
      </c>
      <c r="Q856">
        <f t="shared" si="82"/>
        <v>6.5573770491803279E-3</v>
      </c>
      <c r="R856">
        <f t="shared" si="83"/>
        <v>6.6666666666666666E-2</v>
      </c>
      <c r="S856" s="10">
        <v>2.0119999999999999E-3</v>
      </c>
      <c r="T856" s="10">
        <v>0.18820000000000001</v>
      </c>
      <c r="U856" s="10">
        <v>0.2271</v>
      </c>
      <c r="V856" s="10">
        <v>0.73948999999999998</v>
      </c>
      <c r="W856" s="18">
        <v>3</v>
      </c>
    </row>
    <row r="857" spans="1:23" x14ac:dyDescent="0.25">
      <c r="A857" s="2" t="s">
        <v>421</v>
      </c>
      <c r="B857" s="16">
        <v>3156987</v>
      </c>
      <c r="C857" s="16">
        <v>107</v>
      </c>
      <c r="D857" s="16">
        <v>724.702</v>
      </c>
      <c r="E857" s="16">
        <v>0</v>
      </c>
      <c r="F857" s="16">
        <v>0</v>
      </c>
      <c r="G857" s="16">
        <v>0</v>
      </c>
      <c r="H857" s="10">
        <v>0.33304</v>
      </c>
      <c r="I857" s="10">
        <v>0</v>
      </c>
      <c r="J857" s="10">
        <v>0.50069999999999992</v>
      </c>
      <c r="K857" s="10">
        <v>0</v>
      </c>
      <c r="L857" s="18">
        <v>3</v>
      </c>
      <c r="M857" s="9">
        <f t="shared" si="78"/>
        <v>8.3475933395849633E-2</v>
      </c>
      <c r="N857">
        <f t="shared" si="79"/>
        <v>0.67948717948717952</v>
      </c>
      <c r="O857" s="9">
        <f t="shared" si="80"/>
        <v>0.10352885714285714</v>
      </c>
      <c r="P857">
        <f t="shared" si="81"/>
        <v>0</v>
      </c>
      <c r="Q857">
        <f t="shared" si="82"/>
        <v>0</v>
      </c>
      <c r="R857">
        <f t="shared" si="83"/>
        <v>0</v>
      </c>
      <c r="S857" s="10">
        <v>0.33304</v>
      </c>
      <c r="T857" s="10">
        <v>0</v>
      </c>
      <c r="U857" s="10">
        <v>0.50069999999999992</v>
      </c>
      <c r="V857" s="10">
        <v>0</v>
      </c>
      <c r="W857" s="18">
        <v>3</v>
      </c>
    </row>
    <row r="858" spans="1:23" x14ac:dyDescent="0.25">
      <c r="A858" s="2" t="s">
        <v>422</v>
      </c>
      <c r="B858" s="16">
        <v>3132623</v>
      </c>
      <c r="C858" s="16">
        <v>59</v>
      </c>
      <c r="D858" s="16">
        <v>526.60699999999997</v>
      </c>
      <c r="E858" s="16">
        <v>0</v>
      </c>
      <c r="F858" s="16">
        <v>0</v>
      </c>
      <c r="G858" s="16">
        <v>13</v>
      </c>
      <c r="H858" s="10">
        <v>1.21E-2</v>
      </c>
      <c r="I858" s="10">
        <v>6.361E-2</v>
      </c>
      <c r="J858" s="10">
        <v>0.44769999999999999</v>
      </c>
      <c r="K858" s="10">
        <v>0.28139000000000003</v>
      </c>
      <c r="L858" s="18">
        <v>3</v>
      </c>
      <c r="M858" s="9">
        <f t="shared" si="78"/>
        <v>8.283170912718571E-2</v>
      </c>
      <c r="N858">
        <f t="shared" si="79"/>
        <v>0.37179487179487181</v>
      </c>
      <c r="O858" s="9">
        <f t="shared" si="80"/>
        <v>7.5229571428571423E-2</v>
      </c>
      <c r="P858">
        <f t="shared" si="81"/>
        <v>0</v>
      </c>
      <c r="Q858">
        <f t="shared" si="82"/>
        <v>0</v>
      </c>
      <c r="R858">
        <f t="shared" si="83"/>
        <v>7.8787878787878782E-2</v>
      </c>
      <c r="S858" s="10">
        <v>1.21E-2</v>
      </c>
      <c r="T858" s="10">
        <v>6.361E-2</v>
      </c>
      <c r="U858" s="10">
        <v>0.44769999999999999</v>
      </c>
      <c r="V858" s="10">
        <v>0.28139000000000003</v>
      </c>
      <c r="W858" s="18">
        <v>3</v>
      </c>
    </row>
    <row r="859" spans="1:23" x14ac:dyDescent="0.25">
      <c r="A859" s="2" t="s">
        <v>423</v>
      </c>
      <c r="B859" s="16">
        <v>3113168</v>
      </c>
      <c r="C859" s="16">
        <v>95</v>
      </c>
      <c r="D859" s="16">
        <v>16.768999999999998</v>
      </c>
      <c r="E859" s="16">
        <v>624</v>
      </c>
      <c r="F859" s="16">
        <v>557</v>
      </c>
      <c r="G859" s="16">
        <v>5</v>
      </c>
      <c r="H859" s="10">
        <v>2.5199999999999997E-3</v>
      </c>
      <c r="I859" s="10">
        <v>9.1540000000000007E-3</v>
      </c>
      <c r="J859" s="10">
        <v>0.32639999999999997</v>
      </c>
      <c r="K859" s="10">
        <v>0.63258999999999999</v>
      </c>
      <c r="L859" s="18">
        <v>3</v>
      </c>
      <c r="M859" s="9">
        <f t="shared" si="78"/>
        <v>8.2317286899847991E-2</v>
      </c>
      <c r="N859">
        <f t="shared" si="79"/>
        <v>0.60256410256410253</v>
      </c>
      <c r="O859" s="9">
        <f t="shared" si="80"/>
        <v>2.3955714285714283E-3</v>
      </c>
      <c r="P859">
        <f t="shared" si="81"/>
        <v>7.8987341772151901E-2</v>
      </c>
      <c r="Q859">
        <f t="shared" si="82"/>
        <v>0.45655737704918031</v>
      </c>
      <c r="R859">
        <f t="shared" si="83"/>
        <v>3.0303030303030304E-2</v>
      </c>
      <c r="S859" s="10">
        <v>2.5199999999999997E-3</v>
      </c>
      <c r="T859" s="10">
        <v>9.1540000000000007E-3</v>
      </c>
      <c r="U859" s="10">
        <v>0.32639999999999997</v>
      </c>
      <c r="V859" s="10">
        <v>0.63258999999999999</v>
      </c>
      <c r="W859" s="18">
        <v>3</v>
      </c>
    </row>
    <row r="860" spans="1:23" x14ac:dyDescent="0.25">
      <c r="A860" s="2" t="s">
        <v>424</v>
      </c>
      <c r="B860" s="16">
        <v>3097584</v>
      </c>
      <c r="C860" s="16">
        <v>59</v>
      </c>
      <c r="D860" s="16">
        <v>2195.8380000000002</v>
      </c>
      <c r="E860" s="16">
        <v>0</v>
      </c>
      <c r="F860" s="16">
        <v>0</v>
      </c>
      <c r="G860" s="16">
        <v>0</v>
      </c>
      <c r="H860" s="10">
        <v>0</v>
      </c>
      <c r="I860" s="10">
        <v>0</v>
      </c>
      <c r="J860" s="10">
        <v>0</v>
      </c>
      <c r="K860" s="10">
        <v>0</v>
      </c>
      <c r="L860" s="18">
        <v>3</v>
      </c>
      <c r="M860" s="9">
        <f t="shared" si="78"/>
        <v>8.1905220285053273E-2</v>
      </c>
      <c r="N860">
        <f t="shared" si="79"/>
        <v>0.37179487179487181</v>
      </c>
      <c r="O860" s="9">
        <f t="shared" si="80"/>
        <v>0.31369114285714289</v>
      </c>
      <c r="P860">
        <f t="shared" si="81"/>
        <v>0</v>
      </c>
      <c r="Q860">
        <f t="shared" si="82"/>
        <v>0</v>
      </c>
      <c r="R860">
        <f t="shared" si="83"/>
        <v>0</v>
      </c>
      <c r="S860" s="10">
        <v>0</v>
      </c>
      <c r="T860" s="10">
        <v>0</v>
      </c>
      <c r="U860" s="10">
        <v>0</v>
      </c>
      <c r="V860" s="10">
        <v>0</v>
      </c>
      <c r="W860" s="18">
        <v>3</v>
      </c>
    </row>
    <row r="861" spans="1:23" x14ac:dyDescent="0.25">
      <c r="A861" s="2" t="s">
        <v>425</v>
      </c>
      <c r="B861" s="16">
        <v>3087231</v>
      </c>
      <c r="C861" s="16">
        <v>107</v>
      </c>
      <c r="D861" s="16">
        <v>3618.355</v>
      </c>
      <c r="E861" s="16">
        <v>0</v>
      </c>
      <c r="F861" s="16">
        <v>0</v>
      </c>
      <c r="G861" s="16">
        <v>0</v>
      </c>
      <c r="H861" s="10">
        <v>0</v>
      </c>
      <c r="I861" s="10">
        <v>0</v>
      </c>
      <c r="J861" s="10">
        <v>0</v>
      </c>
      <c r="K861" s="10">
        <v>0</v>
      </c>
      <c r="L861" s="18">
        <v>3</v>
      </c>
      <c r="M861" s="9">
        <f t="shared" si="78"/>
        <v>8.1631469921669697E-2</v>
      </c>
      <c r="N861">
        <f t="shared" si="79"/>
        <v>0.67948717948717952</v>
      </c>
      <c r="O861" s="9">
        <f t="shared" si="80"/>
        <v>0.51690785714285714</v>
      </c>
      <c r="P861">
        <f t="shared" si="81"/>
        <v>0</v>
      </c>
      <c r="Q861">
        <f t="shared" si="82"/>
        <v>0</v>
      </c>
      <c r="R861">
        <f t="shared" si="83"/>
        <v>0</v>
      </c>
      <c r="S861" s="10">
        <v>0</v>
      </c>
      <c r="T861" s="10">
        <v>0</v>
      </c>
      <c r="U861" s="10">
        <v>0</v>
      </c>
      <c r="V861" s="10">
        <v>0</v>
      </c>
      <c r="W861" s="18">
        <v>3</v>
      </c>
    </row>
    <row r="862" spans="1:23" x14ac:dyDescent="0.25">
      <c r="A862" s="2" t="s">
        <v>426</v>
      </c>
      <c r="B862" s="16">
        <v>3077897</v>
      </c>
      <c r="C862" s="16">
        <v>107</v>
      </c>
      <c r="D862" s="16">
        <v>1053.4079999999999</v>
      </c>
      <c r="E862" s="16">
        <v>0</v>
      </c>
      <c r="F862" s="16">
        <v>0</v>
      </c>
      <c r="G862" s="16">
        <v>0</v>
      </c>
      <c r="H862" s="10">
        <v>0</v>
      </c>
      <c r="I862" s="10">
        <v>0</v>
      </c>
      <c r="J862" s="10">
        <v>0</v>
      </c>
      <c r="K862" s="10">
        <v>0</v>
      </c>
      <c r="L862" s="18">
        <v>3</v>
      </c>
      <c r="M862" s="9">
        <f t="shared" si="78"/>
        <v>8.1384663595790982E-2</v>
      </c>
      <c r="N862">
        <f t="shared" si="79"/>
        <v>0.67948717948717952</v>
      </c>
      <c r="O862" s="9">
        <f t="shared" si="80"/>
        <v>0.15048685714285712</v>
      </c>
      <c r="P862">
        <f t="shared" si="81"/>
        <v>0</v>
      </c>
      <c r="Q862">
        <f t="shared" si="82"/>
        <v>0</v>
      </c>
      <c r="R862">
        <f t="shared" si="83"/>
        <v>0</v>
      </c>
      <c r="S862" s="10">
        <v>0</v>
      </c>
      <c r="T862" s="10">
        <v>0</v>
      </c>
      <c r="U862" s="10">
        <v>0</v>
      </c>
      <c r="V862" s="10">
        <v>0</v>
      </c>
      <c r="W862" s="18">
        <v>3</v>
      </c>
    </row>
    <row r="863" spans="1:23" x14ac:dyDescent="0.25">
      <c r="A863" s="2" t="s">
        <v>427</v>
      </c>
      <c r="B863" s="16">
        <v>2995581</v>
      </c>
      <c r="C863" s="16">
        <v>107</v>
      </c>
      <c r="D863" s="16">
        <v>36.101999999999997</v>
      </c>
      <c r="E863" s="16">
        <v>5</v>
      </c>
      <c r="F863" s="16">
        <v>6</v>
      </c>
      <c r="G863" s="16">
        <v>15</v>
      </c>
      <c r="H863" s="10">
        <v>3.2639999999999995E-3</v>
      </c>
      <c r="I863" s="10">
        <v>0.51670000000000005</v>
      </c>
      <c r="J863" s="10">
        <v>0.62659999999999993</v>
      </c>
      <c r="K863" s="10">
        <v>0.22658999999999999</v>
      </c>
      <c r="L863" s="18">
        <v>3</v>
      </c>
      <c r="M863" s="9">
        <f t="shared" si="78"/>
        <v>7.9208093045005451E-2</v>
      </c>
      <c r="N863">
        <f t="shared" si="79"/>
        <v>0.67948717948717952</v>
      </c>
      <c r="O863" s="9">
        <f t="shared" si="80"/>
        <v>5.1574285714285706E-3</v>
      </c>
      <c r="P863">
        <f t="shared" si="81"/>
        <v>6.329113924050633E-4</v>
      </c>
      <c r="Q863">
        <f t="shared" si="82"/>
        <v>4.9180327868852463E-3</v>
      </c>
      <c r="R863">
        <f t="shared" si="83"/>
        <v>9.0909090909090912E-2</v>
      </c>
      <c r="S863" s="10">
        <v>3.2639999999999995E-3</v>
      </c>
      <c r="T863" s="10">
        <v>0.51670000000000005</v>
      </c>
      <c r="U863" s="10">
        <v>0.62659999999999993</v>
      </c>
      <c r="V863" s="10">
        <v>0.22658999999999999</v>
      </c>
      <c r="W863" s="18">
        <v>3</v>
      </c>
    </row>
    <row r="864" spans="1:23" x14ac:dyDescent="0.25">
      <c r="A864" s="2" t="s">
        <v>428</v>
      </c>
      <c r="B864" s="16">
        <v>2993588</v>
      </c>
      <c r="C864" s="16">
        <v>107</v>
      </c>
      <c r="D864" s="16">
        <v>6.0780000000000003</v>
      </c>
      <c r="E864" s="16">
        <v>177</v>
      </c>
      <c r="F864" s="16">
        <v>938</v>
      </c>
      <c r="G864" s="16">
        <v>27</v>
      </c>
      <c r="H864" s="10">
        <v>4.4650000000000002E-3</v>
      </c>
      <c r="I864" s="10">
        <v>0.1993</v>
      </c>
      <c r="J864" s="10">
        <v>0.34769999999999995</v>
      </c>
      <c r="K864" s="10">
        <v>0.40619000000000005</v>
      </c>
      <c r="L864" s="18">
        <v>3</v>
      </c>
      <c r="M864" s="9">
        <f t="shared" si="78"/>
        <v>7.9155394844075924E-2</v>
      </c>
      <c r="N864">
        <f t="shared" si="79"/>
        <v>0.67948717948717952</v>
      </c>
      <c r="O864" s="9">
        <f t="shared" si="80"/>
        <v>8.6828571428571434E-4</v>
      </c>
      <c r="P864">
        <f t="shared" si="81"/>
        <v>2.2405063291139241E-2</v>
      </c>
      <c r="Q864">
        <f t="shared" si="82"/>
        <v>0.76885245901639343</v>
      </c>
      <c r="R864">
        <f t="shared" si="83"/>
        <v>0.16363636363636364</v>
      </c>
      <c r="S864" s="10">
        <v>4.4650000000000002E-3</v>
      </c>
      <c r="T864" s="10">
        <v>0.1993</v>
      </c>
      <c r="U864" s="10">
        <v>0.34769999999999995</v>
      </c>
      <c r="V864" s="10">
        <v>0.40619000000000005</v>
      </c>
      <c r="W864" s="18">
        <v>3</v>
      </c>
    </row>
    <row r="865" spans="1:23" x14ac:dyDescent="0.25">
      <c r="A865" s="2" t="s">
        <v>429</v>
      </c>
      <c r="B865" s="16">
        <v>2988637</v>
      </c>
      <c r="C865" s="16">
        <v>107</v>
      </c>
      <c r="D865" s="16">
        <v>34.652999999999999</v>
      </c>
      <c r="E865" s="16">
        <v>0</v>
      </c>
      <c r="F865" s="16">
        <v>0</v>
      </c>
      <c r="G865" s="16">
        <v>0</v>
      </c>
      <c r="H865" s="10">
        <v>0</v>
      </c>
      <c r="I865" s="10">
        <v>0</v>
      </c>
      <c r="J865" s="10">
        <v>0</v>
      </c>
      <c r="K865" s="10">
        <v>0</v>
      </c>
      <c r="L865" s="18">
        <v>3</v>
      </c>
      <c r="M865" s="9">
        <f t="shared" si="78"/>
        <v>7.9024482253608225E-2</v>
      </c>
      <c r="N865">
        <f t="shared" si="79"/>
        <v>0.67948717948717952</v>
      </c>
      <c r="O865" s="9">
        <f t="shared" si="80"/>
        <v>4.9504285714285709E-3</v>
      </c>
      <c r="P865">
        <f t="shared" si="81"/>
        <v>0</v>
      </c>
      <c r="Q865">
        <f t="shared" si="82"/>
        <v>0</v>
      </c>
      <c r="R865">
        <f t="shared" si="83"/>
        <v>0</v>
      </c>
      <c r="S865" s="10">
        <v>0</v>
      </c>
      <c r="T865" s="10">
        <v>0</v>
      </c>
      <c r="U865" s="10">
        <v>0</v>
      </c>
      <c r="V865" s="10">
        <v>0</v>
      </c>
      <c r="W865" s="18">
        <v>3</v>
      </c>
    </row>
    <row r="866" spans="1:23" x14ac:dyDescent="0.25">
      <c r="A866" s="2" t="s">
        <v>430</v>
      </c>
      <c r="B866" s="16">
        <v>2975433</v>
      </c>
      <c r="C866" s="16">
        <v>119</v>
      </c>
      <c r="D866" s="16">
        <v>28.138000000000002</v>
      </c>
      <c r="E866" s="16">
        <v>0</v>
      </c>
      <c r="F866" s="16">
        <v>0</v>
      </c>
      <c r="G866" s="16">
        <v>19</v>
      </c>
      <c r="H866" s="10">
        <v>2.0499999999999997E-3</v>
      </c>
      <c r="I866" s="10">
        <v>0.23230000000000001</v>
      </c>
      <c r="J866" s="10">
        <v>0.4078</v>
      </c>
      <c r="K866" s="10">
        <v>0.54908999999999997</v>
      </c>
      <c r="L866" s="18">
        <v>3</v>
      </c>
      <c r="M866" s="9">
        <f t="shared" si="78"/>
        <v>7.8675346756832715E-2</v>
      </c>
      <c r="N866">
        <f t="shared" si="79"/>
        <v>0.75641025641025639</v>
      </c>
      <c r="O866" s="9">
        <f t="shared" si="80"/>
        <v>4.0197142857142862E-3</v>
      </c>
      <c r="P866">
        <f t="shared" si="81"/>
        <v>0</v>
      </c>
      <c r="Q866">
        <f t="shared" si="82"/>
        <v>0</v>
      </c>
      <c r="R866">
        <f t="shared" si="83"/>
        <v>0.11515151515151516</v>
      </c>
      <c r="S866" s="10">
        <v>2.0499999999999997E-3</v>
      </c>
      <c r="T866" s="10">
        <v>0.23230000000000001</v>
      </c>
      <c r="U866" s="10">
        <v>0.4078</v>
      </c>
      <c r="V866" s="10">
        <v>0.54908999999999997</v>
      </c>
      <c r="W866" s="18">
        <v>3</v>
      </c>
    </row>
    <row r="867" spans="1:23" x14ac:dyDescent="0.25">
      <c r="A867" s="2" t="s">
        <v>431</v>
      </c>
      <c r="B867" s="16">
        <v>2938560</v>
      </c>
      <c r="C867" s="16">
        <v>107</v>
      </c>
      <c r="D867" s="16">
        <v>1249.316</v>
      </c>
      <c r="E867" s="16">
        <v>0</v>
      </c>
      <c r="F867" s="16">
        <v>0</v>
      </c>
      <c r="G867" s="16">
        <v>0</v>
      </c>
      <c r="H867" s="10">
        <v>0</v>
      </c>
      <c r="I867" s="10">
        <v>0</v>
      </c>
      <c r="J867" s="10">
        <v>0</v>
      </c>
      <c r="K867" s="10">
        <v>0</v>
      </c>
      <c r="L867" s="18">
        <v>3</v>
      </c>
      <c r="M867" s="9">
        <f t="shared" si="78"/>
        <v>7.7700363935520766E-2</v>
      </c>
      <c r="N867">
        <f t="shared" si="79"/>
        <v>0.67948717948717952</v>
      </c>
      <c r="O867" s="9">
        <f t="shared" si="80"/>
        <v>0.17847371428571429</v>
      </c>
      <c r="P867">
        <f t="shared" si="81"/>
        <v>0</v>
      </c>
      <c r="Q867">
        <f t="shared" si="82"/>
        <v>0</v>
      </c>
      <c r="R867">
        <f t="shared" si="83"/>
        <v>0</v>
      </c>
      <c r="S867" s="10">
        <v>0</v>
      </c>
      <c r="T867" s="10">
        <v>0</v>
      </c>
      <c r="U867" s="10">
        <v>0</v>
      </c>
      <c r="V867" s="10">
        <v>0</v>
      </c>
      <c r="W867" s="18">
        <v>3</v>
      </c>
    </row>
    <row r="868" spans="1:23" x14ac:dyDescent="0.25">
      <c r="A868" s="2" t="s">
        <v>432</v>
      </c>
      <c r="B868" s="16">
        <v>2882315</v>
      </c>
      <c r="C868" s="16">
        <v>35</v>
      </c>
      <c r="D868" s="16">
        <v>5138.8620000000001</v>
      </c>
      <c r="E868" s="16">
        <v>0</v>
      </c>
      <c r="F868" s="16">
        <v>0</v>
      </c>
      <c r="G868" s="16">
        <v>0</v>
      </c>
      <c r="H868" s="10">
        <v>0</v>
      </c>
      <c r="I868" s="10">
        <v>0</v>
      </c>
      <c r="J868" s="10">
        <v>0</v>
      </c>
      <c r="K868" s="10">
        <v>0</v>
      </c>
      <c r="L868" s="18">
        <v>3</v>
      </c>
      <c r="M868" s="9">
        <f t="shared" si="78"/>
        <v>7.6213153543507883E-2</v>
      </c>
      <c r="N868">
        <f t="shared" si="79"/>
        <v>0.21794871794871795</v>
      </c>
      <c r="O868" s="9">
        <f t="shared" si="80"/>
        <v>0.73412314285714286</v>
      </c>
      <c r="P868">
        <f t="shared" si="81"/>
        <v>0</v>
      </c>
      <c r="Q868">
        <f t="shared" si="82"/>
        <v>0</v>
      </c>
      <c r="R868">
        <f t="shared" si="83"/>
        <v>0</v>
      </c>
      <c r="S868" s="10">
        <v>0</v>
      </c>
      <c r="T868" s="10">
        <v>0</v>
      </c>
      <c r="U868" s="10">
        <v>0</v>
      </c>
      <c r="V868" s="10">
        <v>0</v>
      </c>
      <c r="W868" s="18">
        <v>3</v>
      </c>
    </row>
    <row r="869" spans="1:23" x14ac:dyDescent="0.25">
      <c r="A869" s="2" t="s">
        <v>433</v>
      </c>
      <c r="B869" s="16">
        <v>2864419</v>
      </c>
      <c r="C869" s="16">
        <v>95</v>
      </c>
      <c r="D869" s="16">
        <v>269.80500000000001</v>
      </c>
      <c r="E869" s="16">
        <v>0</v>
      </c>
      <c r="F869" s="16">
        <v>0</v>
      </c>
      <c r="G869" s="16">
        <v>0</v>
      </c>
      <c r="H869" s="10">
        <v>4.9739999999999999E-2</v>
      </c>
      <c r="I869" s="10">
        <v>0.16969999999999999</v>
      </c>
      <c r="J869" s="10">
        <v>5.7839999999999996E-2</v>
      </c>
      <c r="K869" s="10">
        <v>0.70558999999999994</v>
      </c>
      <c r="L869" s="18">
        <v>3</v>
      </c>
      <c r="M869" s="9">
        <f t="shared" si="78"/>
        <v>7.5739953842637361E-2</v>
      </c>
      <c r="N869">
        <f t="shared" si="79"/>
        <v>0.60256410256410253</v>
      </c>
      <c r="O869" s="9">
        <f t="shared" si="80"/>
        <v>3.8543571428571427E-2</v>
      </c>
      <c r="P869">
        <f t="shared" si="81"/>
        <v>0</v>
      </c>
      <c r="Q869">
        <f t="shared" si="82"/>
        <v>0</v>
      </c>
      <c r="R869">
        <f t="shared" si="83"/>
        <v>0</v>
      </c>
      <c r="S869" s="10">
        <v>4.9739999999999999E-2</v>
      </c>
      <c r="T869" s="10">
        <v>0.16969999999999999</v>
      </c>
      <c r="U869" s="10">
        <v>5.7839999999999996E-2</v>
      </c>
      <c r="V869" s="10">
        <v>0.70558999999999994</v>
      </c>
      <c r="W869" s="18">
        <v>3</v>
      </c>
    </row>
    <row r="870" spans="1:23" x14ac:dyDescent="0.25">
      <c r="A870" s="2" t="s">
        <v>434</v>
      </c>
      <c r="B870" s="16">
        <v>2810692</v>
      </c>
      <c r="C870" s="16">
        <v>107</v>
      </c>
      <c r="D870" s="16">
        <v>1783.231</v>
      </c>
      <c r="E870" s="16">
        <v>0</v>
      </c>
      <c r="F870" s="16">
        <v>0</v>
      </c>
      <c r="G870" s="16">
        <v>0</v>
      </c>
      <c r="H870" s="10">
        <v>0</v>
      </c>
      <c r="I870" s="10">
        <v>0</v>
      </c>
      <c r="J870" s="10">
        <v>0</v>
      </c>
      <c r="K870" s="10">
        <v>0</v>
      </c>
      <c r="L870" s="18">
        <v>3</v>
      </c>
      <c r="M870" s="9">
        <f t="shared" si="78"/>
        <v>7.431932351582296E-2</v>
      </c>
      <c r="N870">
        <f t="shared" si="79"/>
        <v>0.67948717948717952</v>
      </c>
      <c r="O870" s="9">
        <f t="shared" si="80"/>
        <v>0.25474728571428573</v>
      </c>
      <c r="P870">
        <f t="shared" si="81"/>
        <v>0</v>
      </c>
      <c r="Q870">
        <f t="shared" si="82"/>
        <v>0</v>
      </c>
      <c r="R870">
        <f t="shared" si="83"/>
        <v>0</v>
      </c>
      <c r="S870" s="10">
        <v>0</v>
      </c>
      <c r="T870" s="10">
        <v>0</v>
      </c>
      <c r="U870" s="10">
        <v>0</v>
      </c>
      <c r="V870" s="10">
        <v>0</v>
      </c>
      <c r="W870" s="18">
        <v>3</v>
      </c>
    </row>
    <row r="871" spans="1:23" x14ac:dyDescent="0.25">
      <c r="A871" s="2" t="s">
        <v>435</v>
      </c>
      <c r="B871" s="16">
        <v>2777632</v>
      </c>
      <c r="C871" s="16">
        <v>71</v>
      </c>
      <c r="D871" s="16">
        <v>388.79899999999998</v>
      </c>
      <c r="E871" s="16">
        <v>0</v>
      </c>
      <c r="F871" s="16">
        <v>0</v>
      </c>
      <c r="G871" s="16">
        <v>18</v>
      </c>
      <c r="H871" s="10">
        <v>1.6760000000000002E-3</v>
      </c>
      <c r="I871" s="10">
        <v>0.1109</v>
      </c>
      <c r="J871" s="10">
        <v>0.5250999999999999</v>
      </c>
      <c r="K871" s="10">
        <v>9.6750000000000003E-2</v>
      </c>
      <c r="L871" s="18">
        <v>3</v>
      </c>
      <c r="M871" s="9">
        <f t="shared" si="78"/>
        <v>7.3445162691572877E-2</v>
      </c>
      <c r="N871">
        <f t="shared" si="79"/>
        <v>0.44871794871794873</v>
      </c>
      <c r="O871" s="9">
        <f t="shared" si="80"/>
        <v>5.5542714285714286E-2</v>
      </c>
      <c r="P871">
        <f t="shared" si="81"/>
        <v>0</v>
      </c>
      <c r="Q871">
        <f t="shared" si="82"/>
        <v>0</v>
      </c>
      <c r="R871">
        <f t="shared" si="83"/>
        <v>0.10909090909090909</v>
      </c>
      <c r="S871" s="10">
        <v>1.6760000000000002E-3</v>
      </c>
      <c r="T871" s="10">
        <v>0.1109</v>
      </c>
      <c r="U871" s="10">
        <v>0.5250999999999999</v>
      </c>
      <c r="V871" s="10">
        <v>9.6750000000000003E-2</v>
      </c>
      <c r="W871" s="18">
        <v>3</v>
      </c>
    </row>
    <row r="872" spans="1:23" x14ac:dyDescent="0.25">
      <c r="A872" s="2" t="s">
        <v>436</v>
      </c>
      <c r="B872" s="16">
        <v>2768044</v>
      </c>
      <c r="C872" s="16">
        <v>71</v>
      </c>
      <c r="D872" s="16">
        <v>2768.0619999999999</v>
      </c>
      <c r="E872" s="16">
        <v>5</v>
      </c>
      <c r="F872" s="16">
        <v>6</v>
      </c>
      <c r="G872" s="16">
        <v>0</v>
      </c>
      <c r="H872" s="10">
        <v>0</v>
      </c>
      <c r="I872" s="10">
        <v>0</v>
      </c>
      <c r="J872" s="10">
        <v>0</v>
      </c>
      <c r="K872" s="10">
        <v>0</v>
      </c>
      <c r="L872" s="18">
        <v>3</v>
      </c>
      <c r="M872" s="9">
        <f t="shared" si="78"/>
        <v>7.3191640187552628E-2</v>
      </c>
      <c r="N872">
        <f t="shared" si="79"/>
        <v>0.44871794871794873</v>
      </c>
      <c r="O872" s="9">
        <f t="shared" si="80"/>
        <v>0.39543742857142855</v>
      </c>
      <c r="P872">
        <f t="shared" si="81"/>
        <v>6.329113924050633E-4</v>
      </c>
      <c r="Q872">
        <f t="shared" si="82"/>
        <v>4.9180327868852463E-3</v>
      </c>
      <c r="R872">
        <f t="shared" si="83"/>
        <v>0</v>
      </c>
      <c r="S872" s="10">
        <v>0</v>
      </c>
      <c r="T872" s="10">
        <v>0</v>
      </c>
      <c r="U872" s="10">
        <v>0</v>
      </c>
      <c r="V872" s="10">
        <v>0</v>
      </c>
      <c r="W872" s="18">
        <v>3</v>
      </c>
    </row>
    <row r="873" spans="1:23" x14ac:dyDescent="0.25">
      <c r="A873" s="2" t="s">
        <v>437</v>
      </c>
      <c r="B873" s="16">
        <v>2761759</v>
      </c>
      <c r="C873" s="16">
        <v>23</v>
      </c>
      <c r="D873" s="16">
        <v>14.343</v>
      </c>
      <c r="E873" s="16">
        <v>0</v>
      </c>
      <c r="F873" s="16">
        <v>0</v>
      </c>
      <c r="G873" s="16">
        <v>3</v>
      </c>
      <c r="H873" s="10">
        <v>1.363E-2</v>
      </c>
      <c r="I873" s="10">
        <v>0</v>
      </c>
      <c r="J873" s="10">
        <v>0.49349999999999999</v>
      </c>
      <c r="K873" s="10">
        <v>2.0629999999999999E-2</v>
      </c>
      <c r="L873" s="18">
        <v>3</v>
      </c>
      <c r="M873" s="9">
        <f t="shared" si="78"/>
        <v>7.3025454441018697E-2</v>
      </c>
      <c r="N873">
        <f t="shared" si="79"/>
        <v>0.14102564102564102</v>
      </c>
      <c r="O873" s="9">
        <f t="shared" si="80"/>
        <v>2.049E-3</v>
      </c>
      <c r="P873">
        <f t="shared" si="81"/>
        <v>0</v>
      </c>
      <c r="Q873">
        <f t="shared" si="82"/>
        <v>0</v>
      </c>
      <c r="R873">
        <f t="shared" si="83"/>
        <v>1.8181818181818181E-2</v>
      </c>
      <c r="S873" s="10">
        <v>1.363E-2</v>
      </c>
      <c r="T873" s="10">
        <v>0</v>
      </c>
      <c r="U873" s="10">
        <v>0.49349999999999999</v>
      </c>
      <c r="V873" s="10">
        <v>2.0629999999999999E-2</v>
      </c>
      <c r="W873" s="18">
        <v>3</v>
      </c>
    </row>
    <row r="874" spans="1:23" x14ac:dyDescent="0.25">
      <c r="A874" s="2" t="s">
        <v>438</v>
      </c>
      <c r="B874" s="16">
        <v>2739245</v>
      </c>
      <c r="C874" s="16">
        <v>119</v>
      </c>
      <c r="D874" s="16">
        <v>2379.86</v>
      </c>
      <c r="E874" s="16">
        <v>0</v>
      </c>
      <c r="F874" s="16">
        <v>0</v>
      </c>
      <c r="G874" s="16">
        <v>0</v>
      </c>
      <c r="H874" s="10">
        <v>0.10683999999999999</v>
      </c>
      <c r="I874" s="10">
        <v>0</v>
      </c>
      <c r="J874" s="10">
        <v>0.33399999999999996</v>
      </c>
      <c r="K874" s="10">
        <v>0.27849000000000002</v>
      </c>
      <c r="L874" s="18">
        <v>3</v>
      </c>
      <c r="M874" s="9">
        <f t="shared" si="78"/>
        <v>7.2430147217873914E-2</v>
      </c>
      <c r="N874">
        <f t="shared" si="79"/>
        <v>0.75641025641025639</v>
      </c>
      <c r="O874" s="9">
        <f t="shared" si="80"/>
        <v>0.33998</v>
      </c>
      <c r="P874">
        <f t="shared" si="81"/>
        <v>0</v>
      </c>
      <c r="Q874">
        <f t="shared" si="82"/>
        <v>0</v>
      </c>
      <c r="R874">
        <f t="shared" si="83"/>
        <v>0</v>
      </c>
      <c r="S874" s="10">
        <v>0.10683999999999999</v>
      </c>
      <c r="T874" s="10">
        <v>0</v>
      </c>
      <c r="U874" s="10">
        <v>0.33399999999999996</v>
      </c>
      <c r="V874" s="10">
        <v>0.27849000000000002</v>
      </c>
      <c r="W874" s="18">
        <v>3</v>
      </c>
    </row>
    <row r="875" spans="1:23" x14ac:dyDescent="0.25">
      <c r="A875" s="2" t="s">
        <v>439</v>
      </c>
      <c r="B875" s="16">
        <v>2678874</v>
      </c>
      <c r="C875" s="16">
        <v>95</v>
      </c>
      <c r="D875" s="16">
        <v>5.8929999999999998</v>
      </c>
      <c r="E875" s="16">
        <v>0</v>
      </c>
      <c r="F875" s="16">
        <v>0</v>
      </c>
      <c r="G875" s="16">
        <v>12</v>
      </c>
      <c r="H875" s="10">
        <v>3.0460000000000001E-3</v>
      </c>
      <c r="I875" s="10">
        <v>0.40439999999999998</v>
      </c>
      <c r="J875" s="10">
        <v>0.60849999999999993</v>
      </c>
      <c r="K875" s="10">
        <v>0.38479000000000002</v>
      </c>
      <c r="L875" s="18">
        <v>3</v>
      </c>
      <c r="M875" s="9">
        <f t="shared" si="78"/>
        <v>7.0833838593530249E-2</v>
      </c>
      <c r="N875">
        <f t="shared" si="79"/>
        <v>0.60256410256410253</v>
      </c>
      <c r="O875" s="9">
        <f t="shared" si="80"/>
        <v>8.4185714285714278E-4</v>
      </c>
      <c r="P875">
        <f t="shared" si="81"/>
        <v>0</v>
      </c>
      <c r="Q875">
        <f t="shared" si="82"/>
        <v>0</v>
      </c>
      <c r="R875">
        <f t="shared" si="83"/>
        <v>7.2727272727272724E-2</v>
      </c>
      <c r="S875" s="10">
        <v>3.0460000000000001E-3</v>
      </c>
      <c r="T875" s="10">
        <v>0.40439999999999998</v>
      </c>
      <c r="U875" s="10">
        <v>0.60849999999999993</v>
      </c>
      <c r="V875" s="10">
        <v>0.38479000000000002</v>
      </c>
      <c r="W875" s="18">
        <v>3</v>
      </c>
    </row>
    <row r="876" spans="1:23" x14ac:dyDescent="0.25">
      <c r="A876" s="2" t="s">
        <v>440</v>
      </c>
      <c r="B876" s="16">
        <v>2672688</v>
      </c>
      <c r="C876" s="16">
        <v>18</v>
      </c>
      <c r="D876" s="16">
        <v>284.09199999999998</v>
      </c>
      <c r="E876" s="16">
        <v>0</v>
      </c>
      <c r="F876" s="16">
        <v>0</v>
      </c>
      <c r="G876" s="16">
        <v>1</v>
      </c>
      <c r="H876" s="10">
        <v>3.6179999999999997E-2</v>
      </c>
      <c r="I876" s="10">
        <v>4.0039999999999999E-2</v>
      </c>
      <c r="J876" s="10">
        <v>0.1426</v>
      </c>
      <c r="K876" s="10">
        <v>0.57978999999999992</v>
      </c>
      <c r="L876" s="18">
        <v>3</v>
      </c>
      <c r="M876" s="9">
        <f t="shared" si="78"/>
        <v>7.0670270569972743E-2</v>
      </c>
      <c r="N876">
        <f t="shared" si="79"/>
        <v>0.10897435897435898</v>
      </c>
      <c r="O876" s="9">
        <f t="shared" si="80"/>
        <v>4.0584571428571428E-2</v>
      </c>
      <c r="P876">
        <f t="shared" si="81"/>
        <v>0</v>
      </c>
      <c r="Q876">
        <f t="shared" si="82"/>
        <v>0</v>
      </c>
      <c r="R876">
        <f t="shared" si="83"/>
        <v>6.0606060606060606E-3</v>
      </c>
      <c r="S876" s="10">
        <v>3.6179999999999997E-2</v>
      </c>
      <c r="T876" s="10">
        <v>4.0039999999999999E-2</v>
      </c>
      <c r="U876" s="10">
        <v>0.1426</v>
      </c>
      <c r="V876" s="10">
        <v>0.57978999999999992</v>
      </c>
      <c r="W876" s="18">
        <v>3</v>
      </c>
    </row>
    <row r="877" spans="1:23" x14ac:dyDescent="0.25">
      <c r="A877" s="2" t="s">
        <v>441</v>
      </c>
      <c r="B877" s="16">
        <v>2667909</v>
      </c>
      <c r="C877" s="16">
        <v>83</v>
      </c>
      <c r="D877" s="16">
        <v>95.506</v>
      </c>
      <c r="E877" s="16">
        <v>0</v>
      </c>
      <c r="F877" s="16">
        <v>0</v>
      </c>
      <c r="G877" s="16">
        <v>0</v>
      </c>
      <c r="H877" s="10">
        <v>0.11643999999999999</v>
      </c>
      <c r="I877" s="10">
        <v>0</v>
      </c>
      <c r="J877" s="10">
        <v>0.4007</v>
      </c>
      <c r="K877" s="10">
        <v>0</v>
      </c>
      <c r="L877" s="18">
        <v>3</v>
      </c>
      <c r="M877" s="9">
        <f t="shared" si="78"/>
        <v>7.0543905942656013E-2</v>
      </c>
      <c r="N877">
        <f t="shared" si="79"/>
        <v>0.52564102564102566</v>
      </c>
      <c r="O877" s="9">
        <f t="shared" si="80"/>
        <v>1.3643714285714285E-2</v>
      </c>
      <c r="P877">
        <f t="shared" si="81"/>
        <v>0</v>
      </c>
      <c r="Q877">
        <f t="shared" si="82"/>
        <v>0</v>
      </c>
      <c r="R877">
        <f t="shared" si="83"/>
        <v>0</v>
      </c>
      <c r="S877" s="10">
        <v>0.11643999999999999</v>
      </c>
      <c r="T877" s="10">
        <v>0</v>
      </c>
      <c r="U877" s="10">
        <v>0.4007</v>
      </c>
      <c r="V877" s="10">
        <v>0</v>
      </c>
      <c r="W877" s="18">
        <v>3</v>
      </c>
    </row>
    <row r="878" spans="1:23" x14ac:dyDescent="0.25">
      <c r="A878" s="2" t="s">
        <v>442</v>
      </c>
      <c r="B878" s="16">
        <v>2658449</v>
      </c>
      <c r="C878" s="16">
        <v>47</v>
      </c>
      <c r="D878" s="16">
        <v>1501.4880000000001</v>
      </c>
      <c r="E878" s="16">
        <v>0</v>
      </c>
      <c r="F878" s="16">
        <v>0</v>
      </c>
      <c r="G878" s="16">
        <v>6</v>
      </c>
      <c r="H878" s="10">
        <v>2.777E-3</v>
      </c>
      <c r="I878" s="10">
        <v>0.26579999999999998</v>
      </c>
      <c r="J878" s="10">
        <v>3.2989999999999998E-2</v>
      </c>
      <c r="K878" s="10">
        <v>0.94358999999999993</v>
      </c>
      <c r="L878" s="18">
        <v>3</v>
      </c>
      <c r="M878" s="9">
        <f t="shared" si="78"/>
        <v>7.0293767969352758E-2</v>
      </c>
      <c r="N878">
        <f t="shared" si="79"/>
        <v>0.29487179487179488</v>
      </c>
      <c r="O878" s="9">
        <f t="shared" si="80"/>
        <v>0.21449828571428572</v>
      </c>
      <c r="P878">
        <f t="shared" si="81"/>
        <v>0</v>
      </c>
      <c r="Q878">
        <f t="shared" si="82"/>
        <v>0</v>
      </c>
      <c r="R878">
        <f t="shared" si="83"/>
        <v>3.6363636363636362E-2</v>
      </c>
      <c r="S878" s="10">
        <v>2.777E-3</v>
      </c>
      <c r="T878" s="10">
        <v>0.26579999999999998</v>
      </c>
      <c r="U878" s="10">
        <v>3.2989999999999998E-2</v>
      </c>
      <c r="V878" s="10">
        <v>0.94358999999999993</v>
      </c>
      <c r="W878" s="18">
        <v>3</v>
      </c>
    </row>
    <row r="879" spans="1:23" x14ac:dyDescent="0.25">
      <c r="A879" s="2" t="s">
        <v>443</v>
      </c>
      <c r="B879" s="16">
        <v>2656694</v>
      </c>
      <c r="C879" s="16">
        <v>107</v>
      </c>
      <c r="D879" s="16">
        <v>522.68799999999999</v>
      </c>
      <c r="E879" s="16">
        <v>5</v>
      </c>
      <c r="F879" s="16">
        <v>4</v>
      </c>
      <c r="G879" s="16">
        <v>19</v>
      </c>
      <c r="H879" s="10">
        <v>0.49974000000000002</v>
      </c>
      <c r="I879" s="10">
        <v>0</v>
      </c>
      <c r="J879" s="10">
        <v>0</v>
      </c>
      <c r="K879" s="10">
        <v>0</v>
      </c>
      <c r="L879" s="18">
        <v>3</v>
      </c>
      <c r="M879" s="9">
        <f t="shared" si="78"/>
        <v>7.0247362880225137E-2</v>
      </c>
      <c r="N879">
        <f t="shared" si="79"/>
        <v>0.67948717948717952</v>
      </c>
      <c r="O879" s="9">
        <f t="shared" si="80"/>
        <v>7.4669714285714284E-2</v>
      </c>
      <c r="P879">
        <f t="shared" si="81"/>
        <v>6.329113924050633E-4</v>
      </c>
      <c r="Q879">
        <f t="shared" si="82"/>
        <v>3.2786885245901639E-3</v>
      </c>
      <c r="R879">
        <f t="shared" si="83"/>
        <v>0.11515151515151516</v>
      </c>
      <c r="S879" s="10">
        <v>0.49974000000000002</v>
      </c>
      <c r="T879" s="10">
        <v>0</v>
      </c>
      <c r="U879" s="10">
        <v>0</v>
      </c>
      <c r="V879" s="10">
        <v>0</v>
      </c>
      <c r="W879" s="18">
        <v>3</v>
      </c>
    </row>
    <row r="880" spans="1:23" x14ac:dyDescent="0.25">
      <c r="A880" s="2" t="s">
        <v>444</v>
      </c>
      <c r="B880" s="16">
        <v>2631765</v>
      </c>
      <c r="C880" s="16">
        <v>95</v>
      </c>
      <c r="D880" s="16">
        <v>5.9720000000000004</v>
      </c>
      <c r="E880" s="16">
        <v>5</v>
      </c>
      <c r="F880" s="16">
        <v>21</v>
      </c>
      <c r="G880" s="16">
        <v>14</v>
      </c>
      <c r="H880" s="10">
        <v>1.5710000000000001E-3</v>
      </c>
      <c r="I880" s="10">
        <v>1.6079999999999997E-2</v>
      </c>
      <c r="J880" s="10">
        <v>0.3624</v>
      </c>
      <c r="K880" s="10">
        <v>0.50378999999999996</v>
      </c>
      <c r="L880" s="18">
        <v>3</v>
      </c>
      <c r="M880" s="9">
        <f t="shared" si="78"/>
        <v>6.9588199081443231E-2</v>
      </c>
      <c r="N880">
        <f t="shared" si="79"/>
        <v>0.60256410256410253</v>
      </c>
      <c r="O880" s="9">
        <f t="shared" si="80"/>
        <v>8.5314285714285722E-4</v>
      </c>
      <c r="P880">
        <f t="shared" si="81"/>
        <v>6.329113924050633E-4</v>
      </c>
      <c r="Q880">
        <f t="shared" si="82"/>
        <v>1.7213114754098362E-2</v>
      </c>
      <c r="R880">
        <f t="shared" si="83"/>
        <v>8.4848484848484854E-2</v>
      </c>
      <c r="S880" s="10">
        <v>1.5710000000000001E-3</v>
      </c>
      <c r="T880" s="10">
        <v>1.6079999999999997E-2</v>
      </c>
      <c r="U880" s="10">
        <v>0.3624</v>
      </c>
      <c r="V880" s="10">
        <v>0.50378999999999996</v>
      </c>
      <c r="W880" s="18">
        <v>3</v>
      </c>
    </row>
    <row r="881" spans="1:23" x14ac:dyDescent="0.25">
      <c r="A881" s="2" t="s">
        <v>445</v>
      </c>
      <c r="B881" s="16">
        <v>2608382</v>
      </c>
      <c r="C881" s="16">
        <v>95</v>
      </c>
      <c r="D881" s="16">
        <v>14.901</v>
      </c>
      <c r="E881" s="16">
        <v>0</v>
      </c>
      <c r="F881" s="16">
        <v>0</v>
      </c>
      <c r="G881" s="16">
        <v>1</v>
      </c>
      <c r="H881" s="10">
        <v>9.025E-3</v>
      </c>
      <c r="I881" s="10">
        <v>1.5270000000000001E-2</v>
      </c>
      <c r="J881" s="10">
        <v>9.895000000000001E-2</v>
      </c>
      <c r="K881" s="10">
        <v>0.80379</v>
      </c>
      <c r="L881" s="18">
        <v>3</v>
      </c>
      <c r="M881" s="9">
        <f t="shared" si="78"/>
        <v>6.8969914067727567E-2</v>
      </c>
      <c r="N881">
        <f t="shared" si="79"/>
        <v>0.60256410256410253</v>
      </c>
      <c r="O881" s="9">
        <f t="shared" si="80"/>
        <v>2.1287142857142859E-3</v>
      </c>
      <c r="P881">
        <f t="shared" si="81"/>
        <v>0</v>
      </c>
      <c r="Q881">
        <f t="shared" si="82"/>
        <v>0</v>
      </c>
      <c r="R881">
        <f t="shared" si="83"/>
        <v>6.0606060606060606E-3</v>
      </c>
      <c r="S881" s="10">
        <v>9.025E-3</v>
      </c>
      <c r="T881" s="10">
        <v>1.5270000000000001E-2</v>
      </c>
      <c r="U881" s="10">
        <v>9.895000000000001E-2</v>
      </c>
      <c r="V881" s="10">
        <v>0.80379</v>
      </c>
      <c r="W881" s="18">
        <v>3</v>
      </c>
    </row>
    <row r="882" spans="1:23" x14ac:dyDescent="0.25">
      <c r="A882" s="2" t="s">
        <v>446</v>
      </c>
      <c r="B882" s="16">
        <v>2601528</v>
      </c>
      <c r="C882" s="16">
        <v>59</v>
      </c>
      <c r="D882" s="16">
        <v>1483.5260000000001</v>
      </c>
      <c r="E882" s="16">
        <v>0</v>
      </c>
      <c r="F882" s="16">
        <v>0</v>
      </c>
      <c r="G882" s="16">
        <v>0</v>
      </c>
      <c r="H882" s="10">
        <v>0</v>
      </c>
      <c r="I882" s="10">
        <v>0</v>
      </c>
      <c r="J882" s="10">
        <v>0</v>
      </c>
      <c r="K882" s="10">
        <v>0</v>
      </c>
      <c r="L882" s="18">
        <v>3</v>
      </c>
      <c r="M882" s="9">
        <f t="shared" si="78"/>
        <v>6.8788683024490718E-2</v>
      </c>
      <c r="N882">
        <f t="shared" si="79"/>
        <v>0.37179487179487181</v>
      </c>
      <c r="O882" s="9">
        <f t="shared" si="80"/>
        <v>0.21193228571428571</v>
      </c>
      <c r="P882">
        <f t="shared" si="81"/>
        <v>0</v>
      </c>
      <c r="Q882">
        <f t="shared" si="82"/>
        <v>0</v>
      </c>
      <c r="R882">
        <f t="shared" si="83"/>
        <v>0</v>
      </c>
      <c r="S882" s="10">
        <v>0</v>
      </c>
      <c r="T882" s="10">
        <v>0</v>
      </c>
      <c r="U882" s="10">
        <v>0</v>
      </c>
      <c r="V882" s="10">
        <v>0</v>
      </c>
      <c r="W882" s="18">
        <v>3</v>
      </c>
    </row>
    <row r="883" spans="1:23" x14ac:dyDescent="0.25">
      <c r="A883" s="2" t="s">
        <v>447</v>
      </c>
      <c r="B883" s="16">
        <v>2587404</v>
      </c>
      <c r="C883" s="16">
        <v>35</v>
      </c>
      <c r="D883" s="16">
        <v>4020.6179999999999</v>
      </c>
      <c r="E883" s="16">
        <v>0</v>
      </c>
      <c r="F883" s="16">
        <v>0</v>
      </c>
      <c r="G883" s="16">
        <v>0</v>
      </c>
      <c r="H883" s="10">
        <v>0</v>
      </c>
      <c r="I883" s="10">
        <v>0</v>
      </c>
      <c r="J883" s="10">
        <v>0</v>
      </c>
      <c r="K883" s="10">
        <v>0</v>
      </c>
      <c r="L883" s="18">
        <v>3</v>
      </c>
      <c r="M883" s="9">
        <f t="shared" si="78"/>
        <v>6.8415221213186786E-2</v>
      </c>
      <c r="N883">
        <f t="shared" si="79"/>
        <v>0.21794871794871795</v>
      </c>
      <c r="O883" s="9">
        <f t="shared" si="80"/>
        <v>0.57437399999999994</v>
      </c>
      <c r="P883">
        <f t="shared" si="81"/>
        <v>0</v>
      </c>
      <c r="Q883">
        <f t="shared" si="82"/>
        <v>0</v>
      </c>
      <c r="R883">
        <f t="shared" si="83"/>
        <v>0</v>
      </c>
      <c r="S883" s="10">
        <v>0</v>
      </c>
      <c r="T883" s="10">
        <v>0</v>
      </c>
      <c r="U883" s="10">
        <v>0</v>
      </c>
      <c r="V883" s="10">
        <v>0</v>
      </c>
      <c r="W883" s="18">
        <v>3</v>
      </c>
    </row>
    <row r="884" spans="1:23" x14ac:dyDescent="0.25">
      <c r="A884" s="2" t="s">
        <v>448</v>
      </c>
      <c r="B884" s="16">
        <v>2586286</v>
      </c>
      <c r="C884" s="16">
        <v>107</v>
      </c>
      <c r="D884" s="16">
        <v>5068.576</v>
      </c>
      <c r="E884" s="16">
        <v>0</v>
      </c>
      <c r="F884" s="16">
        <v>0</v>
      </c>
      <c r="G884" s="16">
        <v>0</v>
      </c>
      <c r="H884" s="10">
        <v>0</v>
      </c>
      <c r="I884" s="10">
        <v>0</v>
      </c>
      <c r="J884" s="10">
        <v>0</v>
      </c>
      <c r="K884" s="10">
        <v>0</v>
      </c>
      <c r="L884" s="18">
        <v>3</v>
      </c>
      <c r="M884" s="9">
        <f t="shared" si="78"/>
        <v>6.8385659452705486E-2</v>
      </c>
      <c r="N884">
        <f t="shared" si="79"/>
        <v>0.67948717948717952</v>
      </c>
      <c r="O884" s="9">
        <f t="shared" si="80"/>
        <v>0.72408228571428568</v>
      </c>
      <c r="P884">
        <f t="shared" si="81"/>
        <v>0</v>
      </c>
      <c r="Q884">
        <f t="shared" si="82"/>
        <v>0</v>
      </c>
      <c r="R884">
        <f t="shared" si="83"/>
        <v>0</v>
      </c>
      <c r="S884" s="10">
        <v>0</v>
      </c>
      <c r="T884" s="10">
        <v>0</v>
      </c>
      <c r="U884" s="10">
        <v>0</v>
      </c>
      <c r="V884" s="10">
        <v>0</v>
      </c>
      <c r="W884" s="18">
        <v>3</v>
      </c>
    </row>
    <row r="885" spans="1:23" x14ac:dyDescent="0.25">
      <c r="A885" s="2" t="s">
        <v>449</v>
      </c>
      <c r="B885" s="16">
        <v>2566506</v>
      </c>
      <c r="C885" s="16">
        <v>23</v>
      </c>
      <c r="D885" s="16">
        <v>4634.7809999999999</v>
      </c>
      <c r="E885" s="16">
        <v>0</v>
      </c>
      <c r="F885" s="16">
        <v>0</v>
      </c>
      <c r="G885" s="16">
        <v>0</v>
      </c>
      <c r="H885" s="10">
        <v>0</v>
      </c>
      <c r="I885" s="10">
        <v>0</v>
      </c>
      <c r="J885" s="10">
        <v>0</v>
      </c>
      <c r="K885" s="10">
        <v>0</v>
      </c>
      <c r="L885" s="18">
        <v>3</v>
      </c>
      <c r="M885" s="9">
        <f t="shared" si="78"/>
        <v>6.7862643690344129E-2</v>
      </c>
      <c r="N885">
        <f t="shared" si="79"/>
        <v>0.14102564102564102</v>
      </c>
      <c r="O885" s="9">
        <f t="shared" si="80"/>
        <v>0.66211157142857147</v>
      </c>
      <c r="P885">
        <f t="shared" si="81"/>
        <v>0</v>
      </c>
      <c r="Q885">
        <f t="shared" si="82"/>
        <v>0</v>
      </c>
      <c r="R885">
        <f t="shared" si="83"/>
        <v>0</v>
      </c>
      <c r="S885" s="10">
        <v>0</v>
      </c>
      <c r="T885" s="10">
        <v>0</v>
      </c>
      <c r="U885" s="10">
        <v>0</v>
      </c>
      <c r="V885" s="10">
        <v>0</v>
      </c>
      <c r="W885" s="18">
        <v>3</v>
      </c>
    </row>
    <row r="886" spans="1:23" x14ac:dyDescent="0.25">
      <c r="A886" s="2" t="s">
        <v>450</v>
      </c>
      <c r="B886" s="16">
        <v>2531746</v>
      </c>
      <c r="C886" s="16">
        <v>107</v>
      </c>
      <c r="D886" s="16">
        <v>2422.6999999999998</v>
      </c>
      <c r="E886" s="16">
        <v>0</v>
      </c>
      <c r="F886" s="16">
        <v>0</v>
      </c>
      <c r="G886" s="16">
        <v>0</v>
      </c>
      <c r="H886" s="10">
        <v>0</v>
      </c>
      <c r="I886" s="10">
        <v>0</v>
      </c>
      <c r="J886" s="10">
        <v>0</v>
      </c>
      <c r="K886" s="10">
        <v>0</v>
      </c>
      <c r="L886" s="18">
        <v>3</v>
      </c>
      <c r="M886" s="9">
        <f t="shared" si="78"/>
        <v>6.6943532067508901E-2</v>
      </c>
      <c r="N886">
        <f t="shared" si="79"/>
        <v>0.67948717948717952</v>
      </c>
      <c r="O886" s="9">
        <f t="shared" si="80"/>
        <v>0.34609999999999996</v>
      </c>
      <c r="P886">
        <f t="shared" si="81"/>
        <v>0</v>
      </c>
      <c r="Q886">
        <f t="shared" si="82"/>
        <v>0</v>
      </c>
      <c r="R886">
        <f t="shared" si="83"/>
        <v>0</v>
      </c>
      <c r="S886" s="10">
        <v>0</v>
      </c>
      <c r="T886" s="10">
        <v>0</v>
      </c>
      <c r="U886" s="10">
        <v>0</v>
      </c>
      <c r="V886" s="10">
        <v>0</v>
      </c>
      <c r="W886" s="18">
        <v>3</v>
      </c>
    </row>
    <row r="887" spans="1:23" x14ac:dyDescent="0.25">
      <c r="A887" s="2" t="s">
        <v>451</v>
      </c>
      <c r="B887" s="16">
        <v>2524668</v>
      </c>
      <c r="C887" s="16">
        <v>71</v>
      </c>
      <c r="D887" s="16">
        <v>22.687999999999999</v>
      </c>
      <c r="E887" s="16">
        <v>5</v>
      </c>
      <c r="F887" s="16">
        <v>0</v>
      </c>
      <c r="G887" s="16">
        <v>2</v>
      </c>
      <c r="H887" s="10">
        <v>3.3710000000000007E-3</v>
      </c>
      <c r="I887" s="10">
        <v>4.7290000000000006E-3</v>
      </c>
      <c r="J887" s="10">
        <v>0.18740000000000001</v>
      </c>
      <c r="K887" s="10">
        <v>0.46699000000000002</v>
      </c>
      <c r="L887" s="18">
        <v>3</v>
      </c>
      <c r="M887" s="9">
        <f t="shared" si="78"/>
        <v>6.6756378095517308E-2</v>
      </c>
      <c r="N887">
        <f t="shared" si="79"/>
        <v>0.44871794871794873</v>
      </c>
      <c r="O887" s="9">
        <f t="shared" si="80"/>
        <v>3.2411428571428569E-3</v>
      </c>
      <c r="P887">
        <f t="shared" si="81"/>
        <v>6.329113924050633E-4</v>
      </c>
      <c r="Q887">
        <f t="shared" si="82"/>
        <v>0</v>
      </c>
      <c r="R887">
        <f t="shared" si="83"/>
        <v>1.2121212121212121E-2</v>
      </c>
      <c r="S887" s="10">
        <v>3.3710000000000007E-3</v>
      </c>
      <c r="T887" s="10">
        <v>4.7290000000000006E-3</v>
      </c>
      <c r="U887" s="10">
        <v>0.18740000000000001</v>
      </c>
      <c r="V887" s="10">
        <v>0.46699000000000002</v>
      </c>
      <c r="W887" s="18">
        <v>3</v>
      </c>
    </row>
    <row r="888" spans="1:23" x14ac:dyDescent="0.25">
      <c r="A888" s="2" t="s">
        <v>452</v>
      </c>
      <c r="B888" s="16">
        <v>2497560</v>
      </c>
      <c r="C888" s="16">
        <v>83</v>
      </c>
      <c r="D888" s="16">
        <v>107.94</v>
      </c>
      <c r="E888" s="16">
        <v>0</v>
      </c>
      <c r="F888" s="16">
        <v>0</v>
      </c>
      <c r="G888" s="16">
        <v>0</v>
      </c>
      <c r="H888" s="10">
        <v>0</v>
      </c>
      <c r="I888" s="10">
        <v>0</v>
      </c>
      <c r="J888" s="10">
        <v>0</v>
      </c>
      <c r="K888" s="10">
        <v>0</v>
      </c>
      <c r="L888" s="18">
        <v>3</v>
      </c>
      <c r="M888" s="9">
        <f t="shared" si="78"/>
        <v>6.6039597949607717E-2</v>
      </c>
      <c r="N888">
        <f t="shared" si="79"/>
        <v>0.52564102564102566</v>
      </c>
      <c r="O888" s="9">
        <f t="shared" si="80"/>
        <v>1.542E-2</v>
      </c>
      <c r="P888">
        <f t="shared" si="81"/>
        <v>0</v>
      </c>
      <c r="Q888">
        <f t="shared" si="82"/>
        <v>0</v>
      </c>
      <c r="R888">
        <f t="shared" si="83"/>
        <v>0</v>
      </c>
      <c r="S888" s="10">
        <v>0</v>
      </c>
      <c r="T888" s="10">
        <v>0</v>
      </c>
      <c r="U888" s="10">
        <v>0</v>
      </c>
      <c r="V888" s="10">
        <v>0</v>
      </c>
      <c r="W888" s="18">
        <v>3</v>
      </c>
    </row>
    <row r="889" spans="1:23" x14ac:dyDescent="0.25">
      <c r="A889" s="2" t="s">
        <v>453</v>
      </c>
      <c r="B889" s="16">
        <v>2497522</v>
      </c>
      <c r="C889" s="16">
        <v>107</v>
      </c>
      <c r="D889" s="16">
        <v>367.93200000000002</v>
      </c>
      <c r="E889" s="16">
        <v>20</v>
      </c>
      <c r="F889" s="16">
        <v>30</v>
      </c>
      <c r="G889" s="16">
        <v>4</v>
      </c>
      <c r="H889" s="10">
        <v>6.223999999999999E-2</v>
      </c>
      <c r="I889" s="10">
        <v>0</v>
      </c>
      <c r="J889" s="10">
        <v>0.31019999999999998</v>
      </c>
      <c r="K889" s="10">
        <v>0.44949</v>
      </c>
      <c r="L889" s="18">
        <v>3</v>
      </c>
      <c r="M889" s="9">
        <f t="shared" si="78"/>
        <v>6.6038593167051102E-2</v>
      </c>
      <c r="N889">
        <f t="shared" si="79"/>
        <v>0.67948717948717952</v>
      </c>
      <c r="O889" s="9">
        <f t="shared" si="80"/>
        <v>5.2561714285714288E-2</v>
      </c>
      <c r="P889">
        <f t="shared" si="81"/>
        <v>2.5316455696202532E-3</v>
      </c>
      <c r="Q889">
        <f t="shared" si="82"/>
        <v>2.4590163934426229E-2</v>
      </c>
      <c r="R889">
        <f t="shared" si="83"/>
        <v>2.4242424242424242E-2</v>
      </c>
      <c r="S889" s="10">
        <v>6.223999999999999E-2</v>
      </c>
      <c r="T889" s="10">
        <v>0</v>
      </c>
      <c r="U889" s="10">
        <v>0.31019999999999998</v>
      </c>
      <c r="V889" s="10">
        <v>0.44949</v>
      </c>
      <c r="W889" s="18">
        <v>3</v>
      </c>
    </row>
    <row r="890" spans="1:23" x14ac:dyDescent="0.25">
      <c r="A890" s="2" t="s">
        <v>454</v>
      </c>
      <c r="B890" s="16">
        <v>2486604</v>
      </c>
      <c r="C890" s="16">
        <v>47</v>
      </c>
      <c r="D890" s="16">
        <v>2503.8980000000001</v>
      </c>
      <c r="E890" s="16">
        <v>0</v>
      </c>
      <c r="F890" s="16">
        <v>0</v>
      </c>
      <c r="G890" s="16">
        <v>0</v>
      </c>
      <c r="H890" s="10">
        <v>0</v>
      </c>
      <c r="I890" s="10">
        <v>0</v>
      </c>
      <c r="J890" s="10">
        <v>0</v>
      </c>
      <c r="K890" s="10">
        <v>0</v>
      </c>
      <c r="L890" s="18">
        <v>3</v>
      </c>
      <c r="M890" s="9">
        <f t="shared" si="78"/>
        <v>6.5749903273549515E-2</v>
      </c>
      <c r="N890">
        <f t="shared" si="79"/>
        <v>0.29487179487179488</v>
      </c>
      <c r="O890" s="9">
        <f t="shared" si="80"/>
        <v>0.35769971428571429</v>
      </c>
      <c r="P890">
        <f t="shared" si="81"/>
        <v>0</v>
      </c>
      <c r="Q890">
        <f t="shared" si="82"/>
        <v>0</v>
      </c>
      <c r="R890">
        <f t="shared" si="83"/>
        <v>0</v>
      </c>
      <c r="S890" s="10">
        <v>0</v>
      </c>
      <c r="T890" s="10">
        <v>0</v>
      </c>
      <c r="U890" s="10">
        <v>0</v>
      </c>
      <c r="V890" s="10">
        <v>0</v>
      </c>
      <c r="W890" s="18">
        <v>3</v>
      </c>
    </row>
    <row r="891" spans="1:23" x14ac:dyDescent="0.25">
      <c r="A891" s="2" t="s">
        <v>308</v>
      </c>
      <c r="B891" s="16">
        <v>75</v>
      </c>
      <c r="C891" s="16">
        <v>132</v>
      </c>
      <c r="D891" s="16">
        <v>395.495</v>
      </c>
      <c r="E891" s="16">
        <v>21</v>
      </c>
      <c r="F891" s="16">
        <v>23</v>
      </c>
      <c r="G891" s="16">
        <v>0</v>
      </c>
      <c r="H891" s="10">
        <v>0</v>
      </c>
      <c r="I891" s="10">
        <v>0</v>
      </c>
      <c r="J891" s="10">
        <v>0</v>
      </c>
      <c r="K891" s="10">
        <v>0</v>
      </c>
      <c r="L891" s="18">
        <v>3</v>
      </c>
      <c r="M891" s="9">
        <f t="shared" si="78"/>
        <v>1.9831234669920157E-6</v>
      </c>
      <c r="N891">
        <f t="shared" si="79"/>
        <v>0.83974358974358976</v>
      </c>
      <c r="O891" s="9">
        <f t="shared" si="80"/>
        <v>5.6499285714285717E-2</v>
      </c>
      <c r="P891">
        <f t="shared" si="81"/>
        <v>2.6582278481012659E-3</v>
      </c>
      <c r="Q891">
        <f t="shared" si="82"/>
        <v>1.8852459016393444E-2</v>
      </c>
      <c r="R891">
        <f t="shared" si="83"/>
        <v>0</v>
      </c>
      <c r="S891" s="10">
        <v>0</v>
      </c>
      <c r="T891" s="10">
        <v>0</v>
      </c>
      <c r="U891" s="10">
        <v>0</v>
      </c>
      <c r="V891" s="10">
        <v>0</v>
      </c>
      <c r="W891" s="18">
        <v>3</v>
      </c>
    </row>
    <row r="892" spans="1:23" x14ac:dyDescent="0.25">
      <c r="A892" s="2" t="s">
        <v>309</v>
      </c>
      <c r="B892" s="16">
        <v>18462</v>
      </c>
      <c r="C892" s="16">
        <v>108</v>
      </c>
      <c r="D892" s="16">
        <v>31.643999999999998</v>
      </c>
      <c r="E892" s="16">
        <v>28</v>
      </c>
      <c r="F892" s="16">
        <v>105</v>
      </c>
      <c r="G892" s="16">
        <v>3</v>
      </c>
      <c r="H892" s="10">
        <v>2.6620000000000001E-2</v>
      </c>
      <c r="I892" s="10">
        <v>6.7559999999999995E-2</v>
      </c>
      <c r="J892" s="10">
        <v>0.28140999999999999</v>
      </c>
      <c r="K892" s="10">
        <v>0.54452</v>
      </c>
      <c r="L892" s="18">
        <v>3</v>
      </c>
      <c r="M892" s="9">
        <f t="shared" si="78"/>
        <v>4.8816567263475452E-4</v>
      </c>
      <c r="N892">
        <f t="shared" si="79"/>
        <v>0.6858974358974359</v>
      </c>
      <c r="O892" s="9">
        <f t="shared" si="80"/>
        <v>4.5205714285714285E-3</v>
      </c>
      <c r="P892">
        <f t="shared" si="81"/>
        <v>3.5443037974683543E-3</v>
      </c>
      <c r="Q892">
        <f t="shared" si="82"/>
        <v>8.6065573770491802E-2</v>
      </c>
      <c r="R892">
        <f t="shared" si="83"/>
        <v>1.8181818181818181E-2</v>
      </c>
      <c r="S892" s="10">
        <v>2.6620000000000001E-2</v>
      </c>
      <c r="T892" s="10">
        <v>6.7559999999999995E-2</v>
      </c>
      <c r="U892" s="10">
        <v>0.28140999999999999</v>
      </c>
      <c r="V892" s="10">
        <v>0.54452</v>
      </c>
      <c r="W892" s="18">
        <v>3</v>
      </c>
    </row>
    <row r="893" spans="1:23" x14ac:dyDescent="0.25">
      <c r="A893" s="2" t="s">
        <v>310</v>
      </c>
      <c r="B893" s="16">
        <v>77598</v>
      </c>
      <c r="C893" s="16">
        <v>108</v>
      </c>
      <c r="D893" s="16">
        <v>16.484999999999999</v>
      </c>
      <c r="E893" s="16">
        <v>25</v>
      </c>
      <c r="F893" s="16">
        <v>79</v>
      </c>
      <c r="G893" s="16">
        <v>10</v>
      </c>
      <c r="H893" s="10">
        <v>4.15E-3</v>
      </c>
      <c r="I893" s="10">
        <v>5.7109999999999994E-2</v>
      </c>
      <c r="J893" s="10">
        <v>0.17881</v>
      </c>
      <c r="K893" s="10">
        <v>0.74171999999999993</v>
      </c>
      <c r="L893" s="18">
        <v>3</v>
      </c>
      <c r="M893" s="9">
        <f t="shared" si="78"/>
        <v>2.051818863888619E-3</v>
      </c>
      <c r="N893">
        <f t="shared" si="79"/>
        <v>0.6858974358974359</v>
      </c>
      <c r="O893" s="9">
        <f t="shared" si="80"/>
        <v>2.3549999999999999E-3</v>
      </c>
      <c r="P893">
        <f t="shared" si="81"/>
        <v>3.1645569620253164E-3</v>
      </c>
      <c r="Q893">
        <f t="shared" si="82"/>
        <v>6.4754098360655737E-2</v>
      </c>
      <c r="R893">
        <f t="shared" si="83"/>
        <v>6.0606060606060608E-2</v>
      </c>
      <c r="S893" s="10">
        <v>4.15E-3</v>
      </c>
      <c r="T893" s="10">
        <v>5.7109999999999994E-2</v>
      </c>
      <c r="U893" s="10">
        <v>0.17881</v>
      </c>
      <c r="V893" s="10">
        <v>0.74171999999999993</v>
      </c>
      <c r="W893" s="18">
        <v>3</v>
      </c>
    </row>
    <row r="894" spans="1:23" x14ac:dyDescent="0.25">
      <c r="A894" s="2" t="s">
        <v>311</v>
      </c>
      <c r="B894" s="16">
        <v>9575</v>
      </c>
      <c r="C894" s="16">
        <v>108</v>
      </c>
      <c r="D894" s="16">
        <v>52.389000000000003</v>
      </c>
      <c r="E894" s="16">
        <v>3</v>
      </c>
      <c r="F894" s="16">
        <v>3</v>
      </c>
      <c r="G894" s="16">
        <v>3</v>
      </c>
      <c r="H894" s="10">
        <v>8.4350000000000008E-2</v>
      </c>
      <c r="I894" s="10">
        <v>0</v>
      </c>
      <c r="J894" s="10">
        <v>0.25511</v>
      </c>
      <c r="K894" s="10">
        <v>0.43171999999999999</v>
      </c>
      <c r="L894" s="18">
        <v>3</v>
      </c>
      <c r="M894" s="9">
        <f t="shared" si="78"/>
        <v>2.5317876261931401E-4</v>
      </c>
      <c r="N894">
        <f t="shared" si="79"/>
        <v>0.6858974358974359</v>
      </c>
      <c r="O894" s="9">
        <f t="shared" si="80"/>
        <v>7.4841428571428576E-3</v>
      </c>
      <c r="P894">
        <f t="shared" si="81"/>
        <v>3.7974683544303797E-4</v>
      </c>
      <c r="Q894">
        <f t="shared" si="82"/>
        <v>2.4590163934426232E-3</v>
      </c>
      <c r="R894">
        <f t="shared" si="83"/>
        <v>1.8181818181818181E-2</v>
      </c>
      <c r="S894" s="10">
        <v>8.4350000000000008E-2</v>
      </c>
      <c r="T894" s="10">
        <v>0</v>
      </c>
      <c r="U894" s="10">
        <v>0.25511</v>
      </c>
      <c r="V894" s="10">
        <v>0.43171999999999999</v>
      </c>
      <c r="W894" s="18">
        <v>3</v>
      </c>
    </row>
    <row r="895" spans="1:23" x14ac:dyDescent="0.25">
      <c r="A895" s="2" t="s">
        <v>312</v>
      </c>
      <c r="B895" s="16">
        <v>1683</v>
      </c>
      <c r="C895" s="16">
        <v>36</v>
      </c>
      <c r="D895" s="16">
        <v>2973.944</v>
      </c>
      <c r="E895" s="16">
        <v>0</v>
      </c>
      <c r="F895" s="16">
        <v>0</v>
      </c>
      <c r="G895" s="16">
        <v>6</v>
      </c>
      <c r="H895" s="10">
        <v>2.1070000000000004E-3</v>
      </c>
      <c r="I895" s="10">
        <v>1.4186000000000001E-2</v>
      </c>
      <c r="J895" s="10">
        <v>5.1540000000000002E-2</v>
      </c>
      <c r="K895" s="10">
        <v>0.90691999999999995</v>
      </c>
      <c r="L895" s="18">
        <v>3</v>
      </c>
      <c r="M895" s="9">
        <f t="shared" si="78"/>
        <v>4.4501290599300828E-5</v>
      </c>
      <c r="N895">
        <f t="shared" si="79"/>
        <v>0.22435897435897437</v>
      </c>
      <c r="O895" s="9">
        <f t="shared" si="80"/>
        <v>0.42484914285714287</v>
      </c>
      <c r="P895">
        <f t="shared" si="81"/>
        <v>0</v>
      </c>
      <c r="Q895">
        <f t="shared" si="82"/>
        <v>0</v>
      </c>
      <c r="R895">
        <f t="shared" si="83"/>
        <v>3.6363636363636362E-2</v>
      </c>
      <c r="S895" s="10">
        <v>2.1070000000000004E-3</v>
      </c>
      <c r="T895" s="10">
        <v>1.4186000000000001E-2</v>
      </c>
      <c r="U895" s="10">
        <v>5.1540000000000002E-2</v>
      </c>
      <c r="V895" s="10">
        <v>0.90691999999999995</v>
      </c>
      <c r="W895" s="18">
        <v>3</v>
      </c>
    </row>
    <row r="896" spans="1:23" x14ac:dyDescent="0.25">
      <c r="A896" s="2" t="s">
        <v>313</v>
      </c>
      <c r="B896" s="16">
        <v>228</v>
      </c>
      <c r="C896" s="16">
        <v>36</v>
      </c>
      <c r="D896" s="16">
        <v>0</v>
      </c>
      <c r="E896" s="16">
        <v>0</v>
      </c>
      <c r="F896" s="16">
        <v>0</v>
      </c>
      <c r="G896" s="16">
        <v>118</v>
      </c>
      <c r="H896" s="10">
        <v>7.6870000000000003E-3</v>
      </c>
      <c r="I896" s="10">
        <v>0</v>
      </c>
      <c r="J896" s="10">
        <v>0.50890999999999997</v>
      </c>
      <c r="K896" s="10">
        <v>0</v>
      </c>
      <c r="L896" s="18">
        <v>3</v>
      </c>
      <c r="M896" s="9">
        <f t="shared" si="78"/>
        <v>6.0286953396557269E-6</v>
      </c>
      <c r="N896">
        <f t="shared" si="79"/>
        <v>0.22435897435897437</v>
      </c>
      <c r="O896" s="9">
        <f t="shared" si="80"/>
        <v>0</v>
      </c>
      <c r="P896">
        <f t="shared" si="81"/>
        <v>0</v>
      </c>
      <c r="Q896">
        <f t="shared" si="82"/>
        <v>0</v>
      </c>
      <c r="R896">
        <f t="shared" si="83"/>
        <v>0.7151515151515152</v>
      </c>
      <c r="S896" s="10">
        <v>7.6870000000000003E-3</v>
      </c>
      <c r="T896" s="10">
        <v>0</v>
      </c>
      <c r="U896" s="10">
        <v>0.50890999999999997</v>
      </c>
      <c r="V896" s="10">
        <v>0</v>
      </c>
      <c r="W896" s="18">
        <v>3</v>
      </c>
    </row>
    <row r="897" spans="1:23" x14ac:dyDescent="0.25">
      <c r="A897" s="2" t="s">
        <v>314</v>
      </c>
      <c r="B897" s="16">
        <v>13487</v>
      </c>
      <c r="C897" s="16">
        <v>36</v>
      </c>
      <c r="D897" s="16">
        <v>429.80200000000002</v>
      </c>
      <c r="E897" s="16">
        <v>3</v>
      </c>
      <c r="F897" s="16">
        <v>5</v>
      </c>
      <c r="G897" s="16">
        <v>4</v>
      </c>
      <c r="H897" s="10">
        <v>0.10091</v>
      </c>
      <c r="I897" s="10">
        <v>0.49880000000000002</v>
      </c>
      <c r="J897" s="10">
        <v>0.20881</v>
      </c>
      <c r="K897" s="10">
        <v>0.22261999999999998</v>
      </c>
      <c r="L897" s="18">
        <v>3</v>
      </c>
      <c r="M897" s="9">
        <f t="shared" si="78"/>
        <v>3.5661848265761749E-4</v>
      </c>
      <c r="N897">
        <f t="shared" si="79"/>
        <v>0.22435897435897437</v>
      </c>
      <c r="O897" s="9">
        <f t="shared" si="80"/>
        <v>6.140028571428572E-2</v>
      </c>
      <c r="P897">
        <f t="shared" si="81"/>
        <v>3.7974683544303797E-4</v>
      </c>
      <c r="Q897">
        <f t="shared" si="82"/>
        <v>4.0983606557377051E-3</v>
      </c>
      <c r="R897">
        <f t="shared" si="83"/>
        <v>2.4242424242424242E-2</v>
      </c>
      <c r="S897" s="10">
        <v>0.10091</v>
      </c>
      <c r="T897" s="10">
        <v>0.49880000000000002</v>
      </c>
      <c r="U897" s="10">
        <v>0.20881</v>
      </c>
      <c r="V897" s="10">
        <v>0.22261999999999998</v>
      </c>
      <c r="W897" s="18">
        <v>3</v>
      </c>
    </row>
    <row r="898" spans="1:23" x14ac:dyDescent="0.25">
      <c r="A898" s="2" t="s">
        <v>315</v>
      </c>
      <c r="B898" s="16">
        <v>43153</v>
      </c>
      <c r="C898" s="16">
        <v>36</v>
      </c>
      <c r="D898" s="16">
        <v>4340.3900000000003</v>
      </c>
      <c r="E898" s="16">
        <v>0</v>
      </c>
      <c r="F898" s="16">
        <v>0</v>
      </c>
      <c r="G898" s="16">
        <v>0</v>
      </c>
      <c r="H898" s="10">
        <v>0</v>
      </c>
      <c r="I898" s="10">
        <v>0</v>
      </c>
      <c r="J898" s="10">
        <v>0</v>
      </c>
      <c r="K898" s="10">
        <v>0</v>
      </c>
      <c r="L898" s="18">
        <v>3</v>
      </c>
      <c r="M898" s="9">
        <f t="shared" si="78"/>
        <v>1.1410363596147527E-3</v>
      </c>
      <c r="N898">
        <f t="shared" si="79"/>
        <v>0.22435897435897437</v>
      </c>
      <c r="O898" s="9">
        <f t="shared" si="80"/>
        <v>0.62005571428571438</v>
      </c>
      <c r="P898">
        <f t="shared" si="81"/>
        <v>0</v>
      </c>
      <c r="Q898">
        <f t="shared" si="82"/>
        <v>0</v>
      </c>
      <c r="R898">
        <f t="shared" si="83"/>
        <v>0</v>
      </c>
      <c r="S898" s="10">
        <v>0</v>
      </c>
      <c r="T898" s="10">
        <v>0</v>
      </c>
      <c r="U898" s="10">
        <v>0</v>
      </c>
      <c r="V898" s="10">
        <v>0</v>
      </c>
      <c r="W898" s="18">
        <v>3</v>
      </c>
    </row>
    <row r="899" spans="1:23" x14ac:dyDescent="0.25">
      <c r="A899" s="2" t="s">
        <v>316</v>
      </c>
      <c r="B899" s="16">
        <v>45645</v>
      </c>
      <c r="C899" s="16">
        <v>60</v>
      </c>
      <c r="D899" s="16">
        <v>43.112000000000002</v>
      </c>
      <c r="E899" s="16">
        <v>39</v>
      </c>
      <c r="F899" s="16">
        <v>243</v>
      </c>
      <c r="G899" s="16">
        <v>26</v>
      </c>
      <c r="H899" s="10">
        <v>3.6650000000000002E-2</v>
      </c>
      <c r="I899" s="10">
        <v>7.6519999999999991E-2</v>
      </c>
      <c r="J899" s="10">
        <v>0.37711</v>
      </c>
      <c r="K899" s="10">
        <v>0.28832000000000002</v>
      </c>
      <c r="L899" s="18">
        <v>3</v>
      </c>
      <c r="M899" s="9">
        <f t="shared" si="78"/>
        <v>1.2069289420113406E-3</v>
      </c>
      <c r="N899">
        <f t="shared" si="79"/>
        <v>0.37820512820512819</v>
      </c>
      <c r="O899" s="9">
        <f t="shared" si="80"/>
        <v>6.158857142857143E-3</v>
      </c>
      <c r="P899">
        <f t="shared" si="81"/>
        <v>4.9367088607594938E-3</v>
      </c>
      <c r="Q899">
        <f t="shared" si="82"/>
        <v>0.19918032786885245</v>
      </c>
      <c r="R899">
        <f t="shared" si="83"/>
        <v>0.15757575757575756</v>
      </c>
      <c r="S899" s="10">
        <v>3.6650000000000002E-2</v>
      </c>
      <c r="T899" s="10">
        <v>7.6519999999999991E-2</v>
      </c>
      <c r="U899" s="10">
        <v>0.37711</v>
      </c>
      <c r="V899" s="10">
        <v>0.28832000000000002</v>
      </c>
      <c r="W899" s="18">
        <v>3</v>
      </c>
    </row>
    <row r="900" spans="1:23" x14ac:dyDescent="0.25">
      <c r="A900" s="2" t="s">
        <v>317</v>
      </c>
      <c r="B900" s="16">
        <v>5720</v>
      </c>
      <c r="C900" s="16">
        <v>36</v>
      </c>
      <c r="D900" s="16">
        <v>566.66200000000003</v>
      </c>
      <c r="E900" s="16">
        <v>9</v>
      </c>
      <c r="F900" s="16">
        <v>18</v>
      </c>
      <c r="G900" s="16">
        <v>0</v>
      </c>
      <c r="H900" s="10">
        <v>0</v>
      </c>
      <c r="I900" s="10">
        <v>0</v>
      </c>
      <c r="J900" s="10">
        <v>0</v>
      </c>
      <c r="K900" s="10">
        <v>0</v>
      </c>
      <c r="L900" s="18">
        <v>3</v>
      </c>
      <c r="M900" s="9">
        <f t="shared" ref="M900:M963" si="84">B900/37819127.88</f>
        <v>1.5124621641592439E-4</v>
      </c>
      <c r="N900">
        <f t="shared" ref="N900:N963" si="85">(C900-1)/156</f>
        <v>0.22435897435897437</v>
      </c>
      <c r="O900" s="9">
        <f t="shared" ref="O900:O963" si="86">D900/7000</f>
        <v>8.0951714285714294E-2</v>
      </c>
      <c r="P900">
        <f t="shared" ref="P900:P963" si="87">E900/7900</f>
        <v>1.139240506329114E-3</v>
      </c>
      <c r="Q900">
        <f t="shared" ref="Q900:Q963" si="88">F900/1220</f>
        <v>1.4754098360655738E-2</v>
      </c>
      <c r="R900">
        <f t="shared" ref="R900:R963" si="89">G900/165</f>
        <v>0</v>
      </c>
      <c r="S900" s="10">
        <v>0</v>
      </c>
      <c r="T900" s="10">
        <v>0</v>
      </c>
      <c r="U900" s="10">
        <v>0</v>
      </c>
      <c r="V900" s="10">
        <v>0</v>
      </c>
      <c r="W900" s="18">
        <v>3</v>
      </c>
    </row>
    <row r="901" spans="1:23" x14ac:dyDescent="0.25">
      <c r="A901" s="2" t="s">
        <v>318</v>
      </c>
      <c r="B901" s="16">
        <v>16188</v>
      </c>
      <c r="C901" s="16">
        <v>36</v>
      </c>
      <c r="D901" s="16">
        <v>66.012</v>
      </c>
      <c r="E901" s="16">
        <v>86</v>
      </c>
      <c r="F901" s="16">
        <v>343</v>
      </c>
      <c r="G901" s="16">
        <v>10</v>
      </c>
      <c r="H901" s="10">
        <v>3.4629999999999999E-3</v>
      </c>
      <c r="I901" s="10">
        <v>6.8220000000000003E-2</v>
      </c>
      <c r="J901" s="10">
        <v>0.33381</v>
      </c>
      <c r="K901" s="10">
        <v>0.41442000000000001</v>
      </c>
      <c r="L901" s="18">
        <v>3</v>
      </c>
      <c r="M901" s="9">
        <f t="shared" si="84"/>
        <v>4.2803736911555662E-4</v>
      </c>
      <c r="N901">
        <f t="shared" si="85"/>
        <v>0.22435897435897437</v>
      </c>
      <c r="O901" s="9">
        <f t="shared" si="86"/>
        <v>9.430285714285714E-3</v>
      </c>
      <c r="P901">
        <f t="shared" si="87"/>
        <v>1.0886075949367089E-2</v>
      </c>
      <c r="Q901">
        <f t="shared" si="88"/>
        <v>0.28114754098360656</v>
      </c>
      <c r="R901">
        <f t="shared" si="89"/>
        <v>6.0606060606060608E-2</v>
      </c>
      <c r="S901" s="10">
        <v>3.4629999999999999E-3</v>
      </c>
      <c r="T901" s="10">
        <v>6.8220000000000003E-2</v>
      </c>
      <c r="U901" s="10">
        <v>0.33381</v>
      </c>
      <c r="V901" s="10">
        <v>0.41442000000000001</v>
      </c>
      <c r="W901" s="18">
        <v>3</v>
      </c>
    </row>
    <row r="902" spans="1:23" x14ac:dyDescent="0.25">
      <c r="A902" s="2" t="s">
        <v>319</v>
      </c>
      <c r="B902" s="16">
        <v>32970</v>
      </c>
      <c r="C902" s="16">
        <v>36</v>
      </c>
      <c r="D902" s="16">
        <v>188.08199999999999</v>
      </c>
      <c r="E902" s="16">
        <v>6</v>
      </c>
      <c r="F902" s="16">
        <v>13</v>
      </c>
      <c r="G902" s="16">
        <v>10</v>
      </c>
      <c r="H902" s="10">
        <v>1.137E-2</v>
      </c>
      <c r="I902" s="10">
        <v>4.2529999999999998E-2</v>
      </c>
      <c r="J902" s="10">
        <v>0.28470999999999996</v>
      </c>
      <c r="K902" s="10">
        <v>0.43682000000000004</v>
      </c>
      <c r="L902" s="18">
        <v>3</v>
      </c>
      <c r="M902" s="9">
        <f t="shared" si="84"/>
        <v>8.7178107608969007E-4</v>
      </c>
      <c r="N902">
        <f t="shared" si="85"/>
        <v>0.22435897435897437</v>
      </c>
      <c r="O902" s="9">
        <f t="shared" si="86"/>
        <v>2.6868857142857142E-2</v>
      </c>
      <c r="P902">
        <f t="shared" si="87"/>
        <v>7.5949367088607594E-4</v>
      </c>
      <c r="Q902">
        <f t="shared" si="88"/>
        <v>1.0655737704918032E-2</v>
      </c>
      <c r="R902">
        <f t="shared" si="89"/>
        <v>6.0606060606060608E-2</v>
      </c>
      <c r="S902" s="10">
        <v>1.137E-2</v>
      </c>
      <c r="T902" s="10">
        <v>4.2529999999999998E-2</v>
      </c>
      <c r="U902" s="10">
        <v>0.28470999999999996</v>
      </c>
      <c r="V902" s="10">
        <v>0.43682000000000004</v>
      </c>
      <c r="W902" s="18">
        <v>3</v>
      </c>
    </row>
    <row r="903" spans="1:23" x14ac:dyDescent="0.25">
      <c r="A903" s="2" t="s">
        <v>320</v>
      </c>
      <c r="B903" s="16">
        <v>3853</v>
      </c>
      <c r="C903" s="16">
        <v>36</v>
      </c>
      <c r="D903" s="16">
        <v>0</v>
      </c>
      <c r="E903" s="16">
        <v>0</v>
      </c>
      <c r="F903" s="16">
        <v>0</v>
      </c>
      <c r="G903" s="16">
        <v>4</v>
      </c>
      <c r="H903" s="10">
        <v>7.8180000000000003E-3</v>
      </c>
      <c r="I903" s="10">
        <v>4.7090000000000007E-2</v>
      </c>
      <c r="J903" s="10">
        <v>6.105E-2</v>
      </c>
      <c r="K903" s="10">
        <v>0.92862</v>
      </c>
      <c r="L903" s="18">
        <v>3</v>
      </c>
      <c r="M903" s="9">
        <f t="shared" si="84"/>
        <v>1.0187966291093648E-4</v>
      </c>
      <c r="N903">
        <f t="shared" si="85"/>
        <v>0.22435897435897437</v>
      </c>
      <c r="O903" s="9">
        <f t="shared" si="86"/>
        <v>0</v>
      </c>
      <c r="P903">
        <f t="shared" si="87"/>
        <v>0</v>
      </c>
      <c r="Q903">
        <f t="shared" si="88"/>
        <v>0</v>
      </c>
      <c r="R903">
        <f t="shared" si="89"/>
        <v>2.4242424242424242E-2</v>
      </c>
      <c r="S903" s="10">
        <v>7.8180000000000003E-3</v>
      </c>
      <c r="T903" s="10">
        <v>4.7090000000000007E-2</v>
      </c>
      <c r="U903" s="10">
        <v>6.105E-2</v>
      </c>
      <c r="V903" s="10">
        <v>0.92862</v>
      </c>
      <c r="W903" s="18">
        <v>3</v>
      </c>
    </row>
    <row r="904" spans="1:23" x14ac:dyDescent="0.25">
      <c r="A904" s="2" t="s">
        <v>321</v>
      </c>
      <c r="B904" s="16">
        <v>3</v>
      </c>
      <c r="C904" s="16">
        <v>36</v>
      </c>
      <c r="D904" s="16">
        <v>296.79700000000003</v>
      </c>
      <c r="E904" s="16">
        <v>8</v>
      </c>
      <c r="F904" s="16">
        <v>17</v>
      </c>
      <c r="G904" s="16">
        <v>10</v>
      </c>
      <c r="H904" s="10">
        <v>3.7150000000000002E-2</v>
      </c>
      <c r="I904" s="10">
        <v>0.10502</v>
      </c>
      <c r="J904" s="10">
        <v>0.28250999999999998</v>
      </c>
      <c r="K904" s="10">
        <v>0.44972000000000001</v>
      </c>
      <c r="L904" s="18">
        <v>3</v>
      </c>
      <c r="M904" s="9">
        <f t="shared" si="84"/>
        <v>7.9324938679680615E-8</v>
      </c>
      <c r="N904">
        <f t="shared" si="85"/>
        <v>0.22435897435897437</v>
      </c>
      <c r="O904" s="9">
        <f t="shared" si="86"/>
        <v>4.2399571428571432E-2</v>
      </c>
      <c r="P904">
        <f t="shared" si="87"/>
        <v>1.0126582278481013E-3</v>
      </c>
      <c r="Q904">
        <f t="shared" si="88"/>
        <v>1.3934426229508197E-2</v>
      </c>
      <c r="R904">
        <f t="shared" si="89"/>
        <v>6.0606060606060608E-2</v>
      </c>
      <c r="S904" s="10">
        <v>3.7150000000000002E-2</v>
      </c>
      <c r="T904" s="10">
        <v>0.10502</v>
      </c>
      <c r="U904" s="10">
        <v>0.28250999999999998</v>
      </c>
      <c r="V904" s="10">
        <v>0.44972000000000001</v>
      </c>
      <c r="W904" s="18">
        <v>3</v>
      </c>
    </row>
    <row r="905" spans="1:23" x14ac:dyDescent="0.25">
      <c r="A905" s="2" t="s">
        <v>322</v>
      </c>
      <c r="B905" s="16">
        <v>29125</v>
      </c>
      <c r="C905" s="16">
        <v>36</v>
      </c>
      <c r="D905" s="16">
        <v>409.137</v>
      </c>
      <c r="E905" s="16">
        <v>0</v>
      </c>
      <c r="F905" s="16">
        <v>2</v>
      </c>
      <c r="G905" s="16">
        <v>3</v>
      </c>
      <c r="H905" s="10">
        <v>0.33432000000000001</v>
      </c>
      <c r="I905" s="10">
        <v>0</v>
      </c>
      <c r="J905" s="10">
        <v>0.50890999999999997</v>
      </c>
      <c r="K905" s="10">
        <v>0</v>
      </c>
      <c r="L905" s="18">
        <v>3</v>
      </c>
      <c r="M905" s="9">
        <f t="shared" si="84"/>
        <v>7.7011294634856601E-4</v>
      </c>
      <c r="N905">
        <f t="shared" si="85"/>
        <v>0.22435897435897437</v>
      </c>
      <c r="O905" s="9">
        <f t="shared" si="86"/>
        <v>5.8448142857142858E-2</v>
      </c>
      <c r="P905">
        <f t="shared" si="87"/>
        <v>0</v>
      </c>
      <c r="Q905">
        <f t="shared" si="88"/>
        <v>1.639344262295082E-3</v>
      </c>
      <c r="R905">
        <f t="shared" si="89"/>
        <v>1.8181818181818181E-2</v>
      </c>
      <c r="S905" s="10">
        <v>0.33432000000000001</v>
      </c>
      <c r="T905" s="10">
        <v>0</v>
      </c>
      <c r="U905" s="10">
        <v>0.50890999999999997</v>
      </c>
      <c r="V905" s="10">
        <v>0</v>
      </c>
      <c r="W905" s="18">
        <v>3</v>
      </c>
    </row>
    <row r="906" spans="1:23" x14ac:dyDescent="0.25">
      <c r="A906" s="2" t="s">
        <v>323</v>
      </c>
      <c r="B906" s="16">
        <v>76228</v>
      </c>
      <c r="C906" s="16">
        <v>48</v>
      </c>
      <c r="D906" s="16">
        <v>764.3</v>
      </c>
      <c r="E906" s="16">
        <v>3</v>
      </c>
      <c r="F906" s="16">
        <v>3</v>
      </c>
      <c r="G906" s="16">
        <v>0</v>
      </c>
      <c r="H906" s="10">
        <v>0</v>
      </c>
      <c r="I906" s="10">
        <v>0</v>
      </c>
      <c r="J906" s="10">
        <v>0</v>
      </c>
      <c r="K906" s="10">
        <v>0</v>
      </c>
      <c r="L906" s="18">
        <v>3</v>
      </c>
      <c r="M906" s="9">
        <f t="shared" si="84"/>
        <v>2.0155938085582316E-3</v>
      </c>
      <c r="N906">
        <f t="shared" si="85"/>
        <v>0.30128205128205127</v>
      </c>
      <c r="O906" s="9">
        <f t="shared" si="86"/>
        <v>0.10918571428571427</v>
      </c>
      <c r="P906">
        <f t="shared" si="87"/>
        <v>3.7974683544303797E-4</v>
      </c>
      <c r="Q906">
        <f t="shared" si="88"/>
        <v>2.4590163934426232E-3</v>
      </c>
      <c r="R906">
        <f t="shared" si="89"/>
        <v>0</v>
      </c>
      <c r="S906" s="10">
        <v>0</v>
      </c>
      <c r="T906" s="10">
        <v>0</v>
      </c>
      <c r="U906" s="10">
        <v>0</v>
      </c>
      <c r="V906" s="10">
        <v>0</v>
      </c>
      <c r="W906" s="18">
        <v>3</v>
      </c>
    </row>
    <row r="907" spans="1:23" x14ac:dyDescent="0.25">
      <c r="A907" s="2" t="s">
        <v>324</v>
      </c>
      <c r="B907" s="16">
        <v>3506</v>
      </c>
      <c r="C907" s="16">
        <v>84</v>
      </c>
      <c r="D907" s="16">
        <v>58.375999999999998</v>
      </c>
      <c r="E907" s="16">
        <v>107</v>
      </c>
      <c r="F907" s="16">
        <v>609</v>
      </c>
      <c r="G907" s="16">
        <v>28</v>
      </c>
      <c r="H907" s="10">
        <v>3.1550000000000003E-3</v>
      </c>
      <c r="I907" s="10">
        <v>3.3149999999999999E-2</v>
      </c>
      <c r="J907" s="10">
        <v>0.41630999999999996</v>
      </c>
      <c r="K907" s="10">
        <v>0.42821999999999999</v>
      </c>
      <c r="L907" s="18">
        <v>3</v>
      </c>
      <c r="M907" s="9">
        <f t="shared" si="84"/>
        <v>9.2704411670320092E-5</v>
      </c>
      <c r="N907">
        <f t="shared" si="85"/>
        <v>0.53205128205128205</v>
      </c>
      <c r="O907" s="9">
        <f t="shared" si="86"/>
        <v>8.3394285714285706E-3</v>
      </c>
      <c r="P907">
        <f t="shared" si="87"/>
        <v>1.3544303797468354E-2</v>
      </c>
      <c r="Q907">
        <f t="shared" si="88"/>
        <v>0.49918032786885247</v>
      </c>
      <c r="R907">
        <f t="shared" si="89"/>
        <v>0.16969696969696971</v>
      </c>
      <c r="S907" s="10">
        <v>3.1550000000000003E-3</v>
      </c>
      <c r="T907" s="10">
        <v>3.3149999999999999E-2</v>
      </c>
      <c r="U907" s="10">
        <v>0.41630999999999996</v>
      </c>
      <c r="V907" s="10">
        <v>0.42821999999999999</v>
      </c>
      <c r="W907" s="18">
        <v>3</v>
      </c>
    </row>
    <row r="908" spans="1:23" x14ac:dyDescent="0.25">
      <c r="A908" s="2" t="s">
        <v>325</v>
      </c>
      <c r="B908" s="16">
        <v>50</v>
      </c>
      <c r="C908" s="16">
        <v>72</v>
      </c>
      <c r="D908" s="16">
        <v>153.846</v>
      </c>
      <c r="E908" s="16">
        <v>786</v>
      </c>
      <c r="F908" s="16">
        <v>343</v>
      </c>
      <c r="G908" s="16">
        <v>3</v>
      </c>
      <c r="H908" s="10">
        <v>0.33432000000000001</v>
      </c>
      <c r="I908" s="10">
        <v>0</v>
      </c>
      <c r="J908" s="10">
        <v>0.50890999999999997</v>
      </c>
      <c r="K908" s="10">
        <v>0</v>
      </c>
      <c r="L908" s="18">
        <v>3</v>
      </c>
      <c r="M908" s="9">
        <f t="shared" si="84"/>
        <v>1.3220823113280104E-6</v>
      </c>
      <c r="N908">
        <f t="shared" si="85"/>
        <v>0.45512820512820512</v>
      </c>
      <c r="O908" s="9">
        <f t="shared" si="86"/>
        <v>2.1978000000000001E-2</v>
      </c>
      <c r="P908">
        <f t="shared" si="87"/>
        <v>9.9493670886075955E-2</v>
      </c>
      <c r="Q908">
        <f t="shared" si="88"/>
        <v>0.28114754098360656</v>
      </c>
      <c r="R908">
        <f t="shared" si="89"/>
        <v>1.8181818181818181E-2</v>
      </c>
      <c r="S908" s="10">
        <v>0.33432000000000001</v>
      </c>
      <c r="T908" s="10">
        <v>0</v>
      </c>
      <c r="U908" s="10">
        <v>0.50890999999999997</v>
      </c>
      <c r="V908" s="10">
        <v>0</v>
      </c>
      <c r="W908" s="18">
        <v>3</v>
      </c>
    </row>
    <row r="909" spans="1:23" x14ac:dyDescent="0.25">
      <c r="A909" s="2" t="s">
        <v>326</v>
      </c>
      <c r="B909" s="16">
        <v>10266</v>
      </c>
      <c r="C909" s="16">
        <v>96</v>
      </c>
      <c r="D909" s="16">
        <v>4.359</v>
      </c>
      <c r="E909" s="16">
        <v>984</v>
      </c>
      <c r="F909" s="16">
        <v>4.8889999999999993</v>
      </c>
      <c r="G909" s="16">
        <v>17</v>
      </c>
      <c r="H909" s="10">
        <v>4.0669999999999994E-3</v>
      </c>
      <c r="I909" s="10">
        <v>7.0559999999999998E-2</v>
      </c>
      <c r="J909" s="10">
        <v>7.6810000000000003E-2</v>
      </c>
      <c r="K909" s="10">
        <v>0.69711999999999996</v>
      </c>
      <c r="L909" s="18">
        <v>3</v>
      </c>
      <c r="M909" s="9">
        <f t="shared" si="84"/>
        <v>2.7144994016186708E-4</v>
      </c>
      <c r="N909">
        <f t="shared" si="85"/>
        <v>0.60897435897435892</v>
      </c>
      <c r="O909" s="9">
        <f t="shared" si="86"/>
        <v>6.2271428571428569E-4</v>
      </c>
      <c r="P909">
        <f t="shared" si="87"/>
        <v>0.12455696202531645</v>
      </c>
      <c r="Q909">
        <f t="shared" si="88"/>
        <v>4.0073770491803277E-3</v>
      </c>
      <c r="R909">
        <f t="shared" si="89"/>
        <v>0.10303030303030303</v>
      </c>
      <c r="S909" s="10">
        <v>4.0669999999999994E-3</v>
      </c>
      <c r="T909" s="10">
        <v>7.0559999999999998E-2</v>
      </c>
      <c r="U909" s="10">
        <v>7.6810000000000003E-2</v>
      </c>
      <c r="V909" s="10">
        <v>0.69711999999999996</v>
      </c>
      <c r="W909" s="18">
        <v>3</v>
      </c>
    </row>
    <row r="910" spans="1:23" x14ac:dyDescent="0.25">
      <c r="A910" s="2" t="s">
        <v>327</v>
      </c>
      <c r="B910" s="16">
        <v>10510</v>
      </c>
      <c r="C910" s="16">
        <v>96</v>
      </c>
      <c r="D910" s="16">
        <v>799</v>
      </c>
      <c r="E910" s="16">
        <v>10.3</v>
      </c>
      <c r="F910" s="16">
        <v>37.161000000000001</v>
      </c>
      <c r="G910" s="16">
        <v>7</v>
      </c>
      <c r="H910" s="10">
        <v>2.3119999999999998E-3</v>
      </c>
      <c r="I910" s="10">
        <v>4.6700000000000005E-2</v>
      </c>
      <c r="J910" s="10">
        <v>0.35120999999999997</v>
      </c>
      <c r="K910" s="10">
        <v>0.58021999999999996</v>
      </c>
      <c r="L910" s="18">
        <v>3</v>
      </c>
      <c r="M910" s="9">
        <f t="shared" si="84"/>
        <v>2.779017018411478E-4</v>
      </c>
      <c r="N910">
        <f t="shared" si="85"/>
        <v>0.60897435897435892</v>
      </c>
      <c r="O910" s="9">
        <f t="shared" si="86"/>
        <v>0.11414285714285714</v>
      </c>
      <c r="P910">
        <f t="shared" si="87"/>
        <v>1.3037974683544305E-3</v>
      </c>
      <c r="Q910">
        <f t="shared" si="88"/>
        <v>3.0459836065573773E-2</v>
      </c>
      <c r="R910">
        <f t="shared" si="89"/>
        <v>4.2424242424242427E-2</v>
      </c>
      <c r="S910" s="10">
        <v>2.3119999999999998E-3</v>
      </c>
      <c r="T910" s="10">
        <v>4.6700000000000005E-2</v>
      </c>
      <c r="U910" s="10">
        <v>0.35120999999999997</v>
      </c>
      <c r="V910" s="10">
        <v>0.58021999999999996</v>
      </c>
      <c r="W910" s="18">
        <v>3</v>
      </c>
    </row>
    <row r="911" spans="1:23" x14ac:dyDescent="0.25">
      <c r="A911" s="2" t="s">
        <v>328</v>
      </c>
      <c r="B911" s="16">
        <v>943</v>
      </c>
      <c r="C911" s="16">
        <v>120</v>
      </c>
      <c r="D911" s="16">
        <v>527.29899999999998</v>
      </c>
      <c r="E911" s="16">
        <v>10</v>
      </c>
      <c r="F911" s="16">
        <v>4</v>
      </c>
      <c r="G911" s="16">
        <v>0</v>
      </c>
      <c r="H911" s="10">
        <v>0</v>
      </c>
      <c r="I911" s="10">
        <v>0</v>
      </c>
      <c r="J911" s="10">
        <v>0</v>
      </c>
      <c r="K911" s="10">
        <v>0</v>
      </c>
      <c r="L911" s="18">
        <v>3</v>
      </c>
      <c r="M911" s="9">
        <f t="shared" si="84"/>
        <v>2.4934472391646276E-5</v>
      </c>
      <c r="N911">
        <f t="shared" si="85"/>
        <v>0.76282051282051277</v>
      </c>
      <c r="O911" s="9">
        <f t="shared" si="86"/>
        <v>7.5328428571428574E-2</v>
      </c>
      <c r="P911">
        <f t="shared" si="87"/>
        <v>1.2658227848101266E-3</v>
      </c>
      <c r="Q911">
        <f t="shared" si="88"/>
        <v>3.2786885245901639E-3</v>
      </c>
      <c r="R911">
        <f t="shared" si="89"/>
        <v>0</v>
      </c>
      <c r="S911" s="10">
        <v>0</v>
      </c>
      <c r="T911" s="10">
        <v>0</v>
      </c>
      <c r="U911" s="10">
        <v>0</v>
      </c>
      <c r="V911" s="10">
        <v>0</v>
      </c>
      <c r="W911" s="18">
        <v>3</v>
      </c>
    </row>
    <row r="912" spans="1:23" x14ac:dyDescent="0.25">
      <c r="A912" s="2" t="s">
        <v>329</v>
      </c>
      <c r="B912" s="16">
        <v>1189</v>
      </c>
      <c r="C912" s="16">
        <v>120</v>
      </c>
      <c r="D912" s="16">
        <v>207.244</v>
      </c>
      <c r="E912" s="16">
        <v>35</v>
      </c>
      <c r="F912" s="16">
        <v>13</v>
      </c>
      <c r="G912" s="16">
        <v>10</v>
      </c>
      <c r="H912" s="10">
        <v>3.1970000000000002E-3</v>
      </c>
      <c r="I912" s="10">
        <v>4.836E-2</v>
      </c>
      <c r="J912" s="10">
        <v>3.304E-2</v>
      </c>
      <c r="K912" s="10">
        <v>0.93481999999999998</v>
      </c>
      <c r="L912" s="18">
        <v>3</v>
      </c>
      <c r="M912" s="9">
        <f t="shared" si="84"/>
        <v>3.1439117363380084E-5</v>
      </c>
      <c r="N912">
        <f t="shared" si="85"/>
        <v>0.76282051282051277</v>
      </c>
      <c r="O912" s="9">
        <f t="shared" si="86"/>
        <v>2.9606285714285713E-2</v>
      </c>
      <c r="P912">
        <f t="shared" si="87"/>
        <v>4.4303797468354432E-3</v>
      </c>
      <c r="Q912">
        <f t="shared" si="88"/>
        <v>1.0655737704918032E-2</v>
      </c>
      <c r="R912">
        <f t="shared" si="89"/>
        <v>6.0606060606060608E-2</v>
      </c>
      <c r="S912" s="10">
        <v>3.1970000000000002E-3</v>
      </c>
      <c r="T912" s="10">
        <v>4.836E-2</v>
      </c>
      <c r="U912" s="10">
        <v>3.304E-2</v>
      </c>
      <c r="V912" s="10">
        <v>0.93481999999999998</v>
      </c>
      <c r="W912" s="18">
        <v>3</v>
      </c>
    </row>
    <row r="913" spans="1:23" x14ac:dyDescent="0.25">
      <c r="A913" s="2" t="s">
        <v>330</v>
      </c>
      <c r="B913" s="16">
        <v>5026</v>
      </c>
      <c r="C913" s="16">
        <v>108</v>
      </c>
      <c r="D913" s="16">
        <v>44.938000000000002</v>
      </c>
      <c r="E913" s="16">
        <v>112</v>
      </c>
      <c r="F913" s="16">
        <v>240</v>
      </c>
      <c r="G913" s="16">
        <v>6</v>
      </c>
      <c r="H913" s="10">
        <v>7.7210000000000001E-2</v>
      </c>
      <c r="I913" s="10">
        <v>0.13700000000000001</v>
      </c>
      <c r="J913" s="10">
        <v>0.29190999999999995</v>
      </c>
      <c r="K913" s="10">
        <v>0.42692000000000002</v>
      </c>
      <c r="L913" s="18">
        <v>3</v>
      </c>
      <c r="M913" s="9">
        <f t="shared" si="84"/>
        <v>1.3289571393469159E-4</v>
      </c>
      <c r="N913">
        <f t="shared" si="85"/>
        <v>0.6858974358974359</v>
      </c>
      <c r="O913" s="9">
        <f t="shared" si="86"/>
        <v>6.4197142857142864E-3</v>
      </c>
      <c r="P913">
        <f t="shared" si="87"/>
        <v>1.4177215189873417E-2</v>
      </c>
      <c r="Q913">
        <f t="shared" si="88"/>
        <v>0.19672131147540983</v>
      </c>
      <c r="R913">
        <f t="shared" si="89"/>
        <v>3.6363636363636362E-2</v>
      </c>
      <c r="S913" s="10">
        <v>7.7210000000000001E-2</v>
      </c>
      <c r="T913" s="10">
        <v>0.13700000000000001</v>
      </c>
      <c r="U913" s="10">
        <v>0.29190999999999995</v>
      </c>
      <c r="V913" s="10">
        <v>0.42692000000000002</v>
      </c>
      <c r="W913" s="18">
        <v>3</v>
      </c>
    </row>
    <row r="914" spans="1:23" x14ac:dyDescent="0.25">
      <c r="A914" s="2" t="s">
        <v>331</v>
      </c>
      <c r="B914" s="16">
        <v>2316</v>
      </c>
      <c r="C914" s="16">
        <v>84</v>
      </c>
      <c r="D914" s="16">
        <v>17.173999999999999</v>
      </c>
      <c r="E914" s="16">
        <v>807</v>
      </c>
      <c r="F914" s="16">
        <v>2.4930000000000003</v>
      </c>
      <c r="G914" s="16">
        <v>54</v>
      </c>
      <c r="H914" s="10">
        <v>3.82E-3</v>
      </c>
      <c r="I914" s="10">
        <v>2.0222E-2</v>
      </c>
      <c r="J914" s="10">
        <v>0.14581</v>
      </c>
      <c r="K914" s="10">
        <v>0.77391999999999994</v>
      </c>
      <c r="L914" s="18">
        <v>3</v>
      </c>
      <c r="M914" s="9">
        <f t="shared" si="84"/>
        <v>6.1238852660713437E-5</v>
      </c>
      <c r="N914">
        <f t="shared" si="85"/>
        <v>0.53205128205128205</v>
      </c>
      <c r="O914" s="9">
        <f t="shared" si="86"/>
        <v>2.4534285714285712E-3</v>
      </c>
      <c r="P914">
        <f t="shared" si="87"/>
        <v>0.10215189873417721</v>
      </c>
      <c r="Q914">
        <f t="shared" si="88"/>
        <v>2.0434426229508197E-3</v>
      </c>
      <c r="R914">
        <f t="shared" si="89"/>
        <v>0.32727272727272727</v>
      </c>
      <c r="S914" s="10">
        <v>3.82E-3</v>
      </c>
      <c r="T914" s="10">
        <v>2.0222E-2</v>
      </c>
      <c r="U914" s="10">
        <v>0.14581</v>
      </c>
      <c r="V914" s="10">
        <v>0.77391999999999994</v>
      </c>
      <c r="W914" s="18">
        <v>3</v>
      </c>
    </row>
    <row r="915" spans="1:23" x14ac:dyDescent="0.25">
      <c r="A915" s="2" t="s">
        <v>332</v>
      </c>
      <c r="B915" s="16">
        <v>2078</v>
      </c>
      <c r="C915" s="16">
        <v>132</v>
      </c>
      <c r="D915" s="16">
        <v>16.344999999999999</v>
      </c>
      <c r="E915" s="16">
        <v>180</v>
      </c>
      <c r="F915" s="16">
        <v>477</v>
      </c>
      <c r="G915" s="16">
        <v>21</v>
      </c>
      <c r="H915" s="10">
        <v>6.5560000000000002E-3</v>
      </c>
      <c r="I915" s="10">
        <v>5.0290000000000001E-2</v>
      </c>
      <c r="J915" s="10">
        <v>7.621E-2</v>
      </c>
      <c r="K915" s="10">
        <v>0.59951999999999994</v>
      </c>
      <c r="L915" s="18">
        <v>3</v>
      </c>
      <c r="M915" s="9">
        <f t="shared" si="84"/>
        <v>5.494574085879211E-5</v>
      </c>
      <c r="N915">
        <f t="shared" si="85"/>
        <v>0.83974358974358976</v>
      </c>
      <c r="O915" s="9">
        <f t="shared" si="86"/>
        <v>2.3349999999999998E-3</v>
      </c>
      <c r="P915">
        <f t="shared" si="87"/>
        <v>2.2784810126582278E-2</v>
      </c>
      <c r="Q915">
        <f t="shared" si="88"/>
        <v>0.39098360655737707</v>
      </c>
      <c r="R915">
        <f t="shared" si="89"/>
        <v>0.12727272727272726</v>
      </c>
      <c r="S915" s="10">
        <v>6.5560000000000002E-3</v>
      </c>
      <c r="T915" s="10">
        <v>5.0290000000000001E-2</v>
      </c>
      <c r="U915" s="10">
        <v>7.621E-2</v>
      </c>
      <c r="V915" s="10">
        <v>0.59951999999999994</v>
      </c>
      <c r="W915" s="18">
        <v>3</v>
      </c>
    </row>
    <row r="916" spans="1:23" x14ac:dyDescent="0.25">
      <c r="A916" s="2" t="s">
        <v>333</v>
      </c>
      <c r="B916" s="16">
        <v>2619</v>
      </c>
      <c r="C916" s="16">
        <v>72</v>
      </c>
      <c r="D916" s="16">
        <v>28.844000000000001</v>
      </c>
      <c r="E916" s="16">
        <v>251</v>
      </c>
      <c r="F916" s="16">
        <v>2.0069999999999997</v>
      </c>
      <c r="G916" s="16">
        <v>8</v>
      </c>
      <c r="H916" s="10">
        <v>4.0249999999999999E-3</v>
      </c>
      <c r="I916" s="10">
        <v>5.2720000000000003E-2</v>
      </c>
      <c r="J916" s="10">
        <v>0.36020999999999997</v>
      </c>
      <c r="K916" s="10">
        <v>0.46262000000000003</v>
      </c>
      <c r="L916" s="18">
        <v>3</v>
      </c>
      <c r="M916" s="9">
        <f t="shared" si="84"/>
        <v>6.9250671467361181E-5</v>
      </c>
      <c r="N916">
        <f t="shared" si="85"/>
        <v>0.45512820512820512</v>
      </c>
      <c r="O916" s="9">
        <f t="shared" si="86"/>
        <v>4.1205714285714292E-3</v>
      </c>
      <c r="P916">
        <f t="shared" si="87"/>
        <v>3.1772151898734176E-2</v>
      </c>
      <c r="Q916">
        <f t="shared" si="88"/>
        <v>1.6450819672131146E-3</v>
      </c>
      <c r="R916">
        <f t="shared" si="89"/>
        <v>4.8484848484848485E-2</v>
      </c>
      <c r="S916" s="10">
        <v>4.0249999999999999E-3</v>
      </c>
      <c r="T916" s="10">
        <v>5.2720000000000003E-2</v>
      </c>
      <c r="U916" s="10">
        <v>0.36020999999999997</v>
      </c>
      <c r="V916" s="10">
        <v>0.46262000000000003</v>
      </c>
      <c r="W916" s="18">
        <v>3</v>
      </c>
    </row>
    <row r="917" spans="1:23" x14ac:dyDescent="0.25">
      <c r="A917" s="2" t="s">
        <v>334</v>
      </c>
      <c r="B917" s="16">
        <v>3802</v>
      </c>
      <c r="C917" s="16">
        <v>84</v>
      </c>
      <c r="D917" s="16">
        <v>20.989000000000001</v>
      </c>
      <c r="E917" s="16">
        <v>733</v>
      </c>
      <c r="F917" s="16">
        <v>3.2549999999999999</v>
      </c>
      <c r="G917" s="16">
        <v>4</v>
      </c>
      <c r="H917" s="10">
        <v>1.495E-2</v>
      </c>
      <c r="I917" s="10">
        <v>0.18590000000000001</v>
      </c>
      <c r="J917" s="10">
        <v>0.20660999999999999</v>
      </c>
      <c r="K917" s="10">
        <v>0.68162</v>
      </c>
      <c r="L917" s="18">
        <v>3</v>
      </c>
      <c r="M917" s="9">
        <f t="shared" si="84"/>
        <v>1.0053113895338191E-4</v>
      </c>
      <c r="N917">
        <f t="shared" si="85"/>
        <v>0.53205128205128205</v>
      </c>
      <c r="O917" s="9">
        <f t="shared" si="86"/>
        <v>2.9984285714285716E-3</v>
      </c>
      <c r="P917">
        <f t="shared" si="87"/>
        <v>9.2784810126582282E-2</v>
      </c>
      <c r="Q917">
        <f t="shared" si="88"/>
        <v>2.6680327868852456E-3</v>
      </c>
      <c r="R917">
        <f t="shared" si="89"/>
        <v>2.4242424242424242E-2</v>
      </c>
      <c r="S917" s="10">
        <v>1.495E-2</v>
      </c>
      <c r="T917" s="10">
        <v>0.18590000000000001</v>
      </c>
      <c r="U917" s="10">
        <v>0.20660999999999999</v>
      </c>
      <c r="V917" s="10">
        <v>0.68162</v>
      </c>
      <c r="W917" s="18">
        <v>3</v>
      </c>
    </row>
    <row r="918" spans="1:23" x14ac:dyDescent="0.25">
      <c r="A918" s="2" t="s">
        <v>335</v>
      </c>
      <c r="B918" s="16">
        <v>501</v>
      </c>
      <c r="C918" s="16">
        <v>6</v>
      </c>
      <c r="D918" s="16">
        <v>5723.9960000000001</v>
      </c>
      <c r="E918" s="16">
        <v>0</v>
      </c>
      <c r="F918" s="16">
        <v>0</v>
      </c>
      <c r="G918" s="16">
        <v>7</v>
      </c>
      <c r="H918" s="10">
        <v>2.6880000000000001E-2</v>
      </c>
      <c r="I918" s="10">
        <v>0.22820000000000001</v>
      </c>
      <c r="J918" s="10">
        <v>0.44250999999999996</v>
      </c>
      <c r="K918" s="10">
        <v>0.33642</v>
      </c>
      <c r="L918" s="18">
        <v>3</v>
      </c>
      <c r="M918" s="9">
        <f t="shared" si="84"/>
        <v>1.3247264759506664E-5</v>
      </c>
      <c r="N918">
        <f t="shared" si="85"/>
        <v>3.2051282051282048E-2</v>
      </c>
      <c r="O918" s="9">
        <f t="shared" si="86"/>
        <v>0.81771371428571427</v>
      </c>
      <c r="P918">
        <f t="shared" si="87"/>
        <v>0</v>
      </c>
      <c r="Q918">
        <f t="shared" si="88"/>
        <v>0</v>
      </c>
      <c r="R918">
        <f t="shared" si="89"/>
        <v>4.2424242424242427E-2</v>
      </c>
      <c r="S918" s="10">
        <v>2.6880000000000001E-2</v>
      </c>
      <c r="T918" s="10">
        <v>0.22820000000000001</v>
      </c>
      <c r="U918" s="10">
        <v>0.44250999999999996</v>
      </c>
      <c r="V918" s="10">
        <v>0.33642</v>
      </c>
      <c r="W918" s="18">
        <v>3</v>
      </c>
    </row>
    <row r="919" spans="1:23" x14ac:dyDescent="0.25">
      <c r="A919" s="2" t="s">
        <v>336</v>
      </c>
      <c r="B919" s="16">
        <v>25602</v>
      </c>
      <c r="C919" s="16">
        <v>13</v>
      </c>
      <c r="D919" s="16">
        <v>2494.0279999999998</v>
      </c>
      <c r="E919" s="16">
        <v>0</v>
      </c>
      <c r="F919" s="16">
        <v>0</v>
      </c>
      <c r="G919" s="16">
        <v>6</v>
      </c>
      <c r="H919" s="10">
        <v>0.13431999999999999</v>
      </c>
      <c r="I919" s="10">
        <v>0</v>
      </c>
      <c r="J919" s="10">
        <v>0.25890999999999997</v>
      </c>
      <c r="K919" s="10">
        <v>0.25352000000000002</v>
      </c>
      <c r="L919" s="18">
        <v>3</v>
      </c>
      <c r="M919" s="9">
        <f t="shared" si="84"/>
        <v>6.7695902669239448E-4</v>
      </c>
      <c r="N919">
        <f t="shared" si="85"/>
        <v>7.6923076923076927E-2</v>
      </c>
      <c r="O919" s="9">
        <f t="shared" si="86"/>
        <v>0.35628971428571427</v>
      </c>
      <c r="P919">
        <f t="shared" si="87"/>
        <v>0</v>
      </c>
      <c r="Q919">
        <f t="shared" si="88"/>
        <v>0</v>
      </c>
      <c r="R919">
        <f t="shared" si="89"/>
        <v>3.6363636363636362E-2</v>
      </c>
      <c r="S919" s="10">
        <v>0.13431999999999999</v>
      </c>
      <c r="T919" s="10">
        <v>0</v>
      </c>
      <c r="U919" s="10">
        <v>0.25890999999999997</v>
      </c>
      <c r="V919" s="10">
        <v>0.25352000000000002</v>
      </c>
      <c r="W919" s="18">
        <v>3</v>
      </c>
    </row>
    <row r="920" spans="1:23" x14ac:dyDescent="0.25">
      <c r="A920" s="2" t="s">
        <v>337</v>
      </c>
      <c r="B920" s="16">
        <v>605</v>
      </c>
      <c r="C920" s="16">
        <v>6</v>
      </c>
      <c r="D920" s="16">
        <v>0</v>
      </c>
      <c r="E920" s="16">
        <v>0</v>
      </c>
      <c r="F920" s="16">
        <v>0</v>
      </c>
      <c r="G920" s="16">
        <v>4</v>
      </c>
      <c r="H920" s="10">
        <v>0.45102000000000003</v>
      </c>
      <c r="I920" s="10">
        <v>0.23420000000000002</v>
      </c>
      <c r="J920" s="10">
        <v>0.30060999999999999</v>
      </c>
      <c r="K920" s="10">
        <v>0</v>
      </c>
      <c r="L920" s="18">
        <v>3</v>
      </c>
      <c r="M920" s="9">
        <f t="shared" si="84"/>
        <v>1.5997195967068927E-5</v>
      </c>
      <c r="N920">
        <f t="shared" si="85"/>
        <v>3.2051282051282048E-2</v>
      </c>
      <c r="O920" s="9">
        <f t="shared" si="86"/>
        <v>0</v>
      </c>
      <c r="P920">
        <f t="shared" si="87"/>
        <v>0</v>
      </c>
      <c r="Q920">
        <f t="shared" si="88"/>
        <v>0</v>
      </c>
      <c r="R920">
        <f t="shared" si="89"/>
        <v>2.4242424242424242E-2</v>
      </c>
      <c r="S920" s="10">
        <v>0.45102000000000003</v>
      </c>
      <c r="T920" s="10">
        <v>0.23420000000000002</v>
      </c>
      <c r="U920" s="10">
        <v>0.30060999999999999</v>
      </c>
      <c r="V920" s="10">
        <v>0</v>
      </c>
      <c r="W920" s="18">
        <v>3</v>
      </c>
    </row>
    <row r="921" spans="1:23" x14ac:dyDescent="0.25">
      <c r="A921" s="2" t="s">
        <v>338</v>
      </c>
      <c r="B921" s="16">
        <v>22</v>
      </c>
      <c r="C921" s="16">
        <v>4</v>
      </c>
      <c r="D921" s="16">
        <v>0</v>
      </c>
      <c r="E921" s="16">
        <v>0</v>
      </c>
      <c r="F921" s="16">
        <v>0</v>
      </c>
      <c r="G921" s="16">
        <v>3</v>
      </c>
      <c r="H921" s="10">
        <v>0.26772000000000001</v>
      </c>
      <c r="I921" s="10">
        <v>0</v>
      </c>
      <c r="J921" s="10">
        <v>0.20891000000000001</v>
      </c>
      <c r="K921" s="10">
        <v>0</v>
      </c>
      <c r="L921" s="18">
        <v>3</v>
      </c>
      <c r="M921" s="9">
        <f t="shared" si="84"/>
        <v>5.8171621698432453E-7</v>
      </c>
      <c r="N921">
        <f t="shared" si="85"/>
        <v>1.9230769230769232E-2</v>
      </c>
      <c r="O921" s="9">
        <f t="shared" si="86"/>
        <v>0</v>
      </c>
      <c r="P921">
        <f t="shared" si="87"/>
        <v>0</v>
      </c>
      <c r="Q921">
        <f t="shared" si="88"/>
        <v>0</v>
      </c>
      <c r="R921">
        <f t="shared" si="89"/>
        <v>1.8181818181818181E-2</v>
      </c>
      <c r="S921" s="10">
        <v>0.26772000000000001</v>
      </c>
      <c r="T921" s="10">
        <v>0</v>
      </c>
      <c r="U921" s="10">
        <v>0.20891000000000001</v>
      </c>
      <c r="V921" s="10">
        <v>0</v>
      </c>
      <c r="W921" s="18">
        <v>3</v>
      </c>
    </row>
    <row r="922" spans="1:23" x14ac:dyDescent="0.25">
      <c r="A922" s="2" t="s">
        <v>339</v>
      </c>
      <c r="B922" s="16">
        <v>1070</v>
      </c>
      <c r="C922" s="16">
        <v>4</v>
      </c>
      <c r="D922" s="16">
        <v>0</v>
      </c>
      <c r="E922" s="16">
        <v>0</v>
      </c>
      <c r="F922" s="16">
        <v>0</v>
      </c>
      <c r="G922" s="16">
        <v>4</v>
      </c>
      <c r="H922" s="10">
        <v>0.30102000000000001</v>
      </c>
      <c r="I922" s="10">
        <v>0</v>
      </c>
      <c r="J922" s="10">
        <v>0.34220999999999996</v>
      </c>
      <c r="K922" s="10">
        <v>0</v>
      </c>
      <c r="L922" s="18">
        <v>3</v>
      </c>
      <c r="M922" s="9">
        <f t="shared" si="84"/>
        <v>2.829256146241942E-5</v>
      </c>
      <c r="N922">
        <f t="shared" si="85"/>
        <v>1.9230769230769232E-2</v>
      </c>
      <c r="O922" s="9">
        <f t="shared" si="86"/>
        <v>0</v>
      </c>
      <c r="P922">
        <f t="shared" si="87"/>
        <v>0</v>
      </c>
      <c r="Q922">
        <f t="shared" si="88"/>
        <v>0</v>
      </c>
      <c r="R922">
        <f t="shared" si="89"/>
        <v>2.4242424242424242E-2</v>
      </c>
      <c r="S922" s="10">
        <v>0.30102000000000001</v>
      </c>
      <c r="T922" s="10">
        <v>0</v>
      </c>
      <c r="U922" s="10">
        <v>0.34220999999999996</v>
      </c>
      <c r="V922" s="10">
        <v>0</v>
      </c>
      <c r="W922" s="18">
        <v>3</v>
      </c>
    </row>
    <row r="923" spans="1:23" x14ac:dyDescent="0.25">
      <c r="A923" s="2" t="s">
        <v>340</v>
      </c>
      <c r="B923" s="16">
        <v>1016</v>
      </c>
      <c r="C923" s="16">
        <v>3</v>
      </c>
      <c r="D923" s="16">
        <v>0</v>
      </c>
      <c r="E923" s="16">
        <v>0</v>
      </c>
      <c r="F923" s="16">
        <v>0</v>
      </c>
      <c r="G923" s="16">
        <v>4</v>
      </c>
      <c r="H923" s="10">
        <v>7.2449999999999987E-2</v>
      </c>
      <c r="I923" s="10">
        <v>0</v>
      </c>
      <c r="J923" s="10">
        <v>0</v>
      </c>
      <c r="K923" s="10">
        <v>0.72861999999999993</v>
      </c>
      <c r="L923" s="18">
        <v>3</v>
      </c>
      <c r="M923" s="9">
        <f t="shared" si="84"/>
        <v>2.686471256618517E-5</v>
      </c>
      <c r="N923">
        <f t="shared" si="85"/>
        <v>1.282051282051282E-2</v>
      </c>
      <c r="O923" s="9">
        <f t="shared" si="86"/>
        <v>0</v>
      </c>
      <c r="P923">
        <f t="shared" si="87"/>
        <v>0</v>
      </c>
      <c r="Q923">
        <f t="shared" si="88"/>
        <v>0</v>
      </c>
      <c r="R923">
        <f t="shared" si="89"/>
        <v>2.4242424242424242E-2</v>
      </c>
      <c r="S923" s="10">
        <v>7.2449999999999987E-2</v>
      </c>
      <c r="T923" s="10">
        <v>0</v>
      </c>
      <c r="U923" s="10">
        <v>0</v>
      </c>
      <c r="V923" s="10">
        <v>0.72861999999999993</v>
      </c>
      <c r="W923" s="18">
        <v>3</v>
      </c>
    </row>
    <row r="924" spans="1:23" x14ac:dyDescent="0.25">
      <c r="A924" s="2" t="s">
        <v>341</v>
      </c>
      <c r="B924" s="16">
        <v>192910</v>
      </c>
      <c r="C924" s="16">
        <v>36</v>
      </c>
      <c r="D924" s="16">
        <v>0</v>
      </c>
      <c r="E924" s="16">
        <v>0</v>
      </c>
      <c r="F924" s="16">
        <v>0</v>
      </c>
      <c r="G924" s="16">
        <v>0</v>
      </c>
      <c r="H924" s="10">
        <v>0</v>
      </c>
      <c r="I924" s="10">
        <v>0</v>
      </c>
      <c r="J924" s="10">
        <v>0</v>
      </c>
      <c r="K924" s="10">
        <v>0</v>
      </c>
      <c r="L924" s="18">
        <v>3</v>
      </c>
      <c r="M924" s="9">
        <f t="shared" si="84"/>
        <v>5.1008579735657292E-3</v>
      </c>
      <c r="N924">
        <f t="shared" si="85"/>
        <v>0.22435897435897437</v>
      </c>
      <c r="O924" s="9">
        <f t="shared" si="86"/>
        <v>0</v>
      </c>
      <c r="P924">
        <f t="shared" si="87"/>
        <v>0</v>
      </c>
      <c r="Q924">
        <f t="shared" si="88"/>
        <v>0</v>
      </c>
      <c r="R924">
        <f t="shared" si="89"/>
        <v>0</v>
      </c>
      <c r="S924" s="10">
        <v>0</v>
      </c>
      <c r="T924" s="10">
        <v>0</v>
      </c>
      <c r="U924" s="10">
        <v>0</v>
      </c>
      <c r="V924" s="10">
        <v>0</v>
      </c>
      <c r="W924" s="18">
        <v>3</v>
      </c>
    </row>
    <row r="925" spans="1:23" x14ac:dyDescent="0.25">
      <c r="A925" s="2" t="s">
        <v>342</v>
      </c>
      <c r="B925" s="16">
        <v>2279</v>
      </c>
      <c r="C925" s="16">
        <v>2</v>
      </c>
      <c r="D925" s="16">
        <v>0</v>
      </c>
      <c r="E925" s="16">
        <v>0</v>
      </c>
      <c r="F925" s="16">
        <v>0</v>
      </c>
      <c r="G925" s="16">
        <v>3</v>
      </c>
      <c r="H925" s="10">
        <v>9.8239999999999994E-2</v>
      </c>
      <c r="I925" s="10">
        <v>0</v>
      </c>
      <c r="J925" s="10">
        <v>0.20530999999999999</v>
      </c>
      <c r="K925" s="10">
        <v>0.42702000000000001</v>
      </c>
      <c r="L925" s="18">
        <v>3</v>
      </c>
      <c r="M925" s="9">
        <f t="shared" si="84"/>
        <v>6.0260511750330713E-5</v>
      </c>
      <c r="N925">
        <f t="shared" si="85"/>
        <v>6.41025641025641E-3</v>
      </c>
      <c r="O925" s="9">
        <f t="shared" si="86"/>
        <v>0</v>
      </c>
      <c r="P925">
        <f t="shared" si="87"/>
        <v>0</v>
      </c>
      <c r="Q925">
        <f t="shared" si="88"/>
        <v>0</v>
      </c>
      <c r="R925">
        <f t="shared" si="89"/>
        <v>1.8181818181818181E-2</v>
      </c>
      <c r="S925" s="10">
        <v>9.8239999999999994E-2</v>
      </c>
      <c r="T925" s="10">
        <v>0</v>
      </c>
      <c r="U925" s="10">
        <v>0.20530999999999999</v>
      </c>
      <c r="V925" s="10">
        <v>0.42702000000000001</v>
      </c>
      <c r="W925" s="18">
        <v>3</v>
      </c>
    </row>
    <row r="926" spans="1:23" x14ac:dyDescent="0.25">
      <c r="A926" s="2" t="s">
        <v>343</v>
      </c>
      <c r="B926" s="16">
        <v>222</v>
      </c>
      <c r="C926" s="16">
        <v>3</v>
      </c>
      <c r="D926" s="16">
        <v>0</v>
      </c>
      <c r="E926" s="16">
        <v>0</v>
      </c>
      <c r="F926" s="16">
        <v>0</v>
      </c>
      <c r="G926" s="16">
        <v>0</v>
      </c>
      <c r="H926" s="10">
        <v>0</v>
      </c>
      <c r="I926" s="10">
        <v>0</v>
      </c>
      <c r="J926" s="10">
        <v>0</v>
      </c>
      <c r="K926" s="10">
        <v>0</v>
      </c>
      <c r="L926" s="18">
        <v>3</v>
      </c>
      <c r="M926" s="9">
        <f t="shared" si="84"/>
        <v>5.8700454622963663E-6</v>
      </c>
      <c r="N926">
        <f t="shared" si="85"/>
        <v>1.282051282051282E-2</v>
      </c>
      <c r="O926" s="9">
        <f t="shared" si="86"/>
        <v>0</v>
      </c>
      <c r="P926">
        <f t="shared" si="87"/>
        <v>0</v>
      </c>
      <c r="Q926">
        <f t="shared" si="88"/>
        <v>0</v>
      </c>
      <c r="R926">
        <f t="shared" si="89"/>
        <v>0</v>
      </c>
      <c r="S926" s="10">
        <v>0</v>
      </c>
      <c r="T926" s="10">
        <v>0</v>
      </c>
      <c r="U926" s="10">
        <v>0</v>
      </c>
      <c r="V926" s="10">
        <v>0</v>
      </c>
      <c r="W926" s="18">
        <v>3</v>
      </c>
    </row>
    <row r="927" spans="1:23" x14ac:dyDescent="0.25">
      <c r="A927" s="2" t="s">
        <v>344</v>
      </c>
      <c r="B927" s="16">
        <v>11067</v>
      </c>
      <c r="C927" s="16">
        <v>15</v>
      </c>
      <c r="D927" s="16">
        <v>0</v>
      </c>
      <c r="E927" s="16">
        <v>0</v>
      </c>
      <c r="F927" s="16">
        <v>0</v>
      </c>
      <c r="G927" s="16">
        <v>3</v>
      </c>
      <c r="H927" s="10">
        <v>0.33432000000000001</v>
      </c>
      <c r="I927" s="10">
        <v>0</v>
      </c>
      <c r="J927" s="10">
        <v>0.50890999999999997</v>
      </c>
      <c r="K927" s="10">
        <v>0</v>
      </c>
      <c r="L927" s="18">
        <v>3</v>
      </c>
      <c r="M927" s="9">
        <f t="shared" si="84"/>
        <v>2.926296987893418E-4</v>
      </c>
      <c r="N927">
        <f t="shared" si="85"/>
        <v>8.9743589743589744E-2</v>
      </c>
      <c r="O927" s="9">
        <f t="shared" si="86"/>
        <v>0</v>
      </c>
      <c r="P927">
        <f t="shared" si="87"/>
        <v>0</v>
      </c>
      <c r="Q927">
        <f t="shared" si="88"/>
        <v>0</v>
      </c>
      <c r="R927">
        <f t="shared" si="89"/>
        <v>1.8181818181818181E-2</v>
      </c>
      <c r="S927" s="10">
        <v>0.33432000000000001</v>
      </c>
      <c r="T927" s="10">
        <v>0</v>
      </c>
      <c r="U927" s="10">
        <v>0.50890999999999997</v>
      </c>
      <c r="V927" s="10">
        <v>0</v>
      </c>
      <c r="W927" s="18">
        <v>3</v>
      </c>
    </row>
    <row r="928" spans="1:23" x14ac:dyDescent="0.25">
      <c r="A928" s="2" t="s">
        <v>345</v>
      </c>
      <c r="B928" s="16">
        <v>3933</v>
      </c>
      <c r="C928" s="16">
        <v>19</v>
      </c>
      <c r="D928" s="16">
        <v>0</v>
      </c>
      <c r="E928" s="16">
        <v>0</v>
      </c>
      <c r="F928" s="16">
        <v>0</v>
      </c>
      <c r="G928" s="16">
        <v>3</v>
      </c>
      <c r="H928" s="10">
        <v>0.50102000000000002</v>
      </c>
      <c r="I928" s="10">
        <v>0</v>
      </c>
      <c r="J928" s="10">
        <v>0</v>
      </c>
      <c r="K928" s="10">
        <v>0</v>
      </c>
      <c r="L928" s="18">
        <v>3</v>
      </c>
      <c r="M928" s="9">
        <f t="shared" si="84"/>
        <v>1.039949946090613E-4</v>
      </c>
      <c r="N928">
        <f t="shared" si="85"/>
        <v>0.11538461538461539</v>
      </c>
      <c r="O928" s="9">
        <f t="shared" si="86"/>
        <v>0</v>
      </c>
      <c r="P928">
        <f t="shared" si="87"/>
        <v>0</v>
      </c>
      <c r="Q928">
        <f t="shared" si="88"/>
        <v>0</v>
      </c>
      <c r="R928">
        <f t="shared" si="89"/>
        <v>1.8181818181818181E-2</v>
      </c>
      <c r="S928" s="10">
        <v>0.50102000000000002</v>
      </c>
      <c r="T928" s="10">
        <v>0</v>
      </c>
      <c r="U928" s="10">
        <v>0</v>
      </c>
      <c r="V928" s="10">
        <v>0</v>
      </c>
      <c r="W928" s="18">
        <v>3</v>
      </c>
    </row>
    <row r="929" spans="1:23" x14ac:dyDescent="0.25">
      <c r="A929" s="2" t="s">
        <v>346</v>
      </c>
      <c r="B929" s="16">
        <v>199</v>
      </c>
      <c r="C929" s="16">
        <v>3</v>
      </c>
      <c r="D929" s="16">
        <v>0</v>
      </c>
      <c r="E929" s="16">
        <v>0</v>
      </c>
      <c r="F929" s="16">
        <v>0</v>
      </c>
      <c r="G929" s="16">
        <v>0</v>
      </c>
      <c r="H929" s="10">
        <v>0</v>
      </c>
      <c r="I929" s="10">
        <v>0</v>
      </c>
      <c r="J929" s="10">
        <v>0</v>
      </c>
      <c r="K929" s="10">
        <v>0</v>
      </c>
      <c r="L929" s="18">
        <v>3</v>
      </c>
      <c r="M929" s="9">
        <f t="shared" si="84"/>
        <v>5.2618875990854809E-6</v>
      </c>
      <c r="N929">
        <f t="shared" si="85"/>
        <v>1.282051282051282E-2</v>
      </c>
      <c r="O929" s="9">
        <f t="shared" si="86"/>
        <v>0</v>
      </c>
      <c r="P929">
        <f t="shared" si="87"/>
        <v>0</v>
      </c>
      <c r="Q929">
        <f t="shared" si="88"/>
        <v>0</v>
      </c>
      <c r="R929">
        <f t="shared" si="89"/>
        <v>0</v>
      </c>
      <c r="S929" s="10">
        <v>0</v>
      </c>
      <c r="T929" s="10">
        <v>0</v>
      </c>
      <c r="U929" s="10">
        <v>0</v>
      </c>
      <c r="V929" s="10">
        <v>0</v>
      </c>
      <c r="W929" s="18">
        <v>3</v>
      </c>
    </row>
    <row r="930" spans="1:23" x14ac:dyDescent="0.25">
      <c r="A930" s="2" t="s">
        <v>347</v>
      </c>
      <c r="B930" s="16">
        <v>143</v>
      </c>
      <c r="C930" s="16">
        <v>4</v>
      </c>
      <c r="D930" s="16">
        <v>4686.5129999999999</v>
      </c>
      <c r="E930" s="16">
        <v>0</v>
      </c>
      <c r="F930" s="16">
        <v>0</v>
      </c>
      <c r="G930" s="16">
        <v>3</v>
      </c>
      <c r="H930" s="10">
        <v>0.50102000000000002</v>
      </c>
      <c r="I930" s="10">
        <v>0</v>
      </c>
      <c r="J930" s="10">
        <v>0</v>
      </c>
      <c r="K930" s="10">
        <v>0</v>
      </c>
      <c r="L930" s="18">
        <v>3</v>
      </c>
      <c r="M930" s="9">
        <f t="shared" si="84"/>
        <v>3.7811554103981094E-6</v>
      </c>
      <c r="N930">
        <f t="shared" si="85"/>
        <v>1.9230769230769232E-2</v>
      </c>
      <c r="O930" s="9">
        <f t="shared" si="86"/>
        <v>0.66950185714285715</v>
      </c>
      <c r="P930">
        <f t="shared" si="87"/>
        <v>0</v>
      </c>
      <c r="Q930">
        <f t="shared" si="88"/>
        <v>0</v>
      </c>
      <c r="R930">
        <f t="shared" si="89"/>
        <v>1.8181818181818181E-2</v>
      </c>
      <c r="S930" s="10">
        <v>0.50102000000000002</v>
      </c>
      <c r="T930" s="10">
        <v>0</v>
      </c>
      <c r="U930" s="10">
        <v>0</v>
      </c>
      <c r="V930" s="10">
        <v>0</v>
      </c>
      <c r="W930" s="18">
        <v>3</v>
      </c>
    </row>
    <row r="931" spans="1:23" x14ac:dyDescent="0.25">
      <c r="A931" s="2" t="s">
        <v>348</v>
      </c>
      <c r="B931" s="16">
        <v>134</v>
      </c>
      <c r="C931" s="16">
        <v>16</v>
      </c>
      <c r="D931" s="16">
        <v>0</v>
      </c>
      <c r="E931" s="16">
        <v>0</v>
      </c>
      <c r="F931" s="16">
        <v>0</v>
      </c>
      <c r="G931" s="16">
        <v>3</v>
      </c>
      <c r="H931" s="10">
        <v>0.50102000000000002</v>
      </c>
      <c r="I931" s="10">
        <v>0</v>
      </c>
      <c r="J931" s="10">
        <v>0</v>
      </c>
      <c r="K931" s="10">
        <v>0</v>
      </c>
      <c r="L931" s="18">
        <v>3</v>
      </c>
      <c r="M931" s="9">
        <f t="shared" si="84"/>
        <v>3.5431805943590678E-6</v>
      </c>
      <c r="N931">
        <f t="shared" si="85"/>
        <v>9.6153846153846159E-2</v>
      </c>
      <c r="O931" s="9">
        <f t="shared" si="86"/>
        <v>0</v>
      </c>
      <c r="P931">
        <f t="shared" si="87"/>
        <v>0</v>
      </c>
      <c r="Q931">
        <f t="shared" si="88"/>
        <v>0</v>
      </c>
      <c r="R931">
        <f t="shared" si="89"/>
        <v>1.8181818181818181E-2</v>
      </c>
      <c r="S931" s="10">
        <v>0.50102000000000002</v>
      </c>
      <c r="T931" s="10">
        <v>0</v>
      </c>
      <c r="U931" s="10">
        <v>0</v>
      </c>
      <c r="V931" s="10">
        <v>0</v>
      </c>
      <c r="W931" s="18">
        <v>3</v>
      </c>
    </row>
    <row r="932" spans="1:23" x14ac:dyDescent="0.25">
      <c r="A932" s="2" t="s">
        <v>349</v>
      </c>
      <c r="B932" s="16">
        <v>5847</v>
      </c>
      <c r="C932" s="16">
        <v>16</v>
      </c>
      <c r="D932" s="16">
        <v>0</v>
      </c>
      <c r="E932" s="16">
        <v>0</v>
      </c>
      <c r="F932" s="16">
        <v>0</v>
      </c>
      <c r="G932" s="16">
        <v>0</v>
      </c>
      <c r="H932" s="10">
        <v>0</v>
      </c>
      <c r="I932" s="10">
        <v>0</v>
      </c>
      <c r="J932" s="10">
        <v>0</v>
      </c>
      <c r="K932" s="10">
        <v>0</v>
      </c>
      <c r="L932" s="18">
        <v>3</v>
      </c>
      <c r="M932" s="9">
        <f t="shared" si="84"/>
        <v>1.5460430548669754E-4</v>
      </c>
      <c r="N932">
        <f t="shared" si="85"/>
        <v>9.6153846153846159E-2</v>
      </c>
      <c r="O932" s="9">
        <f t="shared" si="86"/>
        <v>0</v>
      </c>
      <c r="P932">
        <f t="shared" si="87"/>
        <v>0</v>
      </c>
      <c r="Q932">
        <f t="shared" si="88"/>
        <v>0</v>
      </c>
      <c r="R932">
        <f t="shared" si="89"/>
        <v>0</v>
      </c>
      <c r="S932" s="10">
        <v>0</v>
      </c>
      <c r="T932" s="10">
        <v>0</v>
      </c>
      <c r="U932" s="10">
        <v>0</v>
      </c>
      <c r="V932" s="10">
        <v>0</v>
      </c>
      <c r="W932" s="18">
        <v>3</v>
      </c>
    </row>
    <row r="933" spans="1:23" x14ac:dyDescent="0.25">
      <c r="A933" s="2" t="s">
        <v>350</v>
      </c>
      <c r="B933" s="16">
        <v>2222</v>
      </c>
      <c r="C933" s="16">
        <v>4</v>
      </c>
      <c r="D933" s="16">
        <v>0</v>
      </c>
      <c r="E933" s="16">
        <v>0</v>
      </c>
      <c r="F933" s="16">
        <v>0</v>
      </c>
      <c r="G933" s="16">
        <v>0</v>
      </c>
      <c r="H933" s="10">
        <v>0</v>
      </c>
      <c r="I933" s="10">
        <v>0</v>
      </c>
      <c r="J933" s="10">
        <v>0</v>
      </c>
      <c r="K933" s="10">
        <v>0</v>
      </c>
      <c r="L933" s="18">
        <v>3</v>
      </c>
      <c r="M933" s="9">
        <f t="shared" si="84"/>
        <v>5.8753337915416783E-5</v>
      </c>
      <c r="N933">
        <f t="shared" si="85"/>
        <v>1.9230769230769232E-2</v>
      </c>
      <c r="O933" s="9">
        <f t="shared" si="86"/>
        <v>0</v>
      </c>
      <c r="P933">
        <f t="shared" si="87"/>
        <v>0</v>
      </c>
      <c r="Q933">
        <f t="shared" si="88"/>
        <v>0</v>
      </c>
      <c r="R933">
        <f t="shared" si="89"/>
        <v>0</v>
      </c>
      <c r="S933" s="10">
        <v>0</v>
      </c>
      <c r="T933" s="10">
        <v>0</v>
      </c>
      <c r="U933" s="10">
        <v>0</v>
      </c>
      <c r="V933" s="10">
        <v>0</v>
      </c>
      <c r="W933" s="18">
        <v>3</v>
      </c>
    </row>
    <row r="934" spans="1:23" x14ac:dyDescent="0.25">
      <c r="A934" s="2" t="s">
        <v>351</v>
      </c>
      <c r="B934" s="16">
        <v>771</v>
      </c>
      <c r="C934" s="16">
        <v>15</v>
      </c>
      <c r="D934" s="16">
        <v>0</v>
      </c>
      <c r="E934" s="16">
        <v>0</v>
      </c>
      <c r="F934" s="16">
        <v>0</v>
      </c>
      <c r="G934" s="16">
        <v>0</v>
      </c>
      <c r="H934" s="10">
        <v>0</v>
      </c>
      <c r="I934" s="10">
        <v>0</v>
      </c>
      <c r="J934" s="10">
        <v>0</v>
      </c>
      <c r="K934" s="10">
        <v>0</v>
      </c>
      <c r="L934" s="18">
        <v>3</v>
      </c>
      <c r="M934" s="9">
        <f t="shared" si="84"/>
        <v>2.038650924067792E-5</v>
      </c>
      <c r="N934">
        <f t="shared" si="85"/>
        <v>8.9743589743589744E-2</v>
      </c>
      <c r="O934" s="9">
        <f t="shared" si="86"/>
        <v>0</v>
      </c>
      <c r="P934">
        <f t="shared" si="87"/>
        <v>0</v>
      </c>
      <c r="Q934">
        <f t="shared" si="88"/>
        <v>0</v>
      </c>
      <c r="R934">
        <f t="shared" si="89"/>
        <v>0</v>
      </c>
      <c r="S934" s="10">
        <v>0</v>
      </c>
      <c r="T934" s="10">
        <v>0</v>
      </c>
      <c r="U934" s="10">
        <v>0</v>
      </c>
      <c r="V934" s="10">
        <v>0</v>
      </c>
      <c r="W934" s="18">
        <v>3</v>
      </c>
    </row>
    <row r="935" spans="1:23" x14ac:dyDescent="0.25">
      <c r="A935" s="2" t="s">
        <v>352</v>
      </c>
      <c r="B935" s="16">
        <v>2203</v>
      </c>
      <c r="C935" s="16">
        <v>5</v>
      </c>
      <c r="D935" s="16">
        <v>0</v>
      </c>
      <c r="E935" s="16">
        <v>0</v>
      </c>
      <c r="F935" s="16">
        <v>0</v>
      </c>
      <c r="G935" s="16">
        <v>5</v>
      </c>
      <c r="H935" s="10">
        <v>1.226E-2</v>
      </c>
      <c r="I935" s="10">
        <v>2.5329999999999998E-2</v>
      </c>
      <c r="J935" s="10">
        <v>0.22311</v>
      </c>
      <c r="K935" s="10">
        <v>0.55631999999999993</v>
      </c>
      <c r="L935" s="18">
        <v>3</v>
      </c>
      <c r="M935" s="9">
        <f t="shared" si="84"/>
        <v>5.8250946637112136E-5</v>
      </c>
      <c r="N935">
        <f t="shared" si="85"/>
        <v>2.564102564102564E-2</v>
      </c>
      <c r="O935" s="9">
        <f t="shared" si="86"/>
        <v>0</v>
      </c>
      <c r="P935">
        <f t="shared" si="87"/>
        <v>0</v>
      </c>
      <c r="Q935">
        <f t="shared" si="88"/>
        <v>0</v>
      </c>
      <c r="R935">
        <f t="shared" si="89"/>
        <v>3.0303030303030304E-2</v>
      </c>
      <c r="S935" s="10">
        <v>1.226E-2</v>
      </c>
      <c r="T935" s="10">
        <v>2.5329999999999998E-2</v>
      </c>
      <c r="U935" s="10">
        <v>0.22311</v>
      </c>
      <c r="V935" s="10">
        <v>0.55631999999999993</v>
      </c>
      <c r="W935" s="18">
        <v>3</v>
      </c>
    </row>
    <row r="936" spans="1:23" x14ac:dyDescent="0.25">
      <c r="A936" s="2" t="s">
        <v>353</v>
      </c>
      <c r="B936" s="16">
        <v>388</v>
      </c>
      <c r="C936" s="16">
        <v>24</v>
      </c>
      <c r="D936" s="16">
        <v>0</v>
      </c>
      <c r="E936" s="16">
        <v>0</v>
      </c>
      <c r="F936" s="16">
        <v>0</v>
      </c>
      <c r="G936" s="16">
        <v>4</v>
      </c>
      <c r="H936" s="10">
        <v>0.66771999999999998</v>
      </c>
      <c r="I936" s="10">
        <v>0</v>
      </c>
      <c r="J936" s="10">
        <v>0</v>
      </c>
      <c r="K936" s="10">
        <v>0</v>
      </c>
      <c r="L936" s="18">
        <v>3</v>
      </c>
      <c r="M936" s="9">
        <f t="shared" si="84"/>
        <v>1.0259358735905361E-5</v>
      </c>
      <c r="N936">
        <f t="shared" si="85"/>
        <v>0.14743589743589744</v>
      </c>
      <c r="O936" s="9">
        <f t="shared" si="86"/>
        <v>0</v>
      </c>
      <c r="P936">
        <f t="shared" si="87"/>
        <v>0</v>
      </c>
      <c r="Q936">
        <f t="shared" si="88"/>
        <v>0</v>
      </c>
      <c r="R936">
        <f t="shared" si="89"/>
        <v>2.4242424242424242E-2</v>
      </c>
      <c r="S936" s="10">
        <v>0.66771999999999998</v>
      </c>
      <c r="T936" s="10">
        <v>0</v>
      </c>
      <c r="U936" s="10">
        <v>0</v>
      </c>
      <c r="V936" s="10">
        <v>0</v>
      </c>
      <c r="W936" s="18">
        <v>3</v>
      </c>
    </row>
    <row r="937" spans="1:23" x14ac:dyDescent="0.25">
      <c r="A937" s="2" t="s">
        <v>354</v>
      </c>
      <c r="B937" s="16">
        <v>436</v>
      </c>
      <c r="C937" s="16">
        <v>8</v>
      </c>
      <c r="D937" s="16">
        <v>0</v>
      </c>
      <c r="E937" s="16">
        <v>0</v>
      </c>
      <c r="F937" s="16">
        <v>0</v>
      </c>
      <c r="G937" s="16">
        <v>3</v>
      </c>
      <c r="H937" s="10">
        <v>0.33432000000000001</v>
      </c>
      <c r="I937" s="10">
        <v>0</v>
      </c>
      <c r="J937" s="10">
        <v>0.50890999999999997</v>
      </c>
      <c r="K937" s="10">
        <v>0</v>
      </c>
      <c r="L937" s="18">
        <v>3</v>
      </c>
      <c r="M937" s="9">
        <f t="shared" si="84"/>
        <v>1.152855775478025E-5</v>
      </c>
      <c r="N937">
        <f t="shared" si="85"/>
        <v>4.4871794871794872E-2</v>
      </c>
      <c r="O937" s="9">
        <f t="shared" si="86"/>
        <v>0</v>
      </c>
      <c r="P937">
        <f t="shared" si="87"/>
        <v>0</v>
      </c>
      <c r="Q937">
        <f t="shared" si="88"/>
        <v>0</v>
      </c>
      <c r="R937">
        <f t="shared" si="89"/>
        <v>1.8181818181818181E-2</v>
      </c>
      <c r="S937" s="10">
        <v>0.33432000000000001</v>
      </c>
      <c r="T937" s="10">
        <v>0</v>
      </c>
      <c r="U937" s="10">
        <v>0.50890999999999997</v>
      </c>
      <c r="V937" s="10">
        <v>0</v>
      </c>
      <c r="W937" s="18">
        <v>3</v>
      </c>
    </row>
    <row r="938" spans="1:23" x14ac:dyDescent="0.25">
      <c r="A938" s="2" t="s">
        <v>355</v>
      </c>
      <c r="B938" s="16">
        <v>470</v>
      </c>
      <c r="C938" s="16">
        <v>24</v>
      </c>
      <c r="D938" s="16">
        <v>0</v>
      </c>
      <c r="E938" s="16">
        <v>0</v>
      </c>
      <c r="F938" s="16">
        <v>0</v>
      </c>
      <c r="G938" s="16">
        <v>4</v>
      </c>
      <c r="H938" s="10">
        <v>0.11212</v>
      </c>
      <c r="I938" s="10">
        <v>0</v>
      </c>
      <c r="J938" s="10">
        <v>0.42850999999999995</v>
      </c>
      <c r="K938" s="10">
        <v>0.18831999999999999</v>
      </c>
      <c r="L938" s="18">
        <v>3</v>
      </c>
      <c r="M938" s="9">
        <f t="shared" si="84"/>
        <v>1.2427573726483297E-5</v>
      </c>
      <c r="N938">
        <f t="shared" si="85"/>
        <v>0.14743589743589744</v>
      </c>
      <c r="O938" s="9">
        <f t="shared" si="86"/>
        <v>0</v>
      </c>
      <c r="P938">
        <f t="shared" si="87"/>
        <v>0</v>
      </c>
      <c r="Q938">
        <f t="shared" si="88"/>
        <v>0</v>
      </c>
      <c r="R938">
        <f t="shared" si="89"/>
        <v>2.4242424242424242E-2</v>
      </c>
      <c r="S938" s="10">
        <v>0.11212</v>
      </c>
      <c r="T938" s="10">
        <v>0</v>
      </c>
      <c r="U938" s="10">
        <v>0.42850999999999995</v>
      </c>
      <c r="V938" s="10">
        <v>0.18831999999999999</v>
      </c>
      <c r="W938" s="18">
        <v>3</v>
      </c>
    </row>
    <row r="939" spans="1:23" x14ac:dyDescent="0.25">
      <c r="A939" s="2" t="s">
        <v>356</v>
      </c>
      <c r="B939" s="16">
        <v>633</v>
      </c>
      <c r="C939" s="16">
        <v>3</v>
      </c>
      <c r="D939" s="16">
        <v>0</v>
      </c>
      <c r="E939" s="16">
        <v>0</v>
      </c>
      <c r="F939" s="16">
        <v>0</v>
      </c>
      <c r="G939" s="16">
        <v>0</v>
      </c>
      <c r="H939" s="10">
        <v>0</v>
      </c>
      <c r="I939" s="10">
        <v>0</v>
      </c>
      <c r="J939" s="10">
        <v>0</v>
      </c>
      <c r="K939" s="10">
        <v>0</v>
      </c>
      <c r="L939" s="18">
        <v>3</v>
      </c>
      <c r="M939" s="9">
        <f t="shared" si="84"/>
        <v>1.6737562061412613E-5</v>
      </c>
      <c r="N939">
        <f t="shared" si="85"/>
        <v>1.282051282051282E-2</v>
      </c>
      <c r="O939" s="9">
        <f t="shared" si="86"/>
        <v>0</v>
      </c>
      <c r="P939">
        <f t="shared" si="87"/>
        <v>0</v>
      </c>
      <c r="Q939">
        <f t="shared" si="88"/>
        <v>0</v>
      </c>
      <c r="R939">
        <f t="shared" si="89"/>
        <v>0</v>
      </c>
      <c r="S939" s="10">
        <v>0</v>
      </c>
      <c r="T939" s="10">
        <v>0</v>
      </c>
      <c r="U939" s="10">
        <v>0</v>
      </c>
      <c r="V939" s="10">
        <v>0</v>
      </c>
      <c r="W939" s="18">
        <v>3</v>
      </c>
    </row>
    <row r="940" spans="1:23" x14ac:dyDescent="0.25">
      <c r="A940" s="2" t="s">
        <v>357</v>
      </c>
      <c r="B940" s="16">
        <v>288</v>
      </c>
      <c r="C940" s="16">
        <v>4</v>
      </c>
      <c r="D940" s="16">
        <v>0</v>
      </c>
      <c r="E940" s="16">
        <v>0</v>
      </c>
      <c r="F940" s="16">
        <v>0</v>
      </c>
      <c r="G940" s="16">
        <v>0</v>
      </c>
      <c r="H940" s="10">
        <v>0</v>
      </c>
      <c r="I940" s="10">
        <v>0</v>
      </c>
      <c r="J940" s="10">
        <v>0</v>
      </c>
      <c r="K940" s="10">
        <v>0</v>
      </c>
      <c r="L940" s="18">
        <v>3</v>
      </c>
      <c r="M940" s="9">
        <f t="shared" si="84"/>
        <v>7.6151941132493399E-6</v>
      </c>
      <c r="N940">
        <f t="shared" si="85"/>
        <v>1.9230769230769232E-2</v>
      </c>
      <c r="O940" s="9">
        <f t="shared" si="86"/>
        <v>0</v>
      </c>
      <c r="P940">
        <f t="shared" si="87"/>
        <v>0</v>
      </c>
      <c r="Q940">
        <f t="shared" si="88"/>
        <v>0</v>
      </c>
      <c r="R940">
        <f t="shared" si="89"/>
        <v>0</v>
      </c>
      <c r="S940" s="10">
        <v>0</v>
      </c>
      <c r="T940" s="10">
        <v>0</v>
      </c>
      <c r="U940" s="10">
        <v>0</v>
      </c>
      <c r="V940" s="10">
        <v>0</v>
      </c>
      <c r="W940" s="18">
        <v>3</v>
      </c>
    </row>
    <row r="941" spans="1:23" x14ac:dyDescent="0.25">
      <c r="A941" s="2" t="s">
        <v>358</v>
      </c>
      <c r="B941" s="16">
        <v>4170</v>
      </c>
      <c r="C941" s="16">
        <v>24</v>
      </c>
      <c r="D941" s="16">
        <v>273.36700000000002</v>
      </c>
      <c r="E941" s="16">
        <v>13</v>
      </c>
      <c r="F941" s="16">
        <v>45</v>
      </c>
      <c r="G941" s="16">
        <v>4</v>
      </c>
      <c r="H941" s="10">
        <v>8.1900000000000001E-2</v>
      </c>
      <c r="I941" s="10">
        <v>0.28470000000000001</v>
      </c>
      <c r="J941" s="10">
        <v>0.41310999999999998</v>
      </c>
      <c r="K941" s="10">
        <v>0.29122000000000003</v>
      </c>
      <c r="L941" s="18">
        <v>3</v>
      </c>
      <c r="M941" s="9">
        <f t="shared" si="84"/>
        <v>1.1026166476475607E-4</v>
      </c>
      <c r="N941">
        <f t="shared" si="85"/>
        <v>0.14743589743589744</v>
      </c>
      <c r="O941" s="9">
        <f t="shared" si="86"/>
        <v>3.9052428571428571E-2</v>
      </c>
      <c r="P941">
        <f t="shared" si="87"/>
        <v>1.6455696202531645E-3</v>
      </c>
      <c r="Q941">
        <f t="shared" si="88"/>
        <v>3.6885245901639344E-2</v>
      </c>
      <c r="R941">
        <f t="shared" si="89"/>
        <v>2.4242424242424242E-2</v>
      </c>
      <c r="S941" s="10">
        <v>8.1900000000000001E-2</v>
      </c>
      <c r="T941" s="10">
        <v>0.28470000000000001</v>
      </c>
      <c r="U941" s="10">
        <v>0.41310999999999998</v>
      </c>
      <c r="V941" s="10">
        <v>0.29122000000000003</v>
      </c>
      <c r="W941" s="18">
        <v>3</v>
      </c>
    </row>
    <row r="942" spans="1:23" x14ac:dyDescent="0.25">
      <c r="A942" s="2" t="s">
        <v>359</v>
      </c>
      <c r="B942" s="16">
        <v>337</v>
      </c>
      <c r="C942" s="16">
        <v>48</v>
      </c>
      <c r="D942" s="16">
        <v>0</v>
      </c>
      <c r="E942" s="16">
        <v>0</v>
      </c>
      <c r="F942" s="16">
        <v>0</v>
      </c>
      <c r="G942" s="16">
        <v>0</v>
      </c>
      <c r="H942" s="10">
        <v>0</v>
      </c>
      <c r="I942" s="10">
        <v>0</v>
      </c>
      <c r="J942" s="10">
        <v>0</v>
      </c>
      <c r="K942" s="10">
        <v>0</v>
      </c>
      <c r="L942" s="18">
        <v>3</v>
      </c>
      <c r="M942" s="9">
        <f t="shared" si="84"/>
        <v>8.9108347783507903E-6</v>
      </c>
      <c r="N942">
        <f t="shared" si="85"/>
        <v>0.30128205128205127</v>
      </c>
      <c r="O942" s="9">
        <f t="shared" si="86"/>
        <v>0</v>
      </c>
      <c r="P942">
        <f t="shared" si="87"/>
        <v>0</v>
      </c>
      <c r="Q942">
        <f t="shared" si="88"/>
        <v>0</v>
      </c>
      <c r="R942">
        <f t="shared" si="89"/>
        <v>0</v>
      </c>
      <c r="S942" s="10">
        <v>0</v>
      </c>
      <c r="T942" s="10">
        <v>0</v>
      </c>
      <c r="U942" s="10">
        <v>0</v>
      </c>
      <c r="V942" s="10">
        <v>0</v>
      </c>
      <c r="W942" s="18">
        <v>3</v>
      </c>
    </row>
    <row r="943" spans="1:23" x14ac:dyDescent="0.25">
      <c r="A943" s="2" t="s">
        <v>360</v>
      </c>
      <c r="B943" s="16">
        <v>2532</v>
      </c>
      <c r="C943" s="16">
        <v>10</v>
      </c>
      <c r="D943" s="16">
        <v>0</v>
      </c>
      <c r="E943" s="16">
        <v>0</v>
      </c>
      <c r="F943" s="16">
        <v>0</v>
      </c>
      <c r="G943" s="16">
        <v>0</v>
      </c>
      <c r="H943" s="10">
        <v>0</v>
      </c>
      <c r="I943" s="10">
        <v>0</v>
      </c>
      <c r="J943" s="10">
        <v>0</v>
      </c>
      <c r="K943" s="10">
        <v>0</v>
      </c>
      <c r="L943" s="18">
        <v>3</v>
      </c>
      <c r="M943" s="9">
        <f t="shared" si="84"/>
        <v>6.695024824565045E-5</v>
      </c>
      <c r="N943">
        <f t="shared" si="85"/>
        <v>5.7692307692307696E-2</v>
      </c>
      <c r="O943" s="9">
        <f t="shared" si="86"/>
        <v>0</v>
      </c>
      <c r="P943">
        <f t="shared" si="87"/>
        <v>0</v>
      </c>
      <c r="Q943">
        <f t="shared" si="88"/>
        <v>0</v>
      </c>
      <c r="R943">
        <f t="shared" si="89"/>
        <v>0</v>
      </c>
      <c r="S943" s="10">
        <v>0</v>
      </c>
      <c r="T943" s="10">
        <v>0</v>
      </c>
      <c r="U943" s="10">
        <v>0</v>
      </c>
      <c r="V943" s="10">
        <v>0</v>
      </c>
      <c r="W943" s="18">
        <v>3</v>
      </c>
    </row>
    <row r="944" spans="1:23" x14ac:dyDescent="0.25">
      <c r="A944" s="2" t="s">
        <v>361</v>
      </c>
      <c r="B944" s="16">
        <v>11676</v>
      </c>
      <c r="C944" s="16">
        <v>36</v>
      </c>
      <c r="D944" s="16">
        <v>2015.9449999999999</v>
      </c>
      <c r="E944" s="16">
        <v>0</v>
      </c>
      <c r="F944" s="16">
        <v>2</v>
      </c>
      <c r="G944" s="16">
        <v>3</v>
      </c>
      <c r="H944" s="10">
        <v>0.50102000000000002</v>
      </c>
      <c r="I944" s="10">
        <v>0</v>
      </c>
      <c r="J944" s="10">
        <v>0</v>
      </c>
      <c r="K944" s="10">
        <v>0</v>
      </c>
      <c r="L944" s="18">
        <v>3</v>
      </c>
      <c r="M944" s="9">
        <f t="shared" si="84"/>
        <v>3.0873266134131698E-4</v>
      </c>
      <c r="N944">
        <f t="shared" si="85"/>
        <v>0.22435897435897437</v>
      </c>
      <c r="O944" s="9">
        <f t="shared" si="86"/>
        <v>0.28799214285714286</v>
      </c>
      <c r="P944">
        <f t="shared" si="87"/>
        <v>0</v>
      </c>
      <c r="Q944">
        <f t="shared" si="88"/>
        <v>1.639344262295082E-3</v>
      </c>
      <c r="R944">
        <f t="shared" si="89"/>
        <v>1.8181818181818181E-2</v>
      </c>
      <c r="S944" s="10">
        <v>0.50102000000000002</v>
      </c>
      <c r="T944" s="10">
        <v>0</v>
      </c>
      <c r="U944" s="10">
        <v>0</v>
      </c>
      <c r="V944" s="10">
        <v>0</v>
      </c>
      <c r="W944" s="18">
        <v>3</v>
      </c>
    </row>
    <row r="945" spans="1:23" x14ac:dyDescent="0.25">
      <c r="A945" s="2" t="s">
        <v>362</v>
      </c>
      <c r="B945" s="16">
        <v>81</v>
      </c>
      <c r="C945" s="16">
        <v>3</v>
      </c>
      <c r="D945" s="16">
        <v>0</v>
      </c>
      <c r="E945" s="16">
        <v>0</v>
      </c>
      <c r="F945" s="16">
        <v>0</v>
      </c>
      <c r="G945" s="16">
        <v>0</v>
      </c>
      <c r="H945" s="10">
        <v>0</v>
      </c>
      <c r="I945" s="10">
        <v>0</v>
      </c>
      <c r="J945" s="10">
        <v>0</v>
      </c>
      <c r="K945" s="10">
        <v>0</v>
      </c>
      <c r="L945" s="18">
        <v>3</v>
      </c>
      <c r="M945" s="9">
        <f t="shared" si="84"/>
        <v>2.1417733443513766E-6</v>
      </c>
      <c r="N945">
        <f t="shared" si="85"/>
        <v>1.282051282051282E-2</v>
      </c>
      <c r="O945" s="9">
        <f t="shared" si="86"/>
        <v>0</v>
      </c>
      <c r="P945">
        <f t="shared" si="87"/>
        <v>0</v>
      </c>
      <c r="Q945">
        <f t="shared" si="88"/>
        <v>0</v>
      </c>
      <c r="R945">
        <f t="shared" si="89"/>
        <v>0</v>
      </c>
      <c r="S945" s="10">
        <v>0</v>
      </c>
      <c r="T945" s="10">
        <v>0</v>
      </c>
      <c r="U945" s="10">
        <v>0</v>
      </c>
      <c r="V945" s="10">
        <v>0</v>
      </c>
      <c r="W945" s="18">
        <v>3</v>
      </c>
    </row>
    <row r="946" spans="1:23" x14ac:dyDescent="0.25">
      <c r="A946" s="2" t="s">
        <v>363</v>
      </c>
      <c r="B946" s="16">
        <v>1358</v>
      </c>
      <c r="C946" s="16">
        <v>19</v>
      </c>
      <c r="D946" s="16">
        <v>0</v>
      </c>
      <c r="E946" s="16">
        <v>0</v>
      </c>
      <c r="F946" s="16">
        <v>0</v>
      </c>
      <c r="G946" s="16">
        <v>4</v>
      </c>
      <c r="H946" s="10">
        <v>8.8930000000000009E-2</v>
      </c>
      <c r="I946" s="10">
        <v>0.13700000000000001</v>
      </c>
      <c r="J946" s="10">
        <v>0.44480999999999998</v>
      </c>
      <c r="K946" s="10">
        <v>0.25691999999999998</v>
      </c>
      <c r="L946" s="18">
        <v>3</v>
      </c>
      <c r="M946" s="9">
        <f t="shared" si="84"/>
        <v>3.5907755575668764E-5</v>
      </c>
      <c r="N946">
        <f t="shared" si="85"/>
        <v>0.11538461538461539</v>
      </c>
      <c r="O946" s="9">
        <f t="shared" si="86"/>
        <v>0</v>
      </c>
      <c r="P946">
        <f t="shared" si="87"/>
        <v>0</v>
      </c>
      <c r="Q946">
        <f t="shared" si="88"/>
        <v>0</v>
      </c>
      <c r="R946">
        <f t="shared" si="89"/>
        <v>2.4242424242424242E-2</v>
      </c>
      <c r="S946" s="10">
        <v>8.8930000000000009E-2</v>
      </c>
      <c r="T946" s="10">
        <v>0.13700000000000001</v>
      </c>
      <c r="U946" s="10">
        <v>0.44480999999999998</v>
      </c>
      <c r="V946" s="10">
        <v>0.25691999999999998</v>
      </c>
      <c r="W946" s="18">
        <v>3</v>
      </c>
    </row>
    <row r="947" spans="1:23" x14ac:dyDescent="0.25">
      <c r="A947" s="2" t="s">
        <v>364</v>
      </c>
      <c r="B947" s="16">
        <v>5002</v>
      </c>
      <c r="C947" s="16">
        <v>19</v>
      </c>
      <c r="D947" s="16">
        <v>0</v>
      </c>
      <c r="E947" s="16">
        <v>0</v>
      </c>
      <c r="F947" s="16">
        <v>0</v>
      </c>
      <c r="G947" s="16">
        <v>3</v>
      </c>
      <c r="H947" s="10">
        <v>0.20102</v>
      </c>
      <c r="I947" s="10">
        <v>0.21200000000000002</v>
      </c>
      <c r="J947" s="10">
        <v>0.50890999999999997</v>
      </c>
      <c r="K947" s="10">
        <v>0.20862</v>
      </c>
      <c r="L947" s="18">
        <v>3</v>
      </c>
      <c r="M947" s="9">
        <f t="shared" si="84"/>
        <v>1.3226111442525416E-4</v>
      </c>
      <c r="N947">
        <f t="shared" si="85"/>
        <v>0.11538461538461539</v>
      </c>
      <c r="O947" s="9">
        <f t="shared" si="86"/>
        <v>0</v>
      </c>
      <c r="P947">
        <f t="shared" si="87"/>
        <v>0</v>
      </c>
      <c r="Q947">
        <f t="shared" si="88"/>
        <v>0</v>
      </c>
      <c r="R947">
        <f t="shared" si="89"/>
        <v>1.8181818181818181E-2</v>
      </c>
      <c r="S947" s="10">
        <v>0.20102</v>
      </c>
      <c r="T947" s="10">
        <v>0.21200000000000002</v>
      </c>
      <c r="U947" s="10">
        <v>0.50890999999999997</v>
      </c>
      <c r="V947" s="10">
        <v>0.20862</v>
      </c>
      <c r="W947" s="18">
        <v>3</v>
      </c>
    </row>
    <row r="948" spans="1:23" x14ac:dyDescent="0.25">
      <c r="A948" s="2" t="s">
        <v>365</v>
      </c>
      <c r="B948" s="16">
        <v>2486</v>
      </c>
      <c r="C948" s="16">
        <v>36</v>
      </c>
      <c r="D948" s="16">
        <v>940.48900000000003</v>
      </c>
      <c r="E948" s="16">
        <v>15</v>
      </c>
      <c r="F948" s="16">
        <v>21</v>
      </c>
      <c r="G948" s="16">
        <v>0</v>
      </c>
      <c r="H948" s="10">
        <v>0</v>
      </c>
      <c r="I948" s="10">
        <v>0</v>
      </c>
      <c r="J948" s="10">
        <v>0</v>
      </c>
      <c r="K948" s="10">
        <v>0</v>
      </c>
      <c r="L948" s="18">
        <v>3</v>
      </c>
      <c r="M948" s="9">
        <f t="shared" si="84"/>
        <v>6.5733932519228681E-5</v>
      </c>
      <c r="N948">
        <f t="shared" si="85"/>
        <v>0.22435897435897437</v>
      </c>
      <c r="O948" s="9">
        <f t="shared" si="86"/>
        <v>0.13435557142857144</v>
      </c>
      <c r="P948">
        <f t="shared" si="87"/>
        <v>1.8987341772151898E-3</v>
      </c>
      <c r="Q948">
        <f t="shared" si="88"/>
        <v>1.7213114754098362E-2</v>
      </c>
      <c r="R948">
        <f t="shared" si="89"/>
        <v>0</v>
      </c>
      <c r="S948" s="10">
        <v>0</v>
      </c>
      <c r="T948" s="10">
        <v>0</v>
      </c>
      <c r="U948" s="10">
        <v>0</v>
      </c>
      <c r="V948" s="10">
        <v>0</v>
      </c>
      <c r="W948" s="18">
        <v>3</v>
      </c>
    </row>
    <row r="949" spans="1:23" x14ac:dyDescent="0.25">
      <c r="A949" s="2" t="s">
        <v>366</v>
      </c>
      <c r="B949" s="16">
        <v>4555</v>
      </c>
      <c r="C949" s="16">
        <v>21</v>
      </c>
      <c r="D949" s="16">
        <v>0</v>
      </c>
      <c r="E949" s="16">
        <v>0</v>
      </c>
      <c r="F949" s="16">
        <v>0</v>
      </c>
      <c r="G949" s="16">
        <v>4</v>
      </c>
      <c r="H949" s="10">
        <v>2.521E-2</v>
      </c>
      <c r="I949" s="10">
        <v>0</v>
      </c>
      <c r="J949" s="10">
        <v>0.13791</v>
      </c>
      <c r="K949" s="10">
        <v>0.78942000000000001</v>
      </c>
      <c r="L949" s="18">
        <v>3</v>
      </c>
      <c r="M949" s="9">
        <f t="shared" si="84"/>
        <v>1.2044169856198175E-4</v>
      </c>
      <c r="N949">
        <f t="shared" si="85"/>
        <v>0.12820512820512819</v>
      </c>
      <c r="O949" s="9">
        <f t="shared" si="86"/>
        <v>0</v>
      </c>
      <c r="P949">
        <f t="shared" si="87"/>
        <v>0</v>
      </c>
      <c r="Q949">
        <f t="shared" si="88"/>
        <v>0</v>
      </c>
      <c r="R949">
        <f t="shared" si="89"/>
        <v>2.4242424242424242E-2</v>
      </c>
      <c r="S949" s="10">
        <v>2.521E-2</v>
      </c>
      <c r="T949" s="10">
        <v>0</v>
      </c>
      <c r="U949" s="10">
        <v>0.13791</v>
      </c>
      <c r="V949" s="10">
        <v>0.78942000000000001</v>
      </c>
      <c r="W949" s="18">
        <v>3</v>
      </c>
    </row>
    <row r="950" spans="1:23" x14ac:dyDescent="0.25">
      <c r="A950" s="2" t="s">
        <v>367</v>
      </c>
      <c r="B950" s="16">
        <v>4042</v>
      </c>
      <c r="C950" s="16">
        <v>25</v>
      </c>
      <c r="D950" s="16">
        <v>907.10900000000004</v>
      </c>
      <c r="E950" s="16">
        <v>4</v>
      </c>
      <c r="F950" s="16">
        <v>6</v>
      </c>
      <c r="G950" s="16">
        <v>3</v>
      </c>
      <c r="H950" s="10">
        <v>0.50102000000000002</v>
      </c>
      <c r="I950" s="10">
        <v>0</v>
      </c>
      <c r="J950" s="10">
        <v>0</v>
      </c>
      <c r="K950" s="10">
        <v>0</v>
      </c>
      <c r="L950" s="18">
        <v>3</v>
      </c>
      <c r="M950" s="9">
        <f t="shared" si="84"/>
        <v>1.0687713404775636E-4</v>
      </c>
      <c r="N950">
        <f t="shared" si="85"/>
        <v>0.15384615384615385</v>
      </c>
      <c r="O950" s="9">
        <f t="shared" si="86"/>
        <v>0.12958700000000001</v>
      </c>
      <c r="P950">
        <f t="shared" si="87"/>
        <v>5.0632911392405066E-4</v>
      </c>
      <c r="Q950">
        <f t="shared" si="88"/>
        <v>4.9180327868852463E-3</v>
      </c>
      <c r="R950">
        <f t="shared" si="89"/>
        <v>1.8181818181818181E-2</v>
      </c>
      <c r="S950" s="10">
        <v>0.50102000000000002</v>
      </c>
      <c r="T950" s="10">
        <v>0</v>
      </c>
      <c r="U950" s="10">
        <v>0</v>
      </c>
      <c r="V950" s="10">
        <v>0</v>
      </c>
      <c r="W950" s="18">
        <v>3</v>
      </c>
    </row>
    <row r="951" spans="1:23" x14ac:dyDescent="0.25">
      <c r="A951" s="2" t="s">
        <v>368</v>
      </c>
      <c r="B951" s="16">
        <v>2399</v>
      </c>
      <c r="C951" s="16">
        <v>5</v>
      </c>
      <c r="D951" s="16">
        <v>0</v>
      </c>
      <c r="E951" s="16">
        <v>0</v>
      </c>
      <c r="F951" s="16">
        <v>0</v>
      </c>
      <c r="G951" s="16">
        <v>10</v>
      </c>
      <c r="H951" s="10">
        <v>0.20751999999999998</v>
      </c>
      <c r="I951" s="10">
        <v>4.7090000000000007E-2</v>
      </c>
      <c r="J951" s="10">
        <v>0.33390999999999998</v>
      </c>
      <c r="K951" s="10">
        <v>3.9569999999999994E-2</v>
      </c>
      <c r="L951" s="18">
        <v>3</v>
      </c>
      <c r="M951" s="9">
        <f t="shared" si="84"/>
        <v>6.3433509297517937E-5</v>
      </c>
      <c r="N951">
        <f t="shared" si="85"/>
        <v>2.564102564102564E-2</v>
      </c>
      <c r="O951" s="9">
        <f t="shared" si="86"/>
        <v>0</v>
      </c>
      <c r="P951">
        <f t="shared" si="87"/>
        <v>0</v>
      </c>
      <c r="Q951">
        <f t="shared" si="88"/>
        <v>0</v>
      </c>
      <c r="R951">
        <f t="shared" si="89"/>
        <v>6.0606060606060608E-2</v>
      </c>
      <c r="S951" s="10">
        <v>0.20751999999999998</v>
      </c>
      <c r="T951" s="10">
        <v>4.7090000000000007E-2</v>
      </c>
      <c r="U951" s="10">
        <v>0.33390999999999998</v>
      </c>
      <c r="V951" s="10">
        <v>3.9569999999999994E-2</v>
      </c>
      <c r="W951" s="18">
        <v>3</v>
      </c>
    </row>
    <row r="952" spans="1:23" x14ac:dyDescent="0.25">
      <c r="A952" s="2" t="s">
        <v>369</v>
      </c>
      <c r="B952" s="16">
        <v>2306</v>
      </c>
      <c r="C952" s="16">
        <v>17</v>
      </c>
      <c r="D952" s="16">
        <v>0</v>
      </c>
      <c r="E952" s="16">
        <v>0</v>
      </c>
      <c r="F952" s="16">
        <v>0</v>
      </c>
      <c r="G952" s="16">
        <v>6</v>
      </c>
      <c r="H952" s="10">
        <v>3.0509999999999999E-3</v>
      </c>
      <c r="I952" s="10">
        <v>1.6274E-2</v>
      </c>
      <c r="J952" s="10">
        <v>4.2820000000000004E-2</v>
      </c>
      <c r="K952" s="10">
        <v>0.62051999999999996</v>
      </c>
      <c r="L952" s="18">
        <v>3</v>
      </c>
      <c r="M952" s="9">
        <f t="shared" si="84"/>
        <v>6.0974436198447841E-5</v>
      </c>
      <c r="N952">
        <f t="shared" si="85"/>
        <v>0.10256410256410256</v>
      </c>
      <c r="O952" s="9">
        <f t="shared" si="86"/>
        <v>0</v>
      </c>
      <c r="P952">
        <f t="shared" si="87"/>
        <v>0</v>
      </c>
      <c r="Q952">
        <f t="shared" si="88"/>
        <v>0</v>
      </c>
      <c r="R952">
        <f t="shared" si="89"/>
        <v>3.6363636363636362E-2</v>
      </c>
      <c r="S952" s="10">
        <v>3.0509999999999999E-3</v>
      </c>
      <c r="T952" s="10">
        <v>1.6274E-2</v>
      </c>
      <c r="U952" s="10">
        <v>4.2820000000000004E-2</v>
      </c>
      <c r="V952" s="10">
        <v>0.62051999999999996</v>
      </c>
      <c r="W952" s="18">
        <v>3</v>
      </c>
    </row>
    <row r="953" spans="1:23" x14ac:dyDescent="0.25">
      <c r="A953" s="2" t="s">
        <v>370</v>
      </c>
      <c r="B953" s="16">
        <v>2009</v>
      </c>
      <c r="C953" s="16">
        <v>36</v>
      </c>
      <c r="D953" s="16">
        <v>0</v>
      </c>
      <c r="E953" s="16">
        <v>0</v>
      </c>
      <c r="F953" s="16">
        <v>0</v>
      </c>
      <c r="G953" s="16">
        <v>0</v>
      </c>
      <c r="H953" s="10">
        <v>0</v>
      </c>
      <c r="I953" s="10">
        <v>0</v>
      </c>
      <c r="J953" s="10">
        <v>0</v>
      </c>
      <c r="K953" s="10">
        <v>0</v>
      </c>
      <c r="L953" s="18">
        <v>3</v>
      </c>
      <c r="M953" s="9">
        <f t="shared" si="84"/>
        <v>5.3121267269159456E-5</v>
      </c>
      <c r="N953">
        <f t="shared" si="85"/>
        <v>0.22435897435897437</v>
      </c>
      <c r="O953" s="9">
        <f t="shared" si="86"/>
        <v>0</v>
      </c>
      <c r="P953">
        <f t="shared" si="87"/>
        <v>0</v>
      </c>
      <c r="Q953">
        <f t="shared" si="88"/>
        <v>0</v>
      </c>
      <c r="R953">
        <f t="shared" si="89"/>
        <v>0</v>
      </c>
      <c r="S953" s="10">
        <v>0</v>
      </c>
      <c r="T953" s="10">
        <v>0</v>
      </c>
      <c r="U953" s="10">
        <v>0</v>
      </c>
      <c r="V953" s="10">
        <v>0</v>
      </c>
      <c r="W953" s="18">
        <v>3</v>
      </c>
    </row>
    <row r="954" spans="1:23" x14ac:dyDescent="0.25">
      <c r="A954" s="2" t="s">
        <v>371</v>
      </c>
      <c r="B954" s="16">
        <v>9808</v>
      </c>
      <c r="C954" s="16">
        <v>14</v>
      </c>
      <c r="D954" s="16">
        <v>3250.864</v>
      </c>
      <c r="E954" s="16">
        <v>0</v>
      </c>
      <c r="F954" s="16">
        <v>0</v>
      </c>
      <c r="G954" s="16">
        <v>6</v>
      </c>
      <c r="H954" s="10">
        <v>0.11132</v>
      </c>
      <c r="I954" s="10">
        <v>0.2787</v>
      </c>
      <c r="J954" s="10">
        <v>0.30890999999999996</v>
      </c>
      <c r="K954" s="10">
        <v>0.37152000000000002</v>
      </c>
      <c r="L954" s="18">
        <v>3</v>
      </c>
      <c r="M954" s="9">
        <f t="shared" si="84"/>
        <v>2.5933966619010252E-4</v>
      </c>
      <c r="N954">
        <f t="shared" si="85"/>
        <v>8.3333333333333329E-2</v>
      </c>
      <c r="O954" s="9">
        <f t="shared" si="86"/>
        <v>0.46440914285714285</v>
      </c>
      <c r="P954">
        <f t="shared" si="87"/>
        <v>0</v>
      </c>
      <c r="Q954">
        <f t="shared" si="88"/>
        <v>0</v>
      </c>
      <c r="R954">
        <f t="shared" si="89"/>
        <v>3.6363636363636362E-2</v>
      </c>
      <c r="S954" s="10">
        <v>0.11132</v>
      </c>
      <c r="T954" s="10">
        <v>0.2787</v>
      </c>
      <c r="U954" s="10">
        <v>0.30890999999999996</v>
      </c>
      <c r="V954" s="10">
        <v>0.37152000000000002</v>
      </c>
      <c r="W954" s="18">
        <v>3</v>
      </c>
    </row>
    <row r="955" spans="1:23" x14ac:dyDescent="0.25">
      <c r="A955" s="2" t="s">
        <v>372</v>
      </c>
      <c r="B955" s="16">
        <v>681</v>
      </c>
      <c r="C955" s="16">
        <v>4</v>
      </c>
      <c r="D955" s="16">
        <v>0</v>
      </c>
      <c r="E955" s="16">
        <v>0</v>
      </c>
      <c r="F955" s="16">
        <v>0</v>
      </c>
      <c r="G955" s="16">
        <v>0</v>
      </c>
      <c r="H955" s="10">
        <v>0</v>
      </c>
      <c r="I955" s="10">
        <v>0</v>
      </c>
      <c r="J955" s="10">
        <v>0</v>
      </c>
      <c r="K955" s="10">
        <v>0</v>
      </c>
      <c r="L955" s="18">
        <v>3</v>
      </c>
      <c r="M955" s="9">
        <f t="shared" si="84"/>
        <v>1.80067610802875E-5</v>
      </c>
      <c r="N955">
        <f t="shared" si="85"/>
        <v>1.9230769230769232E-2</v>
      </c>
      <c r="O955" s="9">
        <f t="shared" si="86"/>
        <v>0</v>
      </c>
      <c r="P955">
        <f t="shared" si="87"/>
        <v>0</v>
      </c>
      <c r="Q955">
        <f t="shared" si="88"/>
        <v>0</v>
      </c>
      <c r="R955">
        <f t="shared" si="89"/>
        <v>0</v>
      </c>
      <c r="S955" s="10">
        <v>0</v>
      </c>
      <c r="T955" s="10">
        <v>0</v>
      </c>
      <c r="U955" s="10">
        <v>0</v>
      </c>
      <c r="V955" s="10">
        <v>0</v>
      </c>
      <c r="W955" s="18">
        <v>3</v>
      </c>
    </row>
    <row r="956" spans="1:23" x14ac:dyDescent="0.25">
      <c r="A956" s="2" t="s">
        <v>373</v>
      </c>
      <c r="B956" s="16">
        <v>25193</v>
      </c>
      <c r="C956" s="16">
        <v>24</v>
      </c>
      <c r="D956" s="16">
        <v>2457.4059999999999</v>
      </c>
      <c r="E956" s="16">
        <v>0</v>
      </c>
      <c r="F956" s="16">
        <v>0</v>
      </c>
      <c r="G956" s="16">
        <v>0</v>
      </c>
      <c r="H956" s="10">
        <v>0</v>
      </c>
      <c r="I956" s="10">
        <v>0</v>
      </c>
      <c r="J956" s="10">
        <v>0</v>
      </c>
      <c r="K956" s="10">
        <v>0</v>
      </c>
      <c r="L956" s="18">
        <v>3</v>
      </c>
      <c r="M956" s="9">
        <f t="shared" si="84"/>
        <v>6.6614439338573135E-4</v>
      </c>
      <c r="N956">
        <f t="shared" si="85"/>
        <v>0.14743589743589744</v>
      </c>
      <c r="O956" s="9">
        <f t="shared" si="86"/>
        <v>0.35105799999999998</v>
      </c>
      <c r="P956">
        <f t="shared" si="87"/>
        <v>0</v>
      </c>
      <c r="Q956">
        <f t="shared" si="88"/>
        <v>0</v>
      </c>
      <c r="R956">
        <f t="shared" si="89"/>
        <v>0</v>
      </c>
      <c r="S956" s="10">
        <v>0</v>
      </c>
      <c r="T956" s="10">
        <v>0</v>
      </c>
      <c r="U956" s="10">
        <v>0</v>
      </c>
      <c r="V956" s="10">
        <v>0</v>
      </c>
      <c r="W956" s="18">
        <v>3</v>
      </c>
    </row>
    <row r="957" spans="1:23" x14ac:dyDescent="0.25">
      <c r="A957" s="2" t="s">
        <v>374</v>
      </c>
      <c r="B957" s="16">
        <v>41996</v>
      </c>
      <c r="C957" s="16">
        <v>24</v>
      </c>
      <c r="D957" s="16">
        <v>2843.4160000000002</v>
      </c>
      <c r="E957" s="16">
        <v>0</v>
      </c>
      <c r="F957" s="16">
        <v>0</v>
      </c>
      <c r="G957" s="16">
        <v>3</v>
      </c>
      <c r="H957" s="10">
        <v>0.50102000000000002</v>
      </c>
      <c r="I957" s="10">
        <v>0</v>
      </c>
      <c r="J957" s="10">
        <v>0</v>
      </c>
      <c r="K957" s="10">
        <v>0</v>
      </c>
      <c r="L957" s="18">
        <v>3</v>
      </c>
      <c r="M957" s="9">
        <f t="shared" si="84"/>
        <v>1.1104433749306224E-3</v>
      </c>
      <c r="N957">
        <f t="shared" si="85"/>
        <v>0.14743589743589744</v>
      </c>
      <c r="O957" s="9">
        <f t="shared" si="86"/>
        <v>0.40620228571428574</v>
      </c>
      <c r="P957">
        <f t="shared" si="87"/>
        <v>0</v>
      </c>
      <c r="Q957">
        <f t="shared" si="88"/>
        <v>0</v>
      </c>
      <c r="R957">
        <f t="shared" si="89"/>
        <v>1.8181818181818181E-2</v>
      </c>
      <c r="S957" s="10">
        <v>0.50102000000000002</v>
      </c>
      <c r="T957" s="10">
        <v>0</v>
      </c>
      <c r="U957" s="10">
        <v>0</v>
      </c>
      <c r="V957" s="10">
        <v>0</v>
      </c>
      <c r="W957" s="18">
        <v>3</v>
      </c>
    </row>
    <row r="958" spans="1:23" x14ac:dyDescent="0.25">
      <c r="A958" s="2" t="s">
        <v>375</v>
      </c>
      <c r="B958" s="16">
        <v>37484</v>
      </c>
      <c r="C958" s="16">
        <v>24</v>
      </c>
      <c r="D958" s="16">
        <v>1220.1020000000001</v>
      </c>
      <c r="E958" s="16">
        <v>0</v>
      </c>
      <c r="F958" s="16">
        <v>0</v>
      </c>
      <c r="G958" s="16">
        <v>3</v>
      </c>
      <c r="H958" s="10">
        <v>0.25102000000000002</v>
      </c>
      <c r="I958" s="10">
        <v>0.67869999999999997</v>
      </c>
      <c r="J958" s="10">
        <v>0.17560999999999999</v>
      </c>
      <c r="K958" s="10">
        <v>0.45302000000000003</v>
      </c>
      <c r="L958" s="18">
        <v>3</v>
      </c>
      <c r="M958" s="9">
        <f t="shared" si="84"/>
        <v>9.9113866715638279E-4</v>
      </c>
      <c r="N958">
        <f t="shared" si="85"/>
        <v>0.14743589743589744</v>
      </c>
      <c r="O958" s="9">
        <f t="shared" si="86"/>
        <v>0.17430028571428571</v>
      </c>
      <c r="P958">
        <f t="shared" si="87"/>
        <v>0</v>
      </c>
      <c r="Q958">
        <f t="shared" si="88"/>
        <v>0</v>
      </c>
      <c r="R958">
        <f t="shared" si="89"/>
        <v>1.8181818181818181E-2</v>
      </c>
      <c r="S958" s="10">
        <v>0.25102000000000002</v>
      </c>
      <c r="T958" s="10">
        <v>0.67869999999999997</v>
      </c>
      <c r="U958" s="10">
        <v>0.17560999999999999</v>
      </c>
      <c r="V958" s="10">
        <v>0.45302000000000003</v>
      </c>
      <c r="W958" s="18">
        <v>3</v>
      </c>
    </row>
    <row r="959" spans="1:23" x14ac:dyDescent="0.25">
      <c r="A959" s="2" t="s">
        <v>376</v>
      </c>
      <c r="B959" s="16">
        <v>906</v>
      </c>
      <c r="C959" s="16">
        <v>24</v>
      </c>
      <c r="D959" s="16">
        <v>1447.367</v>
      </c>
      <c r="E959" s="16">
        <v>4</v>
      </c>
      <c r="F959" s="16">
        <v>12</v>
      </c>
      <c r="G959" s="16">
        <v>6</v>
      </c>
      <c r="H959" s="10">
        <v>2.147E-3</v>
      </c>
      <c r="I959" s="10">
        <v>1.8745000000000001E-2</v>
      </c>
      <c r="J959" s="10">
        <v>4.2360000000000002E-2</v>
      </c>
      <c r="K959" s="10">
        <v>0.97502</v>
      </c>
      <c r="L959" s="18">
        <v>3</v>
      </c>
      <c r="M959" s="9">
        <f t="shared" si="84"/>
        <v>2.3956131481263549E-5</v>
      </c>
      <c r="N959">
        <f t="shared" si="85"/>
        <v>0.14743589743589744</v>
      </c>
      <c r="O959" s="9">
        <f t="shared" si="86"/>
        <v>0.20676671428571428</v>
      </c>
      <c r="P959">
        <f t="shared" si="87"/>
        <v>5.0632911392405066E-4</v>
      </c>
      <c r="Q959">
        <f t="shared" si="88"/>
        <v>9.8360655737704927E-3</v>
      </c>
      <c r="R959">
        <f t="shared" si="89"/>
        <v>3.6363636363636362E-2</v>
      </c>
      <c r="S959" s="10">
        <v>2.147E-3</v>
      </c>
      <c r="T959" s="10">
        <v>1.8745000000000001E-2</v>
      </c>
      <c r="U959" s="10">
        <v>4.2360000000000002E-2</v>
      </c>
      <c r="V959" s="10">
        <v>0.97502</v>
      </c>
      <c r="W959" s="18">
        <v>3</v>
      </c>
    </row>
    <row r="960" spans="1:23" x14ac:dyDescent="0.25">
      <c r="A960" s="2" t="s">
        <v>377</v>
      </c>
      <c r="B960" s="16">
        <v>4294</v>
      </c>
      <c r="C960" s="16">
        <v>36</v>
      </c>
      <c r="D960" s="16">
        <v>601.65700000000004</v>
      </c>
      <c r="E960" s="16">
        <v>6</v>
      </c>
      <c r="F960" s="16">
        <v>13</v>
      </c>
      <c r="G960" s="16">
        <v>4</v>
      </c>
      <c r="H960" s="10">
        <v>0.13302</v>
      </c>
      <c r="I960" s="10">
        <v>0</v>
      </c>
      <c r="J960" s="10">
        <v>0.25650999999999996</v>
      </c>
      <c r="K960" s="10">
        <v>0.14441999999999999</v>
      </c>
      <c r="L960" s="18">
        <v>3</v>
      </c>
      <c r="M960" s="9">
        <f t="shared" si="84"/>
        <v>1.1354042889684953E-4</v>
      </c>
      <c r="N960">
        <f t="shared" si="85"/>
        <v>0.22435897435897437</v>
      </c>
      <c r="O960" s="9">
        <f t="shared" si="86"/>
        <v>8.5951E-2</v>
      </c>
      <c r="P960">
        <f t="shared" si="87"/>
        <v>7.5949367088607594E-4</v>
      </c>
      <c r="Q960">
        <f t="shared" si="88"/>
        <v>1.0655737704918032E-2</v>
      </c>
      <c r="R960">
        <f t="shared" si="89"/>
        <v>2.4242424242424242E-2</v>
      </c>
      <c r="S960" s="10">
        <v>0.13302</v>
      </c>
      <c r="T960" s="10">
        <v>0</v>
      </c>
      <c r="U960" s="10">
        <v>0.25650999999999996</v>
      </c>
      <c r="V960" s="10">
        <v>0.14441999999999999</v>
      </c>
      <c r="W960" s="18">
        <v>3</v>
      </c>
    </row>
    <row r="961" spans="1:23" x14ac:dyDescent="0.25">
      <c r="A961" s="2" t="s">
        <v>378</v>
      </c>
      <c r="B961" s="16">
        <v>300</v>
      </c>
      <c r="C961" s="16">
        <v>15</v>
      </c>
      <c r="D961" s="16">
        <v>1614.5309999999999</v>
      </c>
      <c r="E961" s="16">
        <v>7</v>
      </c>
      <c r="F961" s="16">
        <v>13</v>
      </c>
      <c r="G961" s="16">
        <v>3</v>
      </c>
      <c r="H961" s="10">
        <v>0.25102000000000002</v>
      </c>
      <c r="I961" s="10">
        <v>0</v>
      </c>
      <c r="J961" s="10">
        <v>0.50890999999999997</v>
      </c>
      <c r="K961" s="10">
        <v>0</v>
      </c>
      <c r="L961" s="18">
        <v>3</v>
      </c>
      <c r="M961" s="9">
        <f t="shared" si="84"/>
        <v>7.9324938679680627E-6</v>
      </c>
      <c r="N961">
        <f t="shared" si="85"/>
        <v>8.9743589743589744E-2</v>
      </c>
      <c r="O961" s="9">
        <f t="shared" si="86"/>
        <v>0.23064728571428569</v>
      </c>
      <c r="P961">
        <f t="shared" si="87"/>
        <v>8.8607594936708858E-4</v>
      </c>
      <c r="Q961">
        <f t="shared" si="88"/>
        <v>1.0655737704918032E-2</v>
      </c>
      <c r="R961">
        <f t="shared" si="89"/>
        <v>1.8181818181818181E-2</v>
      </c>
      <c r="S961" s="10">
        <v>0.25102000000000002</v>
      </c>
      <c r="T961" s="10">
        <v>0</v>
      </c>
      <c r="U961" s="10">
        <v>0.50890999999999997</v>
      </c>
      <c r="V961" s="10">
        <v>0</v>
      </c>
      <c r="W961" s="18">
        <v>3</v>
      </c>
    </row>
    <row r="962" spans="1:23" x14ac:dyDescent="0.25">
      <c r="A962" s="2" t="s">
        <v>379</v>
      </c>
      <c r="B962" s="16">
        <v>5085</v>
      </c>
      <c r="C962" s="16">
        <v>5</v>
      </c>
      <c r="D962" s="16">
        <v>646.90200000000004</v>
      </c>
      <c r="E962" s="16">
        <v>6</v>
      </c>
      <c r="F962" s="16">
        <v>14</v>
      </c>
      <c r="G962" s="16">
        <v>7</v>
      </c>
      <c r="H962" s="10">
        <v>1.984E-2</v>
      </c>
      <c r="I962" s="10">
        <v>5.3669999999999995E-2</v>
      </c>
      <c r="J962" s="10">
        <v>0.22871</v>
      </c>
      <c r="K962" s="10">
        <v>0.56851999999999991</v>
      </c>
      <c r="L962" s="18">
        <v>3</v>
      </c>
      <c r="M962" s="9">
        <f t="shared" si="84"/>
        <v>1.3445577106205864E-4</v>
      </c>
      <c r="N962">
        <f t="shared" si="85"/>
        <v>2.564102564102564E-2</v>
      </c>
      <c r="O962" s="9">
        <f t="shared" si="86"/>
        <v>9.2414571428571429E-2</v>
      </c>
      <c r="P962">
        <f t="shared" si="87"/>
        <v>7.5949367088607594E-4</v>
      </c>
      <c r="Q962">
        <f t="shared" si="88"/>
        <v>1.1475409836065573E-2</v>
      </c>
      <c r="R962">
        <f t="shared" si="89"/>
        <v>4.2424242424242427E-2</v>
      </c>
      <c r="S962" s="10">
        <v>1.984E-2</v>
      </c>
      <c r="T962" s="10">
        <v>5.3669999999999995E-2</v>
      </c>
      <c r="U962" s="10">
        <v>0.22871</v>
      </c>
      <c r="V962" s="10">
        <v>0.56851999999999991</v>
      </c>
      <c r="W962" s="18">
        <v>3</v>
      </c>
    </row>
    <row r="963" spans="1:23" x14ac:dyDescent="0.25">
      <c r="A963" s="2" t="s">
        <v>380</v>
      </c>
      <c r="B963" s="16">
        <v>1324</v>
      </c>
      <c r="C963" s="16">
        <v>15</v>
      </c>
      <c r="D963" s="16">
        <v>0</v>
      </c>
      <c r="E963" s="16">
        <v>0</v>
      </c>
      <c r="F963" s="16">
        <v>0</v>
      </c>
      <c r="G963" s="16">
        <v>0</v>
      </c>
      <c r="H963" s="10">
        <v>0</v>
      </c>
      <c r="I963" s="10">
        <v>0</v>
      </c>
      <c r="J963" s="10">
        <v>0</v>
      </c>
      <c r="K963" s="10">
        <v>0</v>
      </c>
      <c r="L963" s="18">
        <v>3</v>
      </c>
      <c r="M963" s="9">
        <f t="shared" si="84"/>
        <v>3.5008739603965712E-5</v>
      </c>
      <c r="N963">
        <f t="shared" si="85"/>
        <v>8.9743589743589744E-2</v>
      </c>
      <c r="O963" s="9">
        <f t="shared" si="86"/>
        <v>0</v>
      </c>
      <c r="P963">
        <f t="shared" si="87"/>
        <v>0</v>
      </c>
      <c r="Q963">
        <f t="shared" si="88"/>
        <v>0</v>
      </c>
      <c r="R963">
        <f t="shared" si="89"/>
        <v>0</v>
      </c>
      <c r="S963" s="10">
        <v>0</v>
      </c>
      <c r="T963" s="10">
        <v>0</v>
      </c>
      <c r="U963" s="10">
        <v>0</v>
      </c>
      <c r="V963" s="10">
        <v>0</v>
      </c>
      <c r="W963" s="18">
        <v>3</v>
      </c>
    </row>
    <row r="964" spans="1:23" x14ac:dyDescent="0.25">
      <c r="A964" s="2" t="s">
        <v>381</v>
      </c>
      <c r="B964" s="16">
        <v>723</v>
      </c>
      <c r="C964" s="16">
        <v>9</v>
      </c>
      <c r="D964" s="16">
        <v>4264.9579999999996</v>
      </c>
      <c r="E964" s="16">
        <v>0</v>
      </c>
      <c r="F964" s="16">
        <v>0</v>
      </c>
      <c r="G964" s="16">
        <v>3</v>
      </c>
      <c r="H964" s="10">
        <v>0.20102</v>
      </c>
      <c r="I964" s="10">
        <v>0</v>
      </c>
      <c r="J964" s="10">
        <v>0.30060999999999999</v>
      </c>
      <c r="K964" s="10">
        <v>0.22741999999999998</v>
      </c>
      <c r="L964" s="18">
        <v>3</v>
      </c>
      <c r="M964" s="9">
        <f t="shared" ref="M964:M1027" si="90">B964/37819127.88</f>
        <v>1.9117310221803029E-5</v>
      </c>
      <c r="N964">
        <f t="shared" ref="N964:N1027" si="91">(C964-1)/156</f>
        <v>5.128205128205128E-2</v>
      </c>
      <c r="O964" s="9">
        <f t="shared" ref="O964:O1027" si="92">D964/7000</f>
        <v>0.60927971428571426</v>
      </c>
      <c r="P964">
        <f t="shared" ref="P964:P1027" si="93">E964/7900</f>
        <v>0</v>
      </c>
      <c r="Q964">
        <f t="shared" ref="Q964:Q1027" si="94">F964/1220</f>
        <v>0</v>
      </c>
      <c r="R964">
        <f t="shared" ref="R964:R1027" si="95">G964/165</f>
        <v>1.8181818181818181E-2</v>
      </c>
      <c r="S964" s="10">
        <v>0.20102</v>
      </c>
      <c r="T964" s="10">
        <v>0</v>
      </c>
      <c r="U964" s="10">
        <v>0.30060999999999999</v>
      </c>
      <c r="V964" s="10">
        <v>0.22741999999999998</v>
      </c>
      <c r="W964" s="18">
        <v>3</v>
      </c>
    </row>
    <row r="965" spans="1:23" x14ac:dyDescent="0.25">
      <c r="A965" s="2" t="s">
        <v>382</v>
      </c>
      <c r="B965" s="16">
        <v>160</v>
      </c>
      <c r="C965" s="16">
        <v>48</v>
      </c>
      <c r="D965" s="16">
        <v>853.47199999999998</v>
      </c>
      <c r="E965" s="16">
        <v>4</v>
      </c>
      <c r="F965" s="16">
        <v>8</v>
      </c>
      <c r="G965" s="16">
        <v>3</v>
      </c>
      <c r="H965" s="10">
        <v>0.20102</v>
      </c>
      <c r="I965" s="10">
        <v>0</v>
      </c>
      <c r="J965" s="10">
        <v>0.50890999999999997</v>
      </c>
      <c r="K965" s="10">
        <v>0</v>
      </c>
      <c r="L965" s="18">
        <v>3</v>
      </c>
      <c r="M965" s="9">
        <f t="shared" si="90"/>
        <v>4.2306633962496331E-6</v>
      </c>
      <c r="N965">
        <f t="shared" si="91"/>
        <v>0.30128205128205127</v>
      </c>
      <c r="O965" s="9">
        <f t="shared" si="92"/>
        <v>0.12192457142857142</v>
      </c>
      <c r="P965">
        <f t="shared" si="93"/>
        <v>5.0632911392405066E-4</v>
      </c>
      <c r="Q965">
        <f t="shared" si="94"/>
        <v>6.5573770491803279E-3</v>
      </c>
      <c r="R965">
        <f t="shared" si="95"/>
        <v>1.8181818181818181E-2</v>
      </c>
      <c r="S965" s="10">
        <v>0.20102</v>
      </c>
      <c r="T965" s="10">
        <v>0</v>
      </c>
      <c r="U965" s="10">
        <v>0.50890999999999997</v>
      </c>
      <c r="V965" s="10">
        <v>0</v>
      </c>
      <c r="W965" s="18">
        <v>3</v>
      </c>
    </row>
    <row r="966" spans="1:23" x14ac:dyDescent="0.25">
      <c r="A966" s="2" t="s">
        <v>383</v>
      </c>
      <c r="B966" s="16">
        <v>53246</v>
      </c>
      <c r="C966" s="16">
        <v>72</v>
      </c>
      <c r="D966" s="16">
        <v>216.12100000000001</v>
      </c>
      <c r="E966" s="16">
        <v>32</v>
      </c>
      <c r="F966" s="16">
        <v>218</v>
      </c>
      <c r="G966" s="16">
        <v>4</v>
      </c>
      <c r="H966" s="10">
        <v>9.9500000000000005E-2</v>
      </c>
      <c r="I966" s="10">
        <v>0.1658</v>
      </c>
      <c r="J966" s="10">
        <v>0.27250999999999997</v>
      </c>
      <c r="K966" s="10">
        <v>0.35972000000000004</v>
      </c>
      <c r="L966" s="18">
        <v>3</v>
      </c>
      <c r="M966" s="9">
        <f t="shared" si="90"/>
        <v>1.4079118949794247E-3</v>
      </c>
      <c r="N966">
        <f t="shared" si="91"/>
        <v>0.45512820512820512</v>
      </c>
      <c r="O966" s="9">
        <f t="shared" si="92"/>
        <v>3.0874428571428573E-2</v>
      </c>
      <c r="P966">
        <f t="shared" si="93"/>
        <v>4.0506329113924053E-3</v>
      </c>
      <c r="Q966">
        <f t="shared" si="94"/>
        <v>0.17868852459016393</v>
      </c>
      <c r="R966">
        <f t="shared" si="95"/>
        <v>2.4242424242424242E-2</v>
      </c>
      <c r="S966" s="10">
        <v>9.9500000000000005E-2</v>
      </c>
      <c r="T966" s="10">
        <v>0.1658</v>
      </c>
      <c r="U966" s="10">
        <v>0.27250999999999997</v>
      </c>
      <c r="V966" s="10">
        <v>0.35972000000000004</v>
      </c>
      <c r="W966" s="18">
        <v>3</v>
      </c>
    </row>
    <row r="967" spans="1:23" x14ac:dyDescent="0.25">
      <c r="A967" s="2" t="s">
        <v>384</v>
      </c>
      <c r="B967" s="16">
        <v>21058</v>
      </c>
      <c r="C967" s="16">
        <v>48</v>
      </c>
      <c r="D967" s="16">
        <v>278.911</v>
      </c>
      <c r="E967" s="16">
        <v>11</v>
      </c>
      <c r="F967" s="16">
        <v>31</v>
      </c>
      <c r="G967" s="16">
        <v>3</v>
      </c>
      <c r="H967" s="10">
        <v>5.6579999999999998E-2</v>
      </c>
      <c r="I967" s="10">
        <v>0</v>
      </c>
      <c r="J967" s="10">
        <v>0.31040999999999996</v>
      </c>
      <c r="K967" s="10">
        <v>0.42212</v>
      </c>
      <c r="L967" s="18">
        <v>3</v>
      </c>
      <c r="M967" s="9">
        <f t="shared" si="90"/>
        <v>5.5680818623890483E-4</v>
      </c>
      <c r="N967">
        <f t="shared" si="91"/>
        <v>0.30128205128205127</v>
      </c>
      <c r="O967" s="9">
        <f t="shared" si="92"/>
        <v>3.9844428571428572E-2</v>
      </c>
      <c r="P967">
        <f t="shared" si="93"/>
        <v>1.3924050632911392E-3</v>
      </c>
      <c r="Q967">
        <f t="shared" si="94"/>
        <v>2.540983606557377E-2</v>
      </c>
      <c r="R967">
        <f t="shared" si="95"/>
        <v>1.8181818181818181E-2</v>
      </c>
      <c r="S967" s="10">
        <v>5.6579999999999998E-2</v>
      </c>
      <c r="T967" s="10">
        <v>0</v>
      </c>
      <c r="U967" s="10">
        <v>0.31040999999999996</v>
      </c>
      <c r="V967" s="10">
        <v>0.42212</v>
      </c>
      <c r="W967" s="18">
        <v>3</v>
      </c>
    </row>
    <row r="968" spans="1:23" x14ac:dyDescent="0.25">
      <c r="A968" s="2" t="s">
        <v>385</v>
      </c>
      <c r="B968" s="16">
        <v>269</v>
      </c>
      <c r="C968" s="16">
        <v>7</v>
      </c>
      <c r="D968" s="16">
        <v>1483.5889999999999</v>
      </c>
      <c r="E968" s="16">
        <v>4</v>
      </c>
      <c r="F968" s="16">
        <v>16</v>
      </c>
      <c r="G968" s="16">
        <v>8</v>
      </c>
      <c r="H968" s="10">
        <v>0.23912</v>
      </c>
      <c r="I968" s="10">
        <v>0.21200000000000002</v>
      </c>
      <c r="J968" s="10">
        <v>0.37561</v>
      </c>
      <c r="K968" s="10">
        <v>0.13302</v>
      </c>
      <c r="L968" s="18">
        <v>3</v>
      </c>
      <c r="M968" s="9">
        <f t="shared" si="90"/>
        <v>7.1128028349446956E-6</v>
      </c>
      <c r="N968">
        <f t="shared" si="91"/>
        <v>3.8461538461538464E-2</v>
      </c>
      <c r="O968" s="9">
        <f t="shared" si="92"/>
        <v>0.21194128571428569</v>
      </c>
      <c r="P968">
        <f t="shared" si="93"/>
        <v>5.0632911392405066E-4</v>
      </c>
      <c r="Q968">
        <f t="shared" si="94"/>
        <v>1.3114754098360656E-2</v>
      </c>
      <c r="R968">
        <f t="shared" si="95"/>
        <v>4.8484848484848485E-2</v>
      </c>
      <c r="S968" s="10">
        <v>0.23912</v>
      </c>
      <c r="T968" s="10">
        <v>0.21200000000000002</v>
      </c>
      <c r="U968" s="10">
        <v>0.37561</v>
      </c>
      <c r="V968" s="10">
        <v>0.13302</v>
      </c>
      <c r="W968" s="18">
        <v>3</v>
      </c>
    </row>
    <row r="969" spans="1:23" x14ac:dyDescent="0.25">
      <c r="A969" s="2" t="s">
        <v>386</v>
      </c>
      <c r="B969" s="16">
        <v>656</v>
      </c>
      <c r="C969" s="16">
        <v>24</v>
      </c>
      <c r="D969" s="16">
        <v>3837.7979999999998</v>
      </c>
      <c r="E969" s="16">
        <v>0</v>
      </c>
      <c r="F969" s="16">
        <v>0</v>
      </c>
      <c r="G969" s="16">
        <v>3</v>
      </c>
      <c r="H969" s="10">
        <v>0.13431999999999999</v>
      </c>
      <c r="I969" s="10">
        <v>0</v>
      </c>
      <c r="J969" s="10">
        <v>0.12001000000000001</v>
      </c>
      <c r="K969" s="10">
        <v>0.45302000000000003</v>
      </c>
      <c r="L969" s="18">
        <v>3</v>
      </c>
      <c r="M969" s="9">
        <f t="shared" si="90"/>
        <v>1.7345719924623497E-5</v>
      </c>
      <c r="N969">
        <f t="shared" si="91"/>
        <v>0.14743589743589744</v>
      </c>
      <c r="O969" s="9">
        <f t="shared" si="92"/>
        <v>0.5482568571428571</v>
      </c>
      <c r="P969">
        <f t="shared" si="93"/>
        <v>0</v>
      </c>
      <c r="Q969">
        <f t="shared" si="94"/>
        <v>0</v>
      </c>
      <c r="R969">
        <f t="shared" si="95"/>
        <v>1.8181818181818181E-2</v>
      </c>
      <c r="S969" s="10">
        <v>0.13431999999999999</v>
      </c>
      <c r="T969" s="10">
        <v>0</v>
      </c>
      <c r="U969" s="10">
        <v>0.12001000000000001</v>
      </c>
      <c r="V969" s="10">
        <v>0.45302000000000003</v>
      </c>
      <c r="W969" s="18">
        <v>3</v>
      </c>
    </row>
    <row r="970" spans="1:23" x14ac:dyDescent="0.25">
      <c r="A970" s="2" t="s">
        <v>387</v>
      </c>
      <c r="B970" s="16">
        <v>309</v>
      </c>
      <c r="C970" s="16">
        <v>19</v>
      </c>
      <c r="D970" s="16">
        <v>195.70400000000001</v>
      </c>
      <c r="E970" s="16">
        <v>24</v>
      </c>
      <c r="F970" s="16">
        <v>109</v>
      </c>
      <c r="G970" s="16">
        <v>3</v>
      </c>
      <c r="H970" s="10">
        <v>7.1849999999999997E-2</v>
      </c>
      <c r="I970" s="10">
        <v>0</v>
      </c>
      <c r="J970" s="10">
        <v>0.38510999999999995</v>
      </c>
      <c r="K970" s="10">
        <v>0.30792000000000003</v>
      </c>
      <c r="L970" s="18">
        <v>3</v>
      </c>
      <c r="M970" s="9">
        <f t="shared" si="90"/>
        <v>8.1704686840071043E-6</v>
      </c>
      <c r="N970">
        <f t="shared" si="91"/>
        <v>0.11538461538461539</v>
      </c>
      <c r="O970" s="9">
        <f t="shared" si="92"/>
        <v>2.7957714285714287E-2</v>
      </c>
      <c r="P970">
        <f t="shared" si="93"/>
        <v>3.0379746835443038E-3</v>
      </c>
      <c r="Q970">
        <f t="shared" si="94"/>
        <v>8.9344262295081966E-2</v>
      </c>
      <c r="R970">
        <f t="shared" si="95"/>
        <v>1.8181818181818181E-2</v>
      </c>
      <c r="S970" s="10">
        <v>7.1849999999999997E-2</v>
      </c>
      <c r="T970" s="10">
        <v>0</v>
      </c>
      <c r="U970" s="10">
        <v>0.38510999999999995</v>
      </c>
      <c r="V970" s="10">
        <v>0.30792000000000003</v>
      </c>
      <c r="W970" s="18">
        <v>3</v>
      </c>
    </row>
    <row r="971" spans="1:23" x14ac:dyDescent="0.25">
      <c r="A971" s="2" t="s">
        <v>388</v>
      </c>
      <c r="B971" s="16">
        <v>663</v>
      </c>
      <c r="C971" s="16">
        <v>72</v>
      </c>
      <c r="D971" s="16">
        <v>193.51900000000001</v>
      </c>
      <c r="E971" s="16">
        <v>50</v>
      </c>
      <c r="F971" s="16">
        <v>11</v>
      </c>
      <c r="G971" s="16">
        <v>5</v>
      </c>
      <c r="H971" s="10">
        <v>0.18992000000000001</v>
      </c>
      <c r="I971" s="10">
        <v>0.12959999999999999</v>
      </c>
      <c r="J971" s="10">
        <v>0.46720999999999996</v>
      </c>
      <c r="K971" s="10">
        <v>0</v>
      </c>
      <c r="L971" s="18">
        <v>3</v>
      </c>
      <c r="M971" s="9">
        <f t="shared" si="90"/>
        <v>1.7530811448209417E-5</v>
      </c>
      <c r="N971">
        <f t="shared" si="91"/>
        <v>0.45512820512820512</v>
      </c>
      <c r="O971" s="9">
        <f t="shared" si="92"/>
        <v>2.7645571428571429E-2</v>
      </c>
      <c r="P971">
        <f t="shared" si="93"/>
        <v>6.3291139240506328E-3</v>
      </c>
      <c r="Q971">
        <f t="shared" si="94"/>
        <v>9.0163934426229515E-3</v>
      </c>
      <c r="R971">
        <f t="shared" si="95"/>
        <v>3.0303030303030304E-2</v>
      </c>
      <c r="S971" s="10">
        <v>0.18992000000000001</v>
      </c>
      <c r="T971" s="10">
        <v>0.12959999999999999</v>
      </c>
      <c r="U971" s="10">
        <v>0.46720999999999996</v>
      </c>
      <c r="V971" s="10">
        <v>0</v>
      </c>
      <c r="W971" s="18">
        <v>3</v>
      </c>
    </row>
    <row r="972" spans="1:23" x14ac:dyDescent="0.25">
      <c r="A972" s="2" t="s">
        <v>389</v>
      </c>
      <c r="B972" s="16">
        <v>222</v>
      </c>
      <c r="C972" s="16">
        <v>48</v>
      </c>
      <c r="D972" s="16">
        <v>91.204999999999998</v>
      </c>
      <c r="E972" s="16">
        <v>32</v>
      </c>
      <c r="F972" s="16">
        <v>93</v>
      </c>
      <c r="G972" s="16">
        <v>3</v>
      </c>
      <c r="H972" s="10">
        <v>0.33432000000000001</v>
      </c>
      <c r="I972" s="10">
        <v>0</v>
      </c>
      <c r="J972" s="10">
        <v>0.50890999999999997</v>
      </c>
      <c r="K972" s="10">
        <v>0</v>
      </c>
      <c r="L972" s="18">
        <v>3</v>
      </c>
      <c r="M972" s="9">
        <f t="shared" si="90"/>
        <v>5.8700454622963663E-6</v>
      </c>
      <c r="N972">
        <f t="shared" si="91"/>
        <v>0.30128205128205127</v>
      </c>
      <c r="O972" s="9">
        <f t="shared" si="92"/>
        <v>1.3029285714285714E-2</v>
      </c>
      <c r="P972">
        <f t="shared" si="93"/>
        <v>4.0506329113924053E-3</v>
      </c>
      <c r="Q972">
        <f t="shared" si="94"/>
        <v>7.6229508196721307E-2</v>
      </c>
      <c r="R972">
        <f t="shared" si="95"/>
        <v>1.8181818181818181E-2</v>
      </c>
      <c r="S972" s="10">
        <v>0.33432000000000001</v>
      </c>
      <c r="T972" s="10">
        <v>0</v>
      </c>
      <c r="U972" s="10">
        <v>0.50890999999999997</v>
      </c>
      <c r="V972" s="10">
        <v>0</v>
      </c>
      <c r="W972" s="18">
        <v>3</v>
      </c>
    </row>
    <row r="973" spans="1:23" x14ac:dyDescent="0.25">
      <c r="A973" s="2" t="s">
        <v>390</v>
      </c>
      <c r="B973" s="16">
        <v>37819143</v>
      </c>
      <c r="C973" s="16">
        <v>108</v>
      </c>
      <c r="D973" s="16">
        <v>145.16900000000001</v>
      </c>
      <c r="E973" s="16">
        <v>36</v>
      </c>
      <c r="F973" s="16">
        <v>138</v>
      </c>
      <c r="G973" s="16">
        <v>23</v>
      </c>
      <c r="H973" s="10">
        <v>1.29E-2</v>
      </c>
      <c r="I973" s="10">
        <v>0.3982</v>
      </c>
      <c r="J973" s="10">
        <v>0.61241000000000001</v>
      </c>
      <c r="K973" s="10">
        <v>8.3750000000000005E-2</v>
      </c>
      <c r="L973" s="18">
        <v>3</v>
      </c>
      <c r="M973" s="9">
        <f t="shared" si="90"/>
        <v>1.000000399797691</v>
      </c>
      <c r="N973">
        <f t="shared" si="91"/>
        <v>0.6858974358974359</v>
      </c>
      <c r="O973" s="9">
        <f t="shared" si="92"/>
        <v>2.0738428571428574E-2</v>
      </c>
      <c r="P973">
        <f t="shared" si="93"/>
        <v>4.5569620253164559E-3</v>
      </c>
      <c r="Q973">
        <f t="shared" si="94"/>
        <v>0.11311475409836065</v>
      </c>
      <c r="R973">
        <f t="shared" si="95"/>
        <v>0.1393939393939394</v>
      </c>
      <c r="S973" s="10">
        <v>1.29E-2</v>
      </c>
      <c r="T973" s="10">
        <v>0.3982</v>
      </c>
      <c r="U973" s="10">
        <v>0.61241000000000001</v>
      </c>
      <c r="V973" s="10">
        <v>8.3750000000000005E-2</v>
      </c>
      <c r="W973" s="18">
        <v>3</v>
      </c>
    </row>
    <row r="974" spans="1:23" x14ac:dyDescent="0.25">
      <c r="A974" s="2" t="s">
        <v>391</v>
      </c>
      <c r="B974" s="16">
        <v>35122202</v>
      </c>
      <c r="C974" s="16">
        <v>96</v>
      </c>
      <c r="D974" s="16">
        <v>1.383</v>
      </c>
      <c r="E974" s="16">
        <v>0</v>
      </c>
      <c r="F974" s="16">
        <v>0</v>
      </c>
      <c r="G974" s="16">
        <v>7</v>
      </c>
      <c r="H974" s="10">
        <v>2.3930000000000002E-3</v>
      </c>
      <c r="I974" s="10">
        <v>1.7340000000000001E-2</v>
      </c>
      <c r="J974" s="10">
        <v>0.50070999999999999</v>
      </c>
      <c r="K974" s="10">
        <v>6.2939999999999996E-2</v>
      </c>
      <c r="L974" s="18">
        <v>3</v>
      </c>
      <c r="M974" s="9">
        <f t="shared" si="90"/>
        <v>0.92868883998178531</v>
      </c>
      <c r="N974">
        <f t="shared" si="91"/>
        <v>0.60897435897435892</v>
      </c>
      <c r="O974" s="9">
        <f t="shared" si="92"/>
        <v>1.9757142857142857E-4</v>
      </c>
      <c r="P974">
        <f t="shared" si="93"/>
        <v>0</v>
      </c>
      <c r="Q974">
        <f t="shared" si="94"/>
        <v>0</v>
      </c>
      <c r="R974">
        <f t="shared" si="95"/>
        <v>4.2424242424242427E-2</v>
      </c>
      <c r="S974" s="10">
        <v>2.3930000000000002E-3</v>
      </c>
      <c r="T974" s="10">
        <v>1.7340000000000001E-2</v>
      </c>
      <c r="U974" s="10">
        <v>0.50070999999999999</v>
      </c>
      <c r="V974" s="10">
        <v>6.2939999999999996E-2</v>
      </c>
      <c r="W974" s="18">
        <v>3</v>
      </c>
    </row>
    <row r="975" spans="1:23" x14ac:dyDescent="0.25">
      <c r="A975" s="2" t="s">
        <v>392</v>
      </c>
      <c r="B975" s="16">
        <v>19269629</v>
      </c>
      <c r="C975" s="16">
        <v>22</v>
      </c>
      <c r="D975" s="16">
        <v>37.46</v>
      </c>
      <c r="E975" s="16">
        <v>0</v>
      </c>
      <c r="F975" s="16">
        <v>0</v>
      </c>
      <c r="G975" s="16">
        <v>25</v>
      </c>
      <c r="H975" s="10">
        <v>2.0790000000000001E-3</v>
      </c>
      <c r="I975" s="10">
        <v>2.8930000000000001E-2</v>
      </c>
      <c r="J975" s="10">
        <v>0.42930999999999997</v>
      </c>
      <c r="K975" s="10">
        <v>0.31002000000000002</v>
      </c>
      <c r="L975" s="18">
        <v>3</v>
      </c>
      <c r="M975" s="9">
        <f t="shared" si="90"/>
        <v>0.50952071293506518</v>
      </c>
      <c r="N975">
        <f t="shared" si="91"/>
        <v>0.13461538461538461</v>
      </c>
      <c r="O975" s="9">
        <f t="shared" si="92"/>
        <v>5.3514285714285712E-3</v>
      </c>
      <c r="P975">
        <f t="shared" si="93"/>
        <v>0</v>
      </c>
      <c r="Q975">
        <f t="shared" si="94"/>
        <v>0</v>
      </c>
      <c r="R975">
        <f t="shared" si="95"/>
        <v>0.15151515151515152</v>
      </c>
      <c r="S975" s="10">
        <v>2.0790000000000001E-3</v>
      </c>
      <c r="T975" s="10">
        <v>2.8930000000000001E-2</v>
      </c>
      <c r="U975" s="10">
        <v>0.42930999999999997</v>
      </c>
      <c r="V975" s="10">
        <v>0.31002000000000002</v>
      </c>
      <c r="W975" s="18">
        <v>3</v>
      </c>
    </row>
    <row r="976" spans="1:23" x14ac:dyDescent="0.25">
      <c r="A976" s="2" t="s">
        <v>393</v>
      </c>
      <c r="B976" s="16">
        <v>18837414</v>
      </c>
      <c r="C976" s="16">
        <v>48</v>
      </c>
      <c r="D976" s="16">
        <v>6927.27</v>
      </c>
      <c r="E976" s="16">
        <v>0</v>
      </c>
      <c r="F976" s="16">
        <v>0</v>
      </c>
      <c r="G976" s="16">
        <v>19</v>
      </c>
      <c r="H976" s="10">
        <v>0.25102000000000002</v>
      </c>
      <c r="I976" s="10">
        <v>0</v>
      </c>
      <c r="J976" s="10">
        <v>0.50890999999999997</v>
      </c>
      <c r="K976" s="10">
        <v>0</v>
      </c>
      <c r="L976" s="18">
        <v>3</v>
      </c>
      <c r="M976" s="9">
        <f t="shared" si="90"/>
        <v>0.49809223681125242</v>
      </c>
      <c r="N976">
        <f t="shared" si="91"/>
        <v>0.30128205128205127</v>
      </c>
      <c r="O976" s="9">
        <f t="shared" si="92"/>
        <v>0.9896100000000001</v>
      </c>
      <c r="P976">
        <f t="shared" si="93"/>
        <v>0</v>
      </c>
      <c r="Q976">
        <f t="shared" si="94"/>
        <v>0</v>
      </c>
      <c r="R976">
        <f t="shared" si="95"/>
        <v>0.11515151515151516</v>
      </c>
      <c r="S976" s="10">
        <v>0.25102000000000002</v>
      </c>
      <c r="T976" s="10">
        <v>0</v>
      </c>
      <c r="U976" s="10">
        <v>0.50890999999999997</v>
      </c>
      <c r="V976" s="10">
        <v>0</v>
      </c>
      <c r="W976" s="18">
        <v>3</v>
      </c>
    </row>
    <row r="977" spans="1:23" x14ac:dyDescent="0.25">
      <c r="A977" s="2" t="s">
        <v>394</v>
      </c>
      <c r="B977" s="16">
        <v>9466091</v>
      </c>
      <c r="C977" s="16">
        <v>132</v>
      </c>
      <c r="D977" s="16">
        <v>114.893</v>
      </c>
      <c r="E977" s="16">
        <v>0</v>
      </c>
      <c r="F977" s="16">
        <v>0</v>
      </c>
      <c r="G977" s="16">
        <v>0</v>
      </c>
      <c r="H977" s="10">
        <v>0</v>
      </c>
      <c r="I977" s="10">
        <v>0</v>
      </c>
      <c r="J977" s="10">
        <v>0</v>
      </c>
      <c r="K977" s="10">
        <v>0</v>
      </c>
      <c r="L977" s="18">
        <v>3</v>
      </c>
      <c r="M977" s="9">
        <f t="shared" si="90"/>
        <v>0.25029902937042553</v>
      </c>
      <c r="N977">
        <f t="shared" si="91"/>
        <v>0.83974358974358976</v>
      </c>
      <c r="O977" s="9">
        <f t="shared" si="92"/>
        <v>1.6413285714285714E-2</v>
      </c>
      <c r="P977">
        <f t="shared" si="93"/>
        <v>0</v>
      </c>
      <c r="Q977">
        <f t="shared" si="94"/>
        <v>0</v>
      </c>
      <c r="R977">
        <f t="shared" si="95"/>
        <v>0</v>
      </c>
      <c r="S977" s="10">
        <v>0</v>
      </c>
      <c r="T977" s="10">
        <v>0</v>
      </c>
      <c r="U977" s="10">
        <v>0</v>
      </c>
      <c r="V977" s="10">
        <v>0</v>
      </c>
      <c r="W977" s="18">
        <v>3</v>
      </c>
    </row>
    <row r="978" spans="1:23" x14ac:dyDescent="0.25">
      <c r="A978" s="2" t="s">
        <v>395</v>
      </c>
      <c r="B978" s="16">
        <v>8474230</v>
      </c>
      <c r="C978" s="16">
        <v>96</v>
      </c>
      <c r="D978" s="16">
        <v>7514.3559999999998</v>
      </c>
      <c r="E978" s="16">
        <v>0</v>
      </c>
      <c r="F978" s="16">
        <v>0</v>
      </c>
      <c r="G978" s="16">
        <v>0</v>
      </c>
      <c r="H978" s="10">
        <v>0</v>
      </c>
      <c r="I978" s="10">
        <v>0</v>
      </c>
      <c r="J978" s="10">
        <v>0</v>
      </c>
      <c r="K978" s="10">
        <v>0</v>
      </c>
      <c r="L978" s="18">
        <v>3</v>
      </c>
      <c r="M978" s="9">
        <f t="shared" si="90"/>
        <v>0.22407259170250329</v>
      </c>
      <c r="N978">
        <f t="shared" si="91"/>
        <v>0.60897435897435892</v>
      </c>
      <c r="O978" s="9">
        <f t="shared" si="92"/>
        <v>1.0734794285714286</v>
      </c>
      <c r="P978">
        <f t="shared" si="93"/>
        <v>0</v>
      </c>
      <c r="Q978">
        <f t="shared" si="94"/>
        <v>0</v>
      </c>
      <c r="R978">
        <f t="shared" si="95"/>
        <v>0</v>
      </c>
      <c r="S978" s="10">
        <v>0</v>
      </c>
      <c r="T978" s="10">
        <v>0</v>
      </c>
      <c r="U978" s="10">
        <v>0</v>
      </c>
      <c r="V978" s="10">
        <v>0</v>
      </c>
      <c r="W978" s="18">
        <v>3</v>
      </c>
    </row>
    <row r="979" spans="1:23" x14ac:dyDescent="0.25">
      <c r="A979" s="2" t="s">
        <v>396</v>
      </c>
      <c r="B979" s="16">
        <v>7628015</v>
      </c>
      <c r="C979" s="16">
        <v>72</v>
      </c>
      <c r="D979" s="16">
        <v>82.221000000000004</v>
      </c>
      <c r="E979" s="16">
        <v>0</v>
      </c>
      <c r="F979" s="16">
        <v>0</v>
      </c>
      <c r="G979" s="16">
        <v>4</v>
      </c>
      <c r="H979" s="10">
        <v>3.6729999999999999E-2</v>
      </c>
      <c r="I979" s="10">
        <v>0</v>
      </c>
      <c r="J979" s="10">
        <v>0.16991000000000001</v>
      </c>
      <c r="K979" s="10">
        <v>0.65251999999999999</v>
      </c>
      <c r="L979" s="18">
        <v>3</v>
      </c>
      <c r="M979" s="9">
        <f t="shared" si="90"/>
        <v>0.20169727404089466</v>
      </c>
      <c r="N979">
        <f t="shared" si="91"/>
        <v>0.45512820512820512</v>
      </c>
      <c r="O979" s="9">
        <f t="shared" si="92"/>
        <v>1.1745857142857143E-2</v>
      </c>
      <c r="P979">
        <f t="shared" si="93"/>
        <v>0</v>
      </c>
      <c r="Q979">
        <f t="shared" si="94"/>
        <v>0</v>
      </c>
      <c r="R979">
        <f t="shared" si="95"/>
        <v>2.4242424242424242E-2</v>
      </c>
      <c r="S979" s="10">
        <v>3.6729999999999999E-2</v>
      </c>
      <c r="T979" s="10">
        <v>0</v>
      </c>
      <c r="U979" s="10">
        <v>0.16991000000000001</v>
      </c>
      <c r="V979" s="10">
        <v>0.65251999999999999</v>
      </c>
      <c r="W979" s="18">
        <v>3</v>
      </c>
    </row>
    <row r="980" spans="1:23" x14ac:dyDescent="0.25">
      <c r="A980" s="2" t="s">
        <v>397</v>
      </c>
      <c r="B980" s="16">
        <v>7410573</v>
      </c>
      <c r="C980" s="16">
        <v>108</v>
      </c>
      <c r="D980" s="16">
        <v>4083.9070000000002</v>
      </c>
      <c r="E980" s="16">
        <v>0</v>
      </c>
      <c r="F980" s="16">
        <v>0</v>
      </c>
      <c r="G980" s="16">
        <v>0</v>
      </c>
      <c r="H980" s="10">
        <v>0</v>
      </c>
      <c r="I980" s="10">
        <v>0</v>
      </c>
      <c r="J980" s="10">
        <v>0</v>
      </c>
      <c r="K980" s="10">
        <v>0</v>
      </c>
      <c r="L980" s="18">
        <v>3</v>
      </c>
      <c r="M980" s="9">
        <f t="shared" si="90"/>
        <v>0.19594774960209896</v>
      </c>
      <c r="N980">
        <f t="shared" si="91"/>
        <v>0.6858974358974359</v>
      </c>
      <c r="O980" s="9">
        <f t="shared" si="92"/>
        <v>0.58341528571428569</v>
      </c>
      <c r="P980">
        <f t="shared" si="93"/>
        <v>0</v>
      </c>
      <c r="Q980">
        <f t="shared" si="94"/>
        <v>0</v>
      </c>
      <c r="R980">
        <f t="shared" si="95"/>
        <v>0</v>
      </c>
      <c r="S980" s="10">
        <v>0</v>
      </c>
      <c r="T980" s="10">
        <v>0</v>
      </c>
      <c r="U980" s="10">
        <v>0</v>
      </c>
      <c r="V980" s="10">
        <v>0</v>
      </c>
      <c r="W980" s="18">
        <v>3</v>
      </c>
    </row>
    <row r="981" spans="1:23" x14ac:dyDescent="0.25">
      <c r="A981" s="2" t="s">
        <v>398</v>
      </c>
      <c r="B981" s="16">
        <v>7099735</v>
      </c>
      <c r="C981" s="16">
        <v>84</v>
      </c>
      <c r="D981" s="16">
        <v>5966.01</v>
      </c>
      <c r="E981" s="16">
        <v>3</v>
      </c>
      <c r="F981" s="16">
        <v>2</v>
      </c>
      <c r="G981" s="16">
        <v>0</v>
      </c>
      <c r="H981" s="10">
        <v>0</v>
      </c>
      <c r="I981" s="10">
        <v>0</v>
      </c>
      <c r="J981" s="10">
        <v>0</v>
      </c>
      <c r="K981" s="10">
        <v>0</v>
      </c>
      <c r="L981" s="18">
        <v>3</v>
      </c>
      <c r="M981" s="9">
        <f t="shared" si="90"/>
        <v>0.18772868117232744</v>
      </c>
      <c r="N981">
        <f t="shared" si="91"/>
        <v>0.53205128205128205</v>
      </c>
      <c r="O981" s="9">
        <f t="shared" si="92"/>
        <v>0.85228714285714291</v>
      </c>
      <c r="P981">
        <f t="shared" si="93"/>
        <v>3.7974683544303797E-4</v>
      </c>
      <c r="Q981">
        <f t="shared" si="94"/>
        <v>1.639344262295082E-3</v>
      </c>
      <c r="R981">
        <f t="shared" si="95"/>
        <v>0</v>
      </c>
      <c r="S981" s="10">
        <v>0</v>
      </c>
      <c r="T981" s="10">
        <v>0</v>
      </c>
      <c r="U981" s="10">
        <v>0</v>
      </c>
      <c r="V981" s="10">
        <v>0</v>
      </c>
      <c r="W981" s="18">
        <v>3</v>
      </c>
    </row>
    <row r="982" spans="1:23" x14ac:dyDescent="0.25">
      <c r="A982" s="2" t="s">
        <v>399</v>
      </c>
      <c r="B982" s="16">
        <v>7083158</v>
      </c>
      <c r="C982" s="16">
        <v>84</v>
      </c>
      <c r="D982" s="16">
        <v>821.50099999999998</v>
      </c>
      <c r="E982" s="16">
        <v>0</v>
      </c>
      <c r="F982" s="16">
        <v>0</v>
      </c>
      <c r="G982" s="16">
        <v>8</v>
      </c>
      <c r="H982" s="10">
        <v>2.9420000000000002E-3</v>
      </c>
      <c r="I982" s="10">
        <v>8.2180000000000003E-2</v>
      </c>
      <c r="J982" s="10">
        <v>2.971E-2</v>
      </c>
      <c r="K982" s="10">
        <v>0.91891999999999996</v>
      </c>
      <c r="L982" s="18">
        <v>3</v>
      </c>
      <c r="M982" s="9">
        <f t="shared" si="90"/>
        <v>0.18729035800282975</v>
      </c>
      <c r="N982">
        <f t="shared" si="91"/>
        <v>0.53205128205128205</v>
      </c>
      <c r="O982" s="9">
        <f t="shared" si="92"/>
        <v>0.11735728571428571</v>
      </c>
      <c r="P982">
        <f t="shared" si="93"/>
        <v>0</v>
      </c>
      <c r="Q982">
        <f t="shared" si="94"/>
        <v>0</v>
      </c>
      <c r="R982">
        <f t="shared" si="95"/>
        <v>4.8484848484848485E-2</v>
      </c>
      <c r="S982" s="10">
        <v>2.9420000000000002E-3</v>
      </c>
      <c r="T982" s="10">
        <v>8.2180000000000003E-2</v>
      </c>
      <c r="U982" s="10">
        <v>2.971E-2</v>
      </c>
      <c r="V982" s="10">
        <v>0.91891999999999996</v>
      </c>
      <c r="W982" s="18">
        <v>3</v>
      </c>
    </row>
    <row r="983" spans="1:23" x14ac:dyDescent="0.25">
      <c r="A983" s="2" t="s">
        <v>400</v>
      </c>
      <c r="B983" s="16">
        <v>6379226</v>
      </c>
      <c r="C983" s="16">
        <v>120</v>
      </c>
      <c r="D983" s="16">
        <v>1.069</v>
      </c>
      <c r="E983" s="16">
        <v>5</v>
      </c>
      <c r="F983" s="16">
        <v>3</v>
      </c>
      <c r="G983" s="16">
        <v>43</v>
      </c>
      <c r="H983" s="10">
        <v>3.5240000000000002E-3</v>
      </c>
      <c r="I983" s="10">
        <v>2.3390000000000001E-2</v>
      </c>
      <c r="J983" s="10">
        <v>0.27110999999999996</v>
      </c>
      <c r="K983" s="10">
        <v>0.70121999999999995</v>
      </c>
      <c r="L983" s="18">
        <v>3</v>
      </c>
      <c r="M983" s="9">
        <f t="shared" si="90"/>
        <v>0.16867723709127477</v>
      </c>
      <c r="N983">
        <f t="shared" si="91"/>
        <v>0.76282051282051277</v>
      </c>
      <c r="O983" s="9">
        <f t="shared" si="92"/>
        <v>1.527142857142857E-4</v>
      </c>
      <c r="P983">
        <f t="shared" si="93"/>
        <v>6.329113924050633E-4</v>
      </c>
      <c r="Q983">
        <f t="shared" si="94"/>
        <v>2.4590163934426232E-3</v>
      </c>
      <c r="R983">
        <f t="shared" si="95"/>
        <v>0.26060606060606062</v>
      </c>
      <c r="S983" s="10">
        <v>3.5240000000000002E-3</v>
      </c>
      <c r="T983" s="10">
        <v>2.3390000000000001E-2</v>
      </c>
      <c r="U983" s="10">
        <v>0.27110999999999996</v>
      </c>
      <c r="V983" s="10">
        <v>0.70121999999999995</v>
      </c>
      <c r="W983" s="18">
        <v>3</v>
      </c>
    </row>
    <row r="984" spans="1:23" x14ac:dyDescent="0.25">
      <c r="A984" s="2" t="s">
        <v>401</v>
      </c>
      <c r="B984" s="16">
        <v>6279629</v>
      </c>
      <c r="C984" s="16">
        <v>96</v>
      </c>
      <c r="D984" s="16">
        <v>1.8169999999999999</v>
      </c>
      <c r="E984" s="16">
        <v>4.0809999999999995</v>
      </c>
      <c r="F984" s="16">
        <v>3.294</v>
      </c>
      <c r="G984" s="16">
        <v>7</v>
      </c>
      <c r="H984" s="10">
        <v>2.4220000000000001E-3</v>
      </c>
      <c r="I984" s="10">
        <v>2.2080000000000002E-2</v>
      </c>
      <c r="J984" s="10">
        <v>0.47950999999999999</v>
      </c>
      <c r="K984" s="10">
        <v>0.18381999999999998</v>
      </c>
      <c r="L984" s="18">
        <v>3</v>
      </c>
      <c r="M984" s="9">
        <f t="shared" si="90"/>
        <v>0.16604372845204804</v>
      </c>
      <c r="N984">
        <f t="shared" si="91"/>
        <v>0.60897435897435892</v>
      </c>
      <c r="O984" s="9">
        <f t="shared" si="92"/>
        <v>2.5957142857142856E-4</v>
      </c>
      <c r="P984">
        <f t="shared" si="93"/>
        <v>5.1658227848101258E-4</v>
      </c>
      <c r="Q984">
        <f t="shared" si="94"/>
        <v>2.7000000000000001E-3</v>
      </c>
      <c r="R984">
        <f t="shared" si="95"/>
        <v>4.2424242424242427E-2</v>
      </c>
      <c r="S984" s="10">
        <v>2.4220000000000001E-3</v>
      </c>
      <c r="T984" s="10">
        <v>2.2080000000000002E-2</v>
      </c>
      <c r="U984" s="10">
        <v>0.47950999999999999</v>
      </c>
      <c r="V984" s="10">
        <v>0.18381999999999998</v>
      </c>
      <c r="W984" s="18">
        <v>3</v>
      </c>
    </row>
    <row r="985" spans="1:23" x14ac:dyDescent="0.25">
      <c r="A985" s="2" t="s">
        <v>402</v>
      </c>
      <c r="B985" s="16">
        <v>5469429</v>
      </c>
      <c r="C985" s="16">
        <v>72</v>
      </c>
      <c r="D985" s="16">
        <v>8.4640000000000004</v>
      </c>
      <c r="E985" s="16">
        <v>5.117</v>
      </c>
      <c r="F985" s="16">
        <v>886</v>
      </c>
      <c r="G985" s="16">
        <v>9</v>
      </c>
      <c r="H985" s="10">
        <v>1.0533000000000001E-2</v>
      </c>
      <c r="I985" s="10">
        <v>0</v>
      </c>
      <c r="J985" s="10">
        <v>0.35770999999999997</v>
      </c>
      <c r="K985" s="10">
        <v>0.40792</v>
      </c>
      <c r="L985" s="18">
        <v>3</v>
      </c>
      <c r="M985" s="9">
        <f t="shared" si="90"/>
        <v>0.14462070667928897</v>
      </c>
      <c r="N985">
        <f t="shared" si="91"/>
        <v>0.45512820512820512</v>
      </c>
      <c r="O985" s="9">
        <f t="shared" si="92"/>
        <v>1.2091428571428572E-3</v>
      </c>
      <c r="P985">
        <f t="shared" si="93"/>
        <v>6.4772151898734179E-4</v>
      </c>
      <c r="Q985">
        <f t="shared" si="94"/>
        <v>0.72622950819672127</v>
      </c>
      <c r="R985">
        <f t="shared" si="95"/>
        <v>5.4545454545454543E-2</v>
      </c>
      <c r="S985" s="10">
        <v>1.0533000000000001E-2</v>
      </c>
      <c r="T985" s="10">
        <v>0</v>
      </c>
      <c r="U985" s="10">
        <v>0.35770999999999997</v>
      </c>
      <c r="V985" s="10">
        <v>0.40792</v>
      </c>
      <c r="W985" s="18">
        <v>3</v>
      </c>
    </row>
    <row r="986" spans="1:23" x14ac:dyDescent="0.25">
      <c r="A986" s="2" t="s">
        <v>403</v>
      </c>
      <c r="B986" s="16">
        <v>5387778</v>
      </c>
      <c r="C986" s="16">
        <v>48</v>
      </c>
      <c r="D986" s="16">
        <v>5726.7650000000003</v>
      </c>
      <c r="E986" s="16">
        <v>0</v>
      </c>
      <c r="F986" s="16">
        <v>0</v>
      </c>
      <c r="G986" s="16">
        <v>12</v>
      </c>
      <c r="H986" s="10">
        <v>5.5859999999999998E-3</v>
      </c>
      <c r="I986" s="10">
        <v>0</v>
      </c>
      <c r="J986" s="10">
        <v>0.50890999999999997</v>
      </c>
      <c r="K986" s="10">
        <v>0</v>
      </c>
      <c r="L986" s="18">
        <v>3</v>
      </c>
      <c r="M986" s="9">
        <f t="shared" si="90"/>
        <v>0.1424617198232441</v>
      </c>
      <c r="N986">
        <f t="shared" si="91"/>
        <v>0.30128205128205127</v>
      </c>
      <c r="O986" s="9">
        <f t="shared" si="92"/>
        <v>0.81810928571428576</v>
      </c>
      <c r="P986">
        <f t="shared" si="93"/>
        <v>0</v>
      </c>
      <c r="Q986">
        <f t="shared" si="94"/>
        <v>0</v>
      </c>
      <c r="R986">
        <f t="shared" si="95"/>
        <v>7.2727272727272724E-2</v>
      </c>
      <c r="S986" s="10">
        <v>5.5859999999999998E-3</v>
      </c>
      <c r="T986" s="10">
        <v>0</v>
      </c>
      <c r="U986" s="10">
        <v>0.50890999999999997</v>
      </c>
      <c r="V986" s="10">
        <v>0</v>
      </c>
      <c r="W986" s="18">
        <v>3</v>
      </c>
    </row>
    <row r="987" spans="1:23" x14ac:dyDescent="0.25">
      <c r="A987" s="2" t="s">
        <v>404</v>
      </c>
      <c r="B987" s="16">
        <v>5370757</v>
      </c>
      <c r="C987" s="16">
        <v>60</v>
      </c>
      <c r="D987" s="16">
        <v>10.113</v>
      </c>
      <c r="E987" s="16">
        <v>211</v>
      </c>
      <c r="F987" s="16">
        <v>430</v>
      </c>
      <c r="G987" s="16">
        <v>19</v>
      </c>
      <c r="H987" s="10">
        <v>6.9170000000000004E-3</v>
      </c>
      <c r="I987" s="10">
        <v>0.51839999999999997</v>
      </c>
      <c r="J987" s="10">
        <v>0.12451</v>
      </c>
      <c r="K987" s="10">
        <v>0.87722</v>
      </c>
      <c r="L987" s="18">
        <v>3</v>
      </c>
      <c r="M987" s="9">
        <f t="shared" si="90"/>
        <v>0.14201165656282183</v>
      </c>
      <c r="N987">
        <f t="shared" si="91"/>
        <v>0.37820512820512819</v>
      </c>
      <c r="O987" s="9">
        <f t="shared" si="92"/>
        <v>1.4447142857142857E-3</v>
      </c>
      <c r="P987">
        <f t="shared" si="93"/>
        <v>2.670886075949367E-2</v>
      </c>
      <c r="Q987">
        <f t="shared" si="94"/>
        <v>0.35245901639344263</v>
      </c>
      <c r="R987">
        <f t="shared" si="95"/>
        <v>0.11515151515151516</v>
      </c>
      <c r="S987" s="10">
        <v>6.9170000000000004E-3</v>
      </c>
      <c r="T987" s="10">
        <v>0.51839999999999997</v>
      </c>
      <c r="U987" s="10">
        <v>0.12451</v>
      </c>
      <c r="V987" s="10">
        <v>0.87722</v>
      </c>
      <c r="W987" s="18">
        <v>3</v>
      </c>
    </row>
    <row r="988" spans="1:23" x14ac:dyDescent="0.25">
      <c r="A988" s="2" t="s">
        <v>405</v>
      </c>
      <c r="B988" s="16">
        <v>5137996</v>
      </c>
      <c r="C988" s="16">
        <v>108</v>
      </c>
      <c r="D988" s="16">
        <v>5.4370000000000003</v>
      </c>
      <c r="E988" s="16">
        <v>663</v>
      </c>
      <c r="F988" s="16">
        <v>2.5700000000000003</v>
      </c>
      <c r="G988" s="16">
        <v>7</v>
      </c>
      <c r="H988" s="10">
        <v>2.2040000000000002E-3</v>
      </c>
      <c r="I988" s="10">
        <v>3.1649999999999998E-2</v>
      </c>
      <c r="J988" s="10">
        <v>0.47291</v>
      </c>
      <c r="K988" s="10">
        <v>0.19691999999999998</v>
      </c>
      <c r="L988" s="18">
        <v>3</v>
      </c>
      <c r="M988" s="9">
        <f t="shared" si="90"/>
        <v>0.13585707254548143</v>
      </c>
      <c r="N988">
        <f t="shared" si="91"/>
        <v>0.6858974358974359</v>
      </c>
      <c r="O988" s="9">
        <f t="shared" si="92"/>
        <v>7.7671428571428574E-4</v>
      </c>
      <c r="P988">
        <f t="shared" si="93"/>
        <v>8.392405063291139E-2</v>
      </c>
      <c r="Q988">
        <f t="shared" si="94"/>
        <v>2.1065573770491807E-3</v>
      </c>
      <c r="R988">
        <f t="shared" si="95"/>
        <v>4.2424242424242427E-2</v>
      </c>
      <c r="S988" s="10">
        <v>2.2040000000000002E-3</v>
      </c>
      <c r="T988" s="10">
        <v>3.1649999999999998E-2</v>
      </c>
      <c r="U988" s="10">
        <v>0.47291</v>
      </c>
      <c r="V988" s="10">
        <v>0.19691999999999998</v>
      </c>
      <c r="W988" s="18">
        <v>3</v>
      </c>
    </row>
    <row r="989" spans="1:23" x14ac:dyDescent="0.25">
      <c r="A989" s="2" t="s">
        <v>406</v>
      </c>
      <c r="B989" s="16">
        <v>5095110</v>
      </c>
      <c r="C989" s="16">
        <v>48</v>
      </c>
      <c r="D989" s="16">
        <v>16.138000000000002</v>
      </c>
      <c r="E989" s="16">
        <v>0</v>
      </c>
      <c r="F989" s="16">
        <v>0</v>
      </c>
      <c r="G989" s="16">
        <v>32</v>
      </c>
      <c r="H989" s="10">
        <v>2.3080000000000002E-3</v>
      </c>
      <c r="I989" s="10">
        <v>0.1207</v>
      </c>
      <c r="J989" s="10">
        <v>0.53640999999999994</v>
      </c>
      <c r="K989" s="10">
        <v>0</v>
      </c>
      <c r="L989" s="18">
        <v>3</v>
      </c>
      <c r="M989" s="9">
        <f t="shared" si="90"/>
        <v>0.13472309610540917</v>
      </c>
      <c r="N989">
        <f t="shared" si="91"/>
        <v>0.30128205128205127</v>
      </c>
      <c r="O989" s="9">
        <f t="shared" si="92"/>
        <v>2.3054285714285716E-3</v>
      </c>
      <c r="P989">
        <f t="shared" si="93"/>
        <v>0</v>
      </c>
      <c r="Q989">
        <f t="shared" si="94"/>
        <v>0</v>
      </c>
      <c r="R989">
        <f t="shared" si="95"/>
        <v>0.19393939393939394</v>
      </c>
      <c r="S989" s="10">
        <v>2.3080000000000002E-3</v>
      </c>
      <c r="T989" s="10">
        <v>0.1207</v>
      </c>
      <c r="U989" s="10">
        <v>0.53640999999999994</v>
      </c>
      <c r="V989" s="10">
        <v>0</v>
      </c>
      <c r="W989" s="18">
        <v>3</v>
      </c>
    </row>
    <row r="990" spans="1:23" x14ac:dyDescent="0.25">
      <c r="A990" s="2" t="s">
        <v>407</v>
      </c>
      <c r="B990" s="16">
        <v>5042047</v>
      </c>
      <c r="C990" s="16">
        <v>96</v>
      </c>
      <c r="D990" s="16">
        <v>7.7949999999999999</v>
      </c>
      <c r="E990" s="16">
        <v>0</v>
      </c>
      <c r="F990" s="16">
        <v>0</v>
      </c>
      <c r="G990" s="16">
        <v>7</v>
      </c>
      <c r="H990" s="10">
        <v>2.32E-3</v>
      </c>
      <c r="I990" s="10">
        <v>1.4618000000000001E-2</v>
      </c>
      <c r="J990" s="10">
        <v>0.49120999999999998</v>
      </c>
      <c r="K990" s="10">
        <v>7.6660000000000006E-2</v>
      </c>
      <c r="L990" s="18">
        <v>3</v>
      </c>
      <c r="M990" s="9">
        <f t="shared" si="90"/>
        <v>0.13332002303168922</v>
      </c>
      <c r="N990">
        <f t="shared" si="91"/>
        <v>0.60897435897435892</v>
      </c>
      <c r="O990" s="9">
        <f t="shared" si="92"/>
        <v>1.1135714285714286E-3</v>
      </c>
      <c r="P990">
        <f t="shared" si="93"/>
        <v>0</v>
      </c>
      <c r="Q990">
        <f t="shared" si="94"/>
        <v>0</v>
      </c>
      <c r="R990">
        <f t="shared" si="95"/>
        <v>4.2424242424242427E-2</v>
      </c>
      <c r="S990" s="10">
        <v>2.32E-3</v>
      </c>
      <c r="T990" s="10">
        <v>1.4618000000000001E-2</v>
      </c>
      <c r="U990" s="10">
        <v>0.49120999999999998</v>
      </c>
      <c r="V990" s="10">
        <v>7.6660000000000006E-2</v>
      </c>
      <c r="W990" s="18">
        <v>3</v>
      </c>
    </row>
    <row r="991" spans="1:23" x14ac:dyDescent="0.25">
      <c r="A991" s="2" t="s">
        <v>408</v>
      </c>
      <c r="B991" s="16">
        <v>4857644</v>
      </c>
      <c r="C991" s="16">
        <v>84</v>
      </c>
      <c r="D991" s="16">
        <v>5.0940000000000003</v>
      </c>
      <c r="E991" s="16">
        <v>7</v>
      </c>
      <c r="F991" s="16">
        <v>13</v>
      </c>
      <c r="G991" s="16">
        <v>22</v>
      </c>
      <c r="H991" s="10">
        <v>6.0980000000000001E-3</v>
      </c>
      <c r="I991" s="10">
        <v>0.58130000000000004</v>
      </c>
      <c r="J991" s="10">
        <v>0.48960999999999999</v>
      </c>
      <c r="K991" s="10">
        <v>0.34992000000000001</v>
      </c>
      <c r="L991" s="18">
        <v>3</v>
      </c>
      <c r="M991" s="9">
        <f t="shared" si="90"/>
        <v>0.12844410414257282</v>
      </c>
      <c r="N991">
        <f t="shared" si="91"/>
        <v>0.53205128205128205</v>
      </c>
      <c r="O991" s="9">
        <f t="shared" si="92"/>
        <v>7.2771428571428575E-4</v>
      </c>
      <c r="P991">
        <f t="shared" si="93"/>
        <v>8.8607594936708858E-4</v>
      </c>
      <c r="Q991">
        <f t="shared" si="94"/>
        <v>1.0655737704918032E-2</v>
      </c>
      <c r="R991">
        <f t="shared" si="95"/>
        <v>0.13333333333333333</v>
      </c>
      <c r="S991" s="10">
        <v>6.0980000000000001E-3</v>
      </c>
      <c r="T991" s="10">
        <v>0.58130000000000004</v>
      </c>
      <c r="U991" s="10">
        <v>0.48960999999999999</v>
      </c>
      <c r="V991" s="10">
        <v>0.34992000000000001</v>
      </c>
      <c r="W991" s="18">
        <v>3</v>
      </c>
    </row>
    <row r="992" spans="1:23" x14ac:dyDescent="0.25">
      <c r="A992" s="2" t="s">
        <v>409</v>
      </c>
      <c r="B992" s="16">
        <v>4701078</v>
      </c>
      <c r="C992" s="16">
        <v>120</v>
      </c>
      <c r="D992" s="16">
        <v>27.802</v>
      </c>
      <c r="E992" s="16">
        <v>19</v>
      </c>
      <c r="F992" s="16">
        <v>51</v>
      </c>
      <c r="G992" s="16">
        <v>46</v>
      </c>
      <c r="H992" s="10">
        <v>3.0730000000000002E-3</v>
      </c>
      <c r="I992" s="10">
        <v>0.30940000000000001</v>
      </c>
      <c r="J992" s="10">
        <v>0.27830999999999995</v>
      </c>
      <c r="K992" s="10">
        <v>0.58161999999999991</v>
      </c>
      <c r="L992" s="18">
        <v>3</v>
      </c>
      <c r="M992" s="9">
        <f t="shared" si="90"/>
        <v>0.1243042413594652</v>
      </c>
      <c r="N992">
        <f t="shared" si="91"/>
        <v>0.76282051282051277</v>
      </c>
      <c r="O992" s="9">
        <f t="shared" si="92"/>
        <v>3.9717142857142859E-3</v>
      </c>
      <c r="P992">
        <f t="shared" si="93"/>
        <v>2.4050632911392406E-3</v>
      </c>
      <c r="Q992">
        <f t="shared" si="94"/>
        <v>4.1803278688524591E-2</v>
      </c>
      <c r="R992">
        <f t="shared" si="95"/>
        <v>0.27878787878787881</v>
      </c>
      <c r="S992" s="10">
        <v>3.0730000000000002E-3</v>
      </c>
      <c r="T992" s="10">
        <v>0.30940000000000001</v>
      </c>
      <c r="U992" s="10">
        <v>0.27830999999999995</v>
      </c>
      <c r="V992" s="10">
        <v>0.58161999999999991</v>
      </c>
      <c r="W992" s="18">
        <v>3</v>
      </c>
    </row>
    <row r="993" spans="1:23" x14ac:dyDescent="0.25">
      <c r="A993" s="2" t="s">
        <v>410</v>
      </c>
      <c r="B993" s="16">
        <v>4428327</v>
      </c>
      <c r="C993" s="16">
        <v>96</v>
      </c>
      <c r="D993" s="16">
        <v>581</v>
      </c>
      <c r="E993" s="16">
        <v>9</v>
      </c>
      <c r="F993" s="16">
        <v>6</v>
      </c>
      <c r="G993" s="16">
        <v>11</v>
      </c>
      <c r="H993" s="10">
        <v>4.1390000000000003E-3</v>
      </c>
      <c r="I993" s="10">
        <v>1.6808E-2</v>
      </c>
      <c r="J993" s="10">
        <v>0.35300999999999999</v>
      </c>
      <c r="K993" s="10">
        <v>0.53971999999999998</v>
      </c>
      <c r="L993" s="18">
        <v>3</v>
      </c>
      <c r="M993" s="9">
        <f t="shared" si="90"/>
        <v>0.11709225590952468</v>
      </c>
      <c r="N993">
        <f t="shared" si="91"/>
        <v>0.60897435897435892</v>
      </c>
      <c r="O993" s="9">
        <f t="shared" si="92"/>
        <v>8.3000000000000004E-2</v>
      </c>
      <c r="P993">
        <f t="shared" si="93"/>
        <v>1.139240506329114E-3</v>
      </c>
      <c r="Q993">
        <f t="shared" si="94"/>
        <v>4.9180327868852463E-3</v>
      </c>
      <c r="R993">
        <f t="shared" si="95"/>
        <v>6.6666666666666666E-2</v>
      </c>
      <c r="S993" s="10">
        <v>4.1390000000000003E-3</v>
      </c>
      <c r="T993" s="10">
        <v>1.6808E-2</v>
      </c>
      <c r="U993" s="10">
        <v>0.35300999999999999</v>
      </c>
      <c r="V993" s="10">
        <v>0.53971999999999998</v>
      </c>
      <c r="W993" s="18">
        <v>3</v>
      </c>
    </row>
    <row r="994" spans="1:23" x14ac:dyDescent="0.25">
      <c r="A994" s="2" t="s">
        <v>411</v>
      </c>
      <c r="B994" s="16">
        <v>4297811</v>
      </c>
      <c r="C994" s="16">
        <v>96</v>
      </c>
      <c r="D994" s="16">
        <v>120.108</v>
      </c>
      <c r="E994" s="16">
        <v>0</v>
      </c>
      <c r="F994" s="16">
        <v>0</v>
      </c>
      <c r="G994" s="16">
        <v>8</v>
      </c>
      <c r="H994" s="10">
        <v>2.5720000000000001E-3</v>
      </c>
      <c r="I994" s="10">
        <v>0</v>
      </c>
      <c r="J994" s="10">
        <v>5.6469999999999999E-2</v>
      </c>
      <c r="K994" s="10">
        <v>0.97021999999999997</v>
      </c>
      <c r="L994" s="18">
        <v>3</v>
      </c>
      <c r="M994" s="9">
        <f t="shared" si="90"/>
        <v>0.11364119801061895</v>
      </c>
      <c r="N994">
        <f t="shared" si="91"/>
        <v>0.60897435897435892</v>
      </c>
      <c r="O994" s="9">
        <f t="shared" si="92"/>
        <v>1.7158285714285716E-2</v>
      </c>
      <c r="P994">
        <f t="shared" si="93"/>
        <v>0</v>
      </c>
      <c r="Q994">
        <f t="shared" si="94"/>
        <v>0</v>
      </c>
      <c r="R994">
        <f t="shared" si="95"/>
        <v>4.8484848484848485E-2</v>
      </c>
      <c r="S994" s="10">
        <v>2.5720000000000001E-3</v>
      </c>
      <c r="T994" s="10">
        <v>0</v>
      </c>
      <c r="U994" s="10">
        <v>5.6469999999999999E-2</v>
      </c>
      <c r="V994" s="10">
        <v>0.97021999999999997</v>
      </c>
      <c r="W994" s="18">
        <v>3</v>
      </c>
    </row>
    <row r="995" spans="1:23" x14ac:dyDescent="0.25">
      <c r="A995" s="2">
        <v>87095</v>
      </c>
      <c r="B995" s="16">
        <v>4060904</v>
      </c>
      <c r="C995" s="16">
        <v>36</v>
      </c>
      <c r="D995" s="16">
        <v>446.94400000000002</v>
      </c>
      <c r="E995" s="16">
        <v>0</v>
      </c>
      <c r="F995" s="16">
        <v>0</v>
      </c>
      <c r="G995" s="16">
        <v>3</v>
      </c>
      <c r="H995" s="10">
        <v>0.50102000000000002</v>
      </c>
      <c r="I995" s="10">
        <v>0</v>
      </c>
      <c r="J995" s="10">
        <v>0</v>
      </c>
      <c r="K995" s="10">
        <v>0</v>
      </c>
      <c r="L995" s="18">
        <v>3</v>
      </c>
      <c r="M995" s="9">
        <f t="shared" si="90"/>
        <v>0.10737698692802325</v>
      </c>
      <c r="N995">
        <f t="shared" si="91"/>
        <v>0.22435897435897437</v>
      </c>
      <c r="O995" s="9">
        <f t="shared" si="92"/>
        <v>6.3849142857142854E-2</v>
      </c>
      <c r="P995">
        <f t="shared" si="93"/>
        <v>0</v>
      </c>
      <c r="Q995">
        <f t="shared" si="94"/>
        <v>0</v>
      </c>
      <c r="R995">
        <f t="shared" si="95"/>
        <v>1.8181818181818181E-2</v>
      </c>
      <c r="S995" s="10">
        <v>0.50102000000000002</v>
      </c>
      <c r="T995" s="10">
        <v>0</v>
      </c>
      <c r="U995" s="10">
        <v>0</v>
      </c>
      <c r="V995" s="10">
        <v>0</v>
      </c>
      <c r="W995" s="18">
        <v>3</v>
      </c>
    </row>
    <row r="996" spans="1:23" x14ac:dyDescent="0.25">
      <c r="A996" s="2" t="s">
        <v>412</v>
      </c>
      <c r="B996" s="16">
        <v>4010270</v>
      </c>
      <c r="C996" s="16">
        <v>84</v>
      </c>
      <c r="D996" s="16">
        <v>483.72800000000001</v>
      </c>
      <c r="E996" s="16">
        <v>0</v>
      </c>
      <c r="F996" s="16">
        <v>0</v>
      </c>
      <c r="G996" s="16">
        <v>0</v>
      </c>
      <c r="H996" s="10">
        <v>0</v>
      </c>
      <c r="I996" s="10">
        <v>0</v>
      </c>
      <c r="J996" s="10">
        <v>0</v>
      </c>
      <c r="K996" s="10">
        <v>0</v>
      </c>
      <c r="L996" s="18">
        <v>3</v>
      </c>
      <c r="M996" s="9">
        <f t="shared" si="90"/>
        <v>0.10603814061298761</v>
      </c>
      <c r="N996">
        <f t="shared" si="91"/>
        <v>0.53205128205128205</v>
      </c>
      <c r="O996" s="9">
        <f t="shared" si="92"/>
        <v>6.9103999999999999E-2</v>
      </c>
      <c r="P996">
        <f t="shared" si="93"/>
        <v>0</v>
      </c>
      <c r="Q996">
        <f t="shared" si="94"/>
        <v>0</v>
      </c>
      <c r="R996">
        <f t="shared" si="95"/>
        <v>0</v>
      </c>
      <c r="S996" s="10">
        <v>0</v>
      </c>
      <c r="T996" s="10">
        <v>0</v>
      </c>
      <c r="U996" s="10">
        <v>0</v>
      </c>
      <c r="V996" s="10">
        <v>0</v>
      </c>
      <c r="W996" s="18">
        <v>3</v>
      </c>
    </row>
    <row r="997" spans="1:23" x14ac:dyDescent="0.25">
      <c r="A997" s="2" t="s">
        <v>413</v>
      </c>
      <c r="B997" s="16">
        <v>3650660</v>
      </c>
      <c r="C997" s="16">
        <v>108</v>
      </c>
      <c r="D997" s="16">
        <v>8.8610000000000007</v>
      </c>
      <c r="E997" s="16">
        <v>3</v>
      </c>
      <c r="F997" s="16">
        <v>2</v>
      </c>
      <c r="G997" s="16">
        <v>7</v>
      </c>
      <c r="H997" s="10">
        <v>1.0142999999999999E-2</v>
      </c>
      <c r="I997" s="10">
        <v>2.3429999999999999E-2</v>
      </c>
      <c r="J997" s="10">
        <v>0.33781</v>
      </c>
      <c r="K997" s="10">
        <v>0.59482000000000002</v>
      </c>
      <c r="L997" s="18">
        <v>3</v>
      </c>
      <c r="M997" s="9">
        <f t="shared" si="90"/>
        <v>9.652946021345428E-2</v>
      </c>
      <c r="N997">
        <f t="shared" si="91"/>
        <v>0.6858974358974359</v>
      </c>
      <c r="O997" s="9">
        <f t="shared" si="92"/>
        <v>1.265857142857143E-3</v>
      </c>
      <c r="P997">
        <f t="shared" si="93"/>
        <v>3.7974683544303797E-4</v>
      </c>
      <c r="Q997">
        <f t="shared" si="94"/>
        <v>1.639344262295082E-3</v>
      </c>
      <c r="R997">
        <f t="shared" si="95"/>
        <v>4.2424242424242427E-2</v>
      </c>
      <c r="S997" s="10">
        <v>1.0142999999999999E-2</v>
      </c>
      <c r="T997" s="10">
        <v>2.3429999999999999E-2</v>
      </c>
      <c r="U997" s="10">
        <v>0.33781</v>
      </c>
      <c r="V997" s="10">
        <v>0.59482000000000002</v>
      </c>
      <c r="W997" s="18">
        <v>3</v>
      </c>
    </row>
    <row r="998" spans="1:23" x14ac:dyDescent="0.25">
      <c r="A998" s="2" t="s">
        <v>414</v>
      </c>
      <c r="B998" s="16">
        <v>3641097</v>
      </c>
      <c r="C998" s="16">
        <v>60</v>
      </c>
      <c r="D998" s="16">
        <v>5893.8379999999997</v>
      </c>
      <c r="E998" s="16">
        <v>0</v>
      </c>
      <c r="F998" s="16">
        <v>0</v>
      </c>
      <c r="G998" s="16">
        <v>0</v>
      </c>
      <c r="H998" s="10">
        <v>0</v>
      </c>
      <c r="I998" s="10">
        <v>0</v>
      </c>
      <c r="J998" s="10">
        <v>0</v>
      </c>
      <c r="K998" s="10">
        <v>0</v>
      </c>
      <c r="L998" s="18">
        <v>3</v>
      </c>
      <c r="M998" s="9">
        <f t="shared" si="90"/>
        <v>9.6276598750589693E-2</v>
      </c>
      <c r="N998">
        <f t="shared" si="91"/>
        <v>0.37820512820512819</v>
      </c>
      <c r="O998" s="9">
        <f t="shared" si="92"/>
        <v>0.84197685714285708</v>
      </c>
      <c r="P998">
        <f t="shared" si="93"/>
        <v>0</v>
      </c>
      <c r="Q998">
        <f t="shared" si="94"/>
        <v>0</v>
      </c>
      <c r="R998">
        <f t="shared" si="95"/>
        <v>0</v>
      </c>
      <c r="S998" s="10">
        <v>0</v>
      </c>
      <c r="T998" s="10">
        <v>0</v>
      </c>
      <c r="U998" s="10">
        <v>0</v>
      </c>
      <c r="V998" s="10">
        <v>0</v>
      </c>
      <c r="W998" s="18">
        <v>3</v>
      </c>
    </row>
    <row r="999" spans="1:23" x14ac:dyDescent="0.25">
      <c r="A999" s="2" t="s">
        <v>415</v>
      </c>
      <c r="B999" s="16">
        <v>3341218</v>
      </c>
      <c r="C999" s="16">
        <v>84</v>
      </c>
      <c r="D999" s="16">
        <v>15.859</v>
      </c>
      <c r="E999" s="16">
        <v>3</v>
      </c>
      <c r="F999" s="16">
        <v>0</v>
      </c>
      <c r="G999" s="16">
        <v>8</v>
      </c>
      <c r="H999" s="10">
        <v>4.2560000000000001E-2</v>
      </c>
      <c r="I999" s="10">
        <v>8.6069999999999994E-2</v>
      </c>
      <c r="J999" s="10">
        <v>0.44060999999999995</v>
      </c>
      <c r="K999" s="10">
        <v>0.21672</v>
      </c>
      <c r="L999" s="18">
        <v>3</v>
      </c>
      <c r="M999" s="9">
        <f t="shared" si="90"/>
        <v>8.8347304321815048E-2</v>
      </c>
      <c r="N999">
        <f t="shared" si="91"/>
        <v>0.53205128205128205</v>
      </c>
      <c r="O999" s="9">
        <f t="shared" si="92"/>
        <v>2.2655714285714284E-3</v>
      </c>
      <c r="P999">
        <f t="shared" si="93"/>
        <v>3.7974683544303797E-4</v>
      </c>
      <c r="Q999">
        <f t="shared" si="94"/>
        <v>0</v>
      </c>
      <c r="R999">
        <f t="shared" si="95"/>
        <v>4.8484848484848485E-2</v>
      </c>
      <c r="S999" s="10">
        <v>4.2560000000000001E-2</v>
      </c>
      <c r="T999" s="10">
        <v>8.6069999999999994E-2</v>
      </c>
      <c r="U999" s="10">
        <v>0.44060999999999995</v>
      </c>
      <c r="V999" s="10">
        <v>0.21672</v>
      </c>
      <c r="W999" s="18">
        <v>3</v>
      </c>
    </row>
    <row r="1000" spans="1:23" x14ac:dyDescent="0.25">
      <c r="A1000" s="2" t="s">
        <v>416</v>
      </c>
      <c r="B1000" s="16">
        <v>3326471</v>
      </c>
      <c r="C1000" s="16">
        <v>96</v>
      </c>
      <c r="D1000" s="16">
        <v>6.4530000000000003</v>
      </c>
      <c r="E1000" s="16">
        <v>6</v>
      </c>
      <c r="F1000" s="16">
        <v>3</v>
      </c>
      <c r="G1000" s="16">
        <v>23</v>
      </c>
      <c r="H1000" s="10">
        <v>6.509E-3</v>
      </c>
      <c r="I1000" s="10">
        <v>2.7279999999999999E-2</v>
      </c>
      <c r="J1000" s="10">
        <v>0.24231</v>
      </c>
      <c r="K1000" s="10">
        <v>0.72101999999999999</v>
      </c>
      <c r="L1000" s="18">
        <v>3</v>
      </c>
      <c r="M1000" s="9">
        <f t="shared" si="90"/>
        <v>8.7957369364911955E-2</v>
      </c>
      <c r="N1000">
        <f t="shared" si="91"/>
        <v>0.60897435897435892</v>
      </c>
      <c r="O1000" s="9">
        <f t="shared" si="92"/>
        <v>9.2185714285714288E-4</v>
      </c>
      <c r="P1000">
        <f t="shared" si="93"/>
        <v>7.5949367088607594E-4</v>
      </c>
      <c r="Q1000">
        <f t="shared" si="94"/>
        <v>2.4590163934426232E-3</v>
      </c>
      <c r="R1000">
        <f t="shared" si="95"/>
        <v>0.1393939393939394</v>
      </c>
      <c r="S1000" s="10">
        <v>6.509E-3</v>
      </c>
      <c r="T1000" s="10">
        <v>2.7279999999999999E-2</v>
      </c>
      <c r="U1000" s="10">
        <v>0.24231</v>
      </c>
      <c r="V1000" s="10">
        <v>0.72101999999999999</v>
      </c>
      <c r="W1000" s="18">
        <v>3</v>
      </c>
    </row>
    <row r="1001" spans="1:23" x14ac:dyDescent="0.25">
      <c r="A1001" s="2" t="s">
        <v>417</v>
      </c>
      <c r="B1001" s="16">
        <v>3274275</v>
      </c>
      <c r="C1001" s="16">
        <v>108</v>
      </c>
      <c r="D1001" s="16">
        <v>1384.4659999999999</v>
      </c>
      <c r="E1001" s="16">
        <v>0</v>
      </c>
      <c r="F1001" s="16">
        <v>0</v>
      </c>
      <c r="G1001" s="16">
        <v>0</v>
      </c>
      <c r="H1001" s="10">
        <v>0</v>
      </c>
      <c r="I1001" s="10">
        <v>0</v>
      </c>
      <c r="J1001" s="10">
        <v>0</v>
      </c>
      <c r="K1001" s="10">
        <v>0</v>
      </c>
      <c r="L1001" s="18">
        <v>3</v>
      </c>
      <c r="M1001" s="9">
        <f t="shared" si="90"/>
        <v>8.6577221198470417E-2</v>
      </c>
      <c r="N1001">
        <f t="shared" si="91"/>
        <v>0.6858974358974359</v>
      </c>
      <c r="O1001" s="9">
        <f t="shared" si="92"/>
        <v>0.19778085714285712</v>
      </c>
      <c r="P1001">
        <f t="shared" si="93"/>
        <v>0</v>
      </c>
      <c r="Q1001">
        <f t="shared" si="94"/>
        <v>0</v>
      </c>
      <c r="R1001">
        <f t="shared" si="95"/>
        <v>0</v>
      </c>
      <c r="S1001" s="10">
        <v>0</v>
      </c>
      <c r="T1001" s="10">
        <v>0</v>
      </c>
      <c r="U1001" s="10">
        <v>0</v>
      </c>
      <c r="V1001" s="10">
        <v>0</v>
      </c>
      <c r="W1001" s="18">
        <v>3</v>
      </c>
    </row>
    <row r="1002" spans="1:23" x14ac:dyDescent="0.25">
      <c r="A1002" s="2" t="s">
        <v>418</v>
      </c>
      <c r="B1002" s="16">
        <v>3252509</v>
      </c>
      <c r="C1002" s="16">
        <v>60</v>
      </c>
      <c r="D1002" s="16">
        <v>13.077999999999999</v>
      </c>
      <c r="E1002" s="16">
        <v>7.4390000000000001</v>
      </c>
      <c r="F1002" s="16">
        <v>2.6870000000000003</v>
      </c>
      <c r="G1002" s="16">
        <v>7</v>
      </c>
      <c r="H1002" s="10">
        <v>8.9250000000000006E-3</v>
      </c>
      <c r="I1002" s="10">
        <v>5.3959999999999994E-2</v>
      </c>
      <c r="J1002" s="10">
        <v>0.36070999999999998</v>
      </c>
      <c r="K1002" s="10">
        <v>0.54491999999999996</v>
      </c>
      <c r="L1002" s="18">
        <v>3</v>
      </c>
      <c r="M1002" s="9">
        <f t="shared" si="90"/>
        <v>8.6001692326703114E-2</v>
      </c>
      <c r="N1002">
        <f t="shared" si="91"/>
        <v>0.37820512820512819</v>
      </c>
      <c r="O1002" s="9">
        <f t="shared" si="92"/>
        <v>1.8682857142857143E-3</v>
      </c>
      <c r="P1002">
        <f t="shared" si="93"/>
        <v>9.4164556962025316E-4</v>
      </c>
      <c r="Q1002">
        <f t="shared" si="94"/>
        <v>2.202459016393443E-3</v>
      </c>
      <c r="R1002">
        <f t="shared" si="95"/>
        <v>4.2424242424242427E-2</v>
      </c>
      <c r="S1002" s="10">
        <v>8.9250000000000006E-3</v>
      </c>
      <c r="T1002" s="10">
        <v>5.3959999999999994E-2</v>
      </c>
      <c r="U1002" s="10">
        <v>0.36070999999999998</v>
      </c>
      <c r="V1002" s="10">
        <v>0.54491999999999996</v>
      </c>
      <c r="W1002" s="18">
        <v>3</v>
      </c>
    </row>
    <row r="1003" spans="1:23" x14ac:dyDescent="0.25">
      <c r="A1003" s="2" t="s">
        <v>419</v>
      </c>
      <c r="B1003" s="16">
        <v>3227086</v>
      </c>
      <c r="C1003" s="16">
        <v>96</v>
      </c>
      <c r="D1003" s="16">
        <v>25.66</v>
      </c>
      <c r="E1003" s="16">
        <v>0</v>
      </c>
      <c r="F1003" s="16">
        <v>0</v>
      </c>
      <c r="G1003" s="16">
        <v>21</v>
      </c>
      <c r="H1003" s="10">
        <v>5.4660000000000004E-3</v>
      </c>
      <c r="I1003" s="10">
        <v>0.6825</v>
      </c>
      <c r="J1003" s="10">
        <v>0.71490999999999993</v>
      </c>
      <c r="K1003" s="10">
        <v>0.25541999999999998</v>
      </c>
      <c r="L1003" s="18">
        <v>3</v>
      </c>
      <c r="M1003" s="9">
        <f t="shared" si="90"/>
        <v>8.5329466354685274E-2</v>
      </c>
      <c r="N1003">
        <f t="shared" si="91"/>
        <v>0.60897435897435892</v>
      </c>
      <c r="O1003" s="9">
        <f t="shared" si="92"/>
        <v>3.6657142857142856E-3</v>
      </c>
      <c r="P1003">
        <f t="shared" si="93"/>
        <v>0</v>
      </c>
      <c r="Q1003">
        <f t="shared" si="94"/>
        <v>0</v>
      </c>
      <c r="R1003">
        <f t="shared" si="95"/>
        <v>0.12727272727272726</v>
      </c>
      <c r="S1003" s="10">
        <v>5.4660000000000004E-3</v>
      </c>
      <c r="T1003" s="10">
        <v>0.6825</v>
      </c>
      <c r="U1003" s="10">
        <v>0.71490999999999993</v>
      </c>
      <c r="V1003" s="10">
        <v>0.25541999999999998</v>
      </c>
      <c r="W1003" s="18">
        <v>3</v>
      </c>
    </row>
    <row r="1004" spans="1:23" x14ac:dyDescent="0.25">
      <c r="A1004" s="2" t="s">
        <v>420</v>
      </c>
      <c r="B1004" s="16">
        <v>3223010</v>
      </c>
      <c r="C1004" s="16">
        <v>84</v>
      </c>
      <c r="D1004" s="16">
        <v>34.436999999999998</v>
      </c>
      <c r="E1004" s="16">
        <v>0</v>
      </c>
      <c r="F1004" s="16">
        <v>7</v>
      </c>
      <c r="G1004" s="16">
        <v>14</v>
      </c>
      <c r="H1004" s="10">
        <v>3.2920000000000002E-3</v>
      </c>
      <c r="I1004" s="10">
        <v>0.19720000000000001</v>
      </c>
      <c r="J1004" s="10">
        <v>0.23530999999999999</v>
      </c>
      <c r="K1004" s="10">
        <v>0.74741999999999997</v>
      </c>
      <c r="L1004" s="18">
        <v>3</v>
      </c>
      <c r="M1004" s="9">
        <f t="shared" si="90"/>
        <v>8.5221690204665815E-2</v>
      </c>
      <c r="N1004">
        <f t="shared" si="91"/>
        <v>0.53205128205128205</v>
      </c>
      <c r="O1004" s="9">
        <f t="shared" si="92"/>
        <v>4.9195714285714285E-3</v>
      </c>
      <c r="P1004">
        <f t="shared" si="93"/>
        <v>0</v>
      </c>
      <c r="Q1004">
        <f t="shared" si="94"/>
        <v>5.7377049180327867E-3</v>
      </c>
      <c r="R1004">
        <f t="shared" si="95"/>
        <v>8.4848484848484854E-2</v>
      </c>
      <c r="S1004" s="10">
        <v>3.2920000000000002E-3</v>
      </c>
      <c r="T1004" s="10">
        <v>0.19720000000000001</v>
      </c>
      <c r="U1004" s="10">
        <v>0.23530999999999999</v>
      </c>
      <c r="V1004" s="10">
        <v>0.74741999999999997</v>
      </c>
      <c r="W1004" s="18">
        <v>3</v>
      </c>
    </row>
    <row r="1005" spans="1:23" x14ac:dyDescent="0.25">
      <c r="A1005" s="2" t="s">
        <v>421</v>
      </c>
      <c r="B1005" s="16">
        <v>3156996</v>
      </c>
      <c r="C1005" s="16">
        <v>108</v>
      </c>
      <c r="D1005" s="16">
        <v>724.702</v>
      </c>
      <c r="E1005" s="16">
        <v>0</v>
      </c>
      <c r="F1005" s="16">
        <v>0</v>
      </c>
      <c r="G1005" s="16">
        <v>3</v>
      </c>
      <c r="H1005" s="10">
        <v>0.33432000000000001</v>
      </c>
      <c r="I1005" s="10">
        <v>0</v>
      </c>
      <c r="J1005" s="10">
        <v>0.50890999999999997</v>
      </c>
      <c r="K1005" s="10">
        <v>0</v>
      </c>
      <c r="L1005" s="18">
        <v>3</v>
      </c>
      <c r="M1005" s="9">
        <f t="shared" si="90"/>
        <v>8.3476171370665667E-2</v>
      </c>
      <c r="N1005">
        <f t="shared" si="91"/>
        <v>0.6858974358974359</v>
      </c>
      <c r="O1005" s="9">
        <f t="shared" si="92"/>
        <v>0.10352885714285714</v>
      </c>
      <c r="P1005">
        <f t="shared" si="93"/>
        <v>0</v>
      </c>
      <c r="Q1005">
        <f t="shared" si="94"/>
        <v>0</v>
      </c>
      <c r="R1005">
        <f t="shared" si="95"/>
        <v>1.8181818181818181E-2</v>
      </c>
      <c r="S1005" s="10">
        <v>0.33432000000000001</v>
      </c>
      <c r="T1005" s="10">
        <v>0</v>
      </c>
      <c r="U1005" s="10">
        <v>0.50890999999999997</v>
      </c>
      <c r="V1005" s="10">
        <v>0</v>
      </c>
      <c r="W1005" s="18">
        <v>3</v>
      </c>
    </row>
    <row r="1006" spans="1:23" x14ac:dyDescent="0.25">
      <c r="A1006" s="2" t="s">
        <v>422</v>
      </c>
      <c r="B1006" s="16">
        <v>3132632</v>
      </c>
      <c r="C1006" s="16">
        <v>60</v>
      </c>
      <c r="D1006" s="16">
        <v>526.60699999999997</v>
      </c>
      <c r="E1006" s="16">
        <v>0</v>
      </c>
      <c r="F1006" s="16">
        <v>0</v>
      </c>
      <c r="G1006" s="16">
        <v>16</v>
      </c>
      <c r="H1006" s="10">
        <v>1.338E-2</v>
      </c>
      <c r="I1006" s="10">
        <v>7.2609999999999994E-2</v>
      </c>
      <c r="J1006" s="10">
        <v>0.45590999999999998</v>
      </c>
      <c r="K1006" s="10">
        <v>0.28932000000000002</v>
      </c>
      <c r="L1006" s="18">
        <v>3</v>
      </c>
      <c r="M1006" s="9">
        <f t="shared" si="90"/>
        <v>8.2831947102001757E-2</v>
      </c>
      <c r="N1006">
        <f t="shared" si="91"/>
        <v>0.37820512820512819</v>
      </c>
      <c r="O1006" s="9">
        <f t="shared" si="92"/>
        <v>7.5229571428571423E-2</v>
      </c>
      <c r="P1006">
        <f t="shared" si="93"/>
        <v>0</v>
      </c>
      <c r="Q1006">
        <f t="shared" si="94"/>
        <v>0</v>
      </c>
      <c r="R1006">
        <f t="shared" si="95"/>
        <v>9.696969696969697E-2</v>
      </c>
      <c r="S1006" s="10">
        <v>1.338E-2</v>
      </c>
      <c r="T1006" s="10">
        <v>7.2609999999999994E-2</v>
      </c>
      <c r="U1006" s="10">
        <v>0.45590999999999998</v>
      </c>
      <c r="V1006" s="10">
        <v>0.28932000000000002</v>
      </c>
      <c r="W1006" s="18">
        <v>3</v>
      </c>
    </row>
    <row r="1007" spans="1:23" x14ac:dyDescent="0.25">
      <c r="A1007" s="2" t="s">
        <v>423</v>
      </c>
      <c r="B1007" s="16">
        <v>3113177</v>
      </c>
      <c r="C1007" s="16">
        <v>96</v>
      </c>
      <c r="D1007" s="16">
        <v>16.768999999999998</v>
      </c>
      <c r="E1007" s="16">
        <v>622</v>
      </c>
      <c r="F1007" s="16">
        <v>556</v>
      </c>
      <c r="G1007" s="16">
        <v>8</v>
      </c>
      <c r="H1007" s="10">
        <v>3.8E-3</v>
      </c>
      <c r="I1007" s="10">
        <v>1.8154E-2</v>
      </c>
      <c r="J1007" s="10">
        <v>0.33460999999999996</v>
      </c>
      <c r="K1007" s="10">
        <v>0.64051999999999998</v>
      </c>
      <c r="L1007" s="18">
        <v>3</v>
      </c>
      <c r="M1007" s="9">
        <f t="shared" si="90"/>
        <v>8.2317524874664025E-2</v>
      </c>
      <c r="N1007">
        <f t="shared" si="91"/>
        <v>0.60897435897435892</v>
      </c>
      <c r="O1007" s="9">
        <f t="shared" si="92"/>
        <v>2.3955714285714283E-3</v>
      </c>
      <c r="P1007">
        <f t="shared" si="93"/>
        <v>7.8734177215189868E-2</v>
      </c>
      <c r="Q1007">
        <f t="shared" si="94"/>
        <v>0.45573770491803278</v>
      </c>
      <c r="R1007">
        <f t="shared" si="95"/>
        <v>4.8484848484848485E-2</v>
      </c>
      <c r="S1007" s="10">
        <v>3.8E-3</v>
      </c>
      <c r="T1007" s="10">
        <v>1.8154E-2</v>
      </c>
      <c r="U1007" s="10">
        <v>0.33460999999999996</v>
      </c>
      <c r="V1007" s="10">
        <v>0.64051999999999998</v>
      </c>
      <c r="W1007" s="18">
        <v>3</v>
      </c>
    </row>
    <row r="1008" spans="1:23" x14ac:dyDescent="0.25">
      <c r="A1008" s="2" t="s">
        <v>424</v>
      </c>
      <c r="B1008" s="16">
        <v>3097593</v>
      </c>
      <c r="C1008" s="16">
        <v>60</v>
      </c>
      <c r="D1008" s="16">
        <v>2195.8380000000002</v>
      </c>
      <c r="E1008" s="16">
        <v>0</v>
      </c>
      <c r="F1008" s="16">
        <v>0</v>
      </c>
      <c r="G1008" s="16">
        <v>0</v>
      </c>
      <c r="H1008" s="10">
        <v>0</v>
      </c>
      <c r="I1008" s="10">
        <v>0</v>
      </c>
      <c r="J1008" s="10">
        <v>0</v>
      </c>
      <c r="K1008" s="10">
        <v>0</v>
      </c>
      <c r="L1008" s="18">
        <v>3</v>
      </c>
      <c r="M1008" s="9">
        <f t="shared" si="90"/>
        <v>8.1905458259869307E-2</v>
      </c>
      <c r="N1008">
        <f t="shared" si="91"/>
        <v>0.37820512820512819</v>
      </c>
      <c r="O1008" s="9">
        <f t="shared" si="92"/>
        <v>0.31369114285714289</v>
      </c>
      <c r="P1008">
        <f t="shared" si="93"/>
        <v>0</v>
      </c>
      <c r="Q1008">
        <f t="shared" si="94"/>
        <v>0</v>
      </c>
      <c r="R1008">
        <f t="shared" si="95"/>
        <v>0</v>
      </c>
      <c r="S1008" s="10">
        <v>0</v>
      </c>
      <c r="T1008" s="10">
        <v>0</v>
      </c>
      <c r="U1008" s="10">
        <v>0</v>
      </c>
      <c r="V1008" s="10">
        <v>0</v>
      </c>
      <c r="W1008" s="18">
        <v>3</v>
      </c>
    </row>
    <row r="1009" spans="1:23" x14ac:dyDescent="0.25">
      <c r="A1009" s="2" t="s">
        <v>425</v>
      </c>
      <c r="B1009" s="16">
        <v>3087240</v>
      </c>
      <c r="C1009" s="16">
        <v>108</v>
      </c>
      <c r="D1009" s="16">
        <v>3618.355</v>
      </c>
      <c r="E1009" s="16">
        <v>0</v>
      </c>
      <c r="F1009" s="16">
        <v>0</v>
      </c>
      <c r="G1009" s="16">
        <v>0</v>
      </c>
      <c r="H1009" s="10">
        <v>0</v>
      </c>
      <c r="I1009" s="10">
        <v>0</v>
      </c>
      <c r="J1009" s="10">
        <v>0</v>
      </c>
      <c r="K1009" s="10">
        <v>0</v>
      </c>
      <c r="L1009" s="18">
        <v>3</v>
      </c>
      <c r="M1009" s="9">
        <f t="shared" si="90"/>
        <v>8.1631707896485731E-2</v>
      </c>
      <c r="N1009">
        <f t="shared" si="91"/>
        <v>0.6858974358974359</v>
      </c>
      <c r="O1009" s="9">
        <f t="shared" si="92"/>
        <v>0.51690785714285714</v>
      </c>
      <c r="P1009">
        <f t="shared" si="93"/>
        <v>0</v>
      </c>
      <c r="Q1009">
        <f t="shared" si="94"/>
        <v>0</v>
      </c>
      <c r="R1009">
        <f t="shared" si="95"/>
        <v>0</v>
      </c>
      <c r="S1009" s="10">
        <v>0</v>
      </c>
      <c r="T1009" s="10">
        <v>0</v>
      </c>
      <c r="U1009" s="10">
        <v>0</v>
      </c>
      <c r="V1009" s="10">
        <v>0</v>
      </c>
      <c r="W1009" s="18">
        <v>3</v>
      </c>
    </row>
    <row r="1010" spans="1:23" x14ac:dyDescent="0.25">
      <c r="A1010" s="2" t="s">
        <v>426</v>
      </c>
      <c r="B1010" s="16">
        <v>3077906</v>
      </c>
      <c r="C1010" s="16">
        <v>108</v>
      </c>
      <c r="D1010" s="16">
        <v>1053.4079999999999</v>
      </c>
      <c r="E1010" s="16">
        <v>0</v>
      </c>
      <c r="F1010" s="16">
        <v>0</v>
      </c>
      <c r="G1010" s="16">
        <v>0</v>
      </c>
      <c r="H1010" s="10">
        <v>0</v>
      </c>
      <c r="I1010" s="10">
        <v>0</v>
      </c>
      <c r="J1010" s="10">
        <v>0</v>
      </c>
      <c r="K1010" s="10">
        <v>0</v>
      </c>
      <c r="L1010" s="18">
        <v>3</v>
      </c>
      <c r="M1010" s="9">
        <f t="shared" si="90"/>
        <v>8.1384901570607016E-2</v>
      </c>
      <c r="N1010">
        <f t="shared" si="91"/>
        <v>0.6858974358974359</v>
      </c>
      <c r="O1010" s="9">
        <f t="shared" si="92"/>
        <v>0.15048685714285712</v>
      </c>
      <c r="P1010">
        <f t="shared" si="93"/>
        <v>0</v>
      </c>
      <c r="Q1010">
        <f t="shared" si="94"/>
        <v>0</v>
      </c>
      <c r="R1010">
        <f t="shared" si="95"/>
        <v>0</v>
      </c>
      <c r="S1010" s="10">
        <v>0</v>
      </c>
      <c r="T1010" s="10">
        <v>0</v>
      </c>
      <c r="U1010" s="10">
        <v>0</v>
      </c>
      <c r="V1010" s="10">
        <v>0</v>
      </c>
      <c r="W1010" s="18">
        <v>3</v>
      </c>
    </row>
    <row r="1011" spans="1:23" x14ac:dyDescent="0.25">
      <c r="A1011" s="2" t="s">
        <v>427</v>
      </c>
      <c r="B1011" s="16">
        <v>2995590</v>
      </c>
      <c r="C1011" s="16">
        <v>108</v>
      </c>
      <c r="D1011" s="16">
        <v>36.101999999999997</v>
      </c>
      <c r="E1011" s="16">
        <v>3</v>
      </c>
      <c r="F1011" s="16">
        <v>5</v>
      </c>
      <c r="G1011" s="16">
        <v>18</v>
      </c>
      <c r="H1011" s="10">
        <v>4.5439999999999994E-3</v>
      </c>
      <c r="I1011" s="10">
        <v>0.52570000000000006</v>
      </c>
      <c r="J1011" s="10">
        <v>0.63480999999999999</v>
      </c>
      <c r="K1011" s="10">
        <v>0.23451999999999998</v>
      </c>
      <c r="L1011" s="18">
        <v>3</v>
      </c>
      <c r="M1011" s="9">
        <f t="shared" si="90"/>
        <v>7.9208331019821485E-2</v>
      </c>
      <c r="N1011">
        <f t="shared" si="91"/>
        <v>0.6858974358974359</v>
      </c>
      <c r="O1011" s="9">
        <f t="shared" si="92"/>
        <v>5.1574285714285706E-3</v>
      </c>
      <c r="P1011">
        <f t="shared" si="93"/>
        <v>3.7974683544303797E-4</v>
      </c>
      <c r="Q1011">
        <f t="shared" si="94"/>
        <v>4.0983606557377051E-3</v>
      </c>
      <c r="R1011">
        <f t="shared" si="95"/>
        <v>0.10909090909090909</v>
      </c>
      <c r="S1011" s="10">
        <v>4.5439999999999994E-3</v>
      </c>
      <c r="T1011" s="10">
        <v>0.52570000000000006</v>
      </c>
      <c r="U1011" s="10">
        <v>0.63480999999999999</v>
      </c>
      <c r="V1011" s="10">
        <v>0.23451999999999998</v>
      </c>
      <c r="W1011" s="18">
        <v>3</v>
      </c>
    </row>
    <row r="1012" spans="1:23" x14ac:dyDescent="0.25">
      <c r="A1012" s="2" t="s">
        <v>428</v>
      </c>
      <c r="B1012" s="16">
        <v>2993597</v>
      </c>
      <c r="C1012" s="16">
        <v>108</v>
      </c>
      <c r="D1012" s="16">
        <v>6.0780000000000003</v>
      </c>
      <c r="E1012" s="16">
        <v>175</v>
      </c>
      <c r="F1012" s="16">
        <v>937</v>
      </c>
      <c r="G1012" s="16">
        <v>30</v>
      </c>
      <c r="H1012" s="10">
        <v>5.7450000000000001E-3</v>
      </c>
      <c r="I1012" s="10">
        <v>0.20830000000000001</v>
      </c>
      <c r="J1012" s="10">
        <v>0.35590999999999995</v>
      </c>
      <c r="K1012" s="10">
        <v>0.41412000000000004</v>
      </c>
      <c r="L1012" s="18">
        <v>3</v>
      </c>
      <c r="M1012" s="9">
        <f t="shared" si="90"/>
        <v>7.9155632818891958E-2</v>
      </c>
      <c r="N1012">
        <f t="shared" si="91"/>
        <v>0.6858974358974359</v>
      </c>
      <c r="O1012" s="9">
        <f t="shared" si="92"/>
        <v>8.6828571428571434E-4</v>
      </c>
      <c r="P1012">
        <f t="shared" si="93"/>
        <v>2.2151898734177215E-2</v>
      </c>
      <c r="Q1012">
        <f t="shared" si="94"/>
        <v>0.7680327868852459</v>
      </c>
      <c r="R1012">
        <f t="shared" si="95"/>
        <v>0.18181818181818182</v>
      </c>
      <c r="S1012" s="10">
        <v>5.7450000000000001E-3</v>
      </c>
      <c r="T1012" s="10">
        <v>0.20830000000000001</v>
      </c>
      <c r="U1012" s="10">
        <v>0.35590999999999995</v>
      </c>
      <c r="V1012" s="10">
        <v>0.41412000000000004</v>
      </c>
      <c r="W1012" s="18">
        <v>3</v>
      </c>
    </row>
    <row r="1013" spans="1:23" x14ac:dyDescent="0.25">
      <c r="A1013" s="2" t="s">
        <v>429</v>
      </c>
      <c r="B1013" s="16">
        <v>2988646</v>
      </c>
      <c r="C1013" s="16">
        <v>108</v>
      </c>
      <c r="D1013" s="16">
        <v>34.652999999999999</v>
      </c>
      <c r="E1013" s="16">
        <v>0</v>
      </c>
      <c r="F1013" s="16">
        <v>0</v>
      </c>
      <c r="G1013" s="16">
        <v>0</v>
      </c>
      <c r="H1013" s="10">
        <v>0</v>
      </c>
      <c r="I1013" s="10">
        <v>0</v>
      </c>
      <c r="J1013" s="10">
        <v>0</v>
      </c>
      <c r="K1013" s="10">
        <v>0</v>
      </c>
      <c r="L1013" s="18">
        <v>3</v>
      </c>
      <c r="M1013" s="9">
        <f t="shared" si="90"/>
        <v>7.9024720228424258E-2</v>
      </c>
      <c r="N1013">
        <f t="shared" si="91"/>
        <v>0.6858974358974359</v>
      </c>
      <c r="O1013" s="9">
        <f t="shared" si="92"/>
        <v>4.9504285714285709E-3</v>
      </c>
      <c r="P1013">
        <f t="shared" si="93"/>
        <v>0</v>
      </c>
      <c r="Q1013">
        <f t="shared" si="94"/>
        <v>0</v>
      </c>
      <c r="R1013">
        <f t="shared" si="95"/>
        <v>0</v>
      </c>
      <c r="S1013" s="10">
        <v>0</v>
      </c>
      <c r="T1013" s="10">
        <v>0</v>
      </c>
      <c r="U1013" s="10">
        <v>0</v>
      </c>
      <c r="V1013" s="10">
        <v>0</v>
      </c>
      <c r="W1013" s="18">
        <v>3</v>
      </c>
    </row>
    <row r="1014" spans="1:23" x14ac:dyDescent="0.25">
      <c r="A1014" s="2" t="s">
        <v>430</v>
      </c>
      <c r="B1014" s="16">
        <v>2975442</v>
      </c>
      <c r="C1014" s="16">
        <v>120</v>
      </c>
      <c r="D1014" s="16">
        <v>28.138000000000002</v>
      </c>
      <c r="E1014" s="16">
        <v>0</v>
      </c>
      <c r="F1014" s="16">
        <v>0</v>
      </c>
      <c r="G1014" s="16">
        <v>22</v>
      </c>
      <c r="H1014" s="10">
        <v>3.3300000000000001E-3</v>
      </c>
      <c r="I1014" s="10">
        <v>0.24130000000000001</v>
      </c>
      <c r="J1014" s="10">
        <v>0.41600999999999999</v>
      </c>
      <c r="K1014" s="10">
        <v>0.55701999999999996</v>
      </c>
      <c r="L1014" s="18">
        <v>3</v>
      </c>
      <c r="M1014" s="9">
        <f t="shared" si="90"/>
        <v>7.8675584731648762E-2</v>
      </c>
      <c r="N1014">
        <f t="shared" si="91"/>
        <v>0.76282051282051277</v>
      </c>
      <c r="O1014" s="9">
        <f t="shared" si="92"/>
        <v>4.0197142857142862E-3</v>
      </c>
      <c r="P1014">
        <f t="shared" si="93"/>
        <v>0</v>
      </c>
      <c r="Q1014">
        <f t="shared" si="94"/>
        <v>0</v>
      </c>
      <c r="R1014">
        <f t="shared" si="95"/>
        <v>0.13333333333333333</v>
      </c>
      <c r="S1014" s="10">
        <v>3.3300000000000001E-3</v>
      </c>
      <c r="T1014" s="10">
        <v>0.24130000000000001</v>
      </c>
      <c r="U1014" s="10">
        <v>0.41600999999999999</v>
      </c>
      <c r="V1014" s="10">
        <v>0.55701999999999996</v>
      </c>
      <c r="W1014" s="18">
        <v>3</v>
      </c>
    </row>
    <row r="1015" spans="1:23" x14ac:dyDescent="0.25">
      <c r="A1015" s="2" t="s">
        <v>431</v>
      </c>
      <c r="B1015" s="16">
        <v>2938569</v>
      </c>
      <c r="C1015" s="16">
        <v>108</v>
      </c>
      <c r="D1015" s="16">
        <v>1249.316</v>
      </c>
      <c r="E1015" s="16">
        <v>0</v>
      </c>
      <c r="F1015" s="16">
        <v>0</v>
      </c>
      <c r="G1015" s="16">
        <v>0</v>
      </c>
      <c r="H1015" s="10">
        <v>0</v>
      </c>
      <c r="I1015" s="10">
        <v>0</v>
      </c>
      <c r="J1015" s="10">
        <v>0</v>
      </c>
      <c r="K1015" s="10">
        <v>0</v>
      </c>
      <c r="L1015" s="18">
        <v>3</v>
      </c>
      <c r="M1015" s="9">
        <f t="shared" si="90"/>
        <v>7.77006019103368E-2</v>
      </c>
      <c r="N1015">
        <f t="shared" si="91"/>
        <v>0.6858974358974359</v>
      </c>
      <c r="O1015" s="9">
        <f t="shared" si="92"/>
        <v>0.17847371428571429</v>
      </c>
      <c r="P1015">
        <f t="shared" si="93"/>
        <v>0</v>
      </c>
      <c r="Q1015">
        <f t="shared" si="94"/>
        <v>0</v>
      </c>
      <c r="R1015">
        <f t="shared" si="95"/>
        <v>0</v>
      </c>
      <c r="S1015" s="10">
        <v>0</v>
      </c>
      <c r="T1015" s="10">
        <v>0</v>
      </c>
      <c r="U1015" s="10">
        <v>0</v>
      </c>
      <c r="V1015" s="10">
        <v>0</v>
      </c>
      <c r="W1015" s="18">
        <v>3</v>
      </c>
    </row>
    <row r="1016" spans="1:23" x14ac:dyDescent="0.25">
      <c r="A1016" s="2" t="s">
        <v>432</v>
      </c>
      <c r="B1016" s="16">
        <v>2882324</v>
      </c>
      <c r="C1016" s="16">
        <v>36</v>
      </c>
      <c r="D1016" s="16">
        <v>5138.8620000000001</v>
      </c>
      <c r="E1016" s="16">
        <v>0</v>
      </c>
      <c r="F1016" s="16">
        <v>0</v>
      </c>
      <c r="G1016" s="16">
        <v>0</v>
      </c>
      <c r="H1016" s="10">
        <v>0</v>
      </c>
      <c r="I1016" s="10">
        <v>0</v>
      </c>
      <c r="J1016" s="10">
        <v>0</v>
      </c>
      <c r="K1016" s="10">
        <v>0</v>
      </c>
      <c r="L1016" s="18">
        <v>3</v>
      </c>
      <c r="M1016" s="9">
        <f t="shared" si="90"/>
        <v>7.6213391518323917E-2</v>
      </c>
      <c r="N1016">
        <f t="shared" si="91"/>
        <v>0.22435897435897437</v>
      </c>
      <c r="O1016" s="9">
        <f t="shared" si="92"/>
        <v>0.73412314285714286</v>
      </c>
      <c r="P1016">
        <f t="shared" si="93"/>
        <v>0</v>
      </c>
      <c r="Q1016">
        <f t="shared" si="94"/>
        <v>0</v>
      </c>
      <c r="R1016">
        <f t="shared" si="95"/>
        <v>0</v>
      </c>
      <c r="S1016" s="10">
        <v>0</v>
      </c>
      <c r="T1016" s="10">
        <v>0</v>
      </c>
      <c r="U1016" s="10">
        <v>0</v>
      </c>
      <c r="V1016" s="10">
        <v>0</v>
      </c>
      <c r="W1016" s="18">
        <v>3</v>
      </c>
    </row>
    <row r="1017" spans="1:23" x14ac:dyDescent="0.25">
      <c r="A1017" s="2" t="s">
        <v>433</v>
      </c>
      <c r="B1017" s="16">
        <v>2864428</v>
      </c>
      <c r="C1017" s="16">
        <v>96</v>
      </c>
      <c r="D1017" s="16">
        <v>269.80500000000001</v>
      </c>
      <c r="E1017" s="16">
        <v>0</v>
      </c>
      <c r="F1017" s="16">
        <v>0</v>
      </c>
      <c r="G1017" s="16">
        <v>3</v>
      </c>
      <c r="H1017" s="10">
        <v>5.1020000000000003E-2</v>
      </c>
      <c r="I1017" s="10">
        <v>0.1787</v>
      </c>
      <c r="J1017" s="10">
        <v>6.6049999999999998E-2</v>
      </c>
      <c r="K1017" s="10">
        <v>0.71351999999999993</v>
      </c>
      <c r="L1017" s="18">
        <v>3</v>
      </c>
      <c r="M1017" s="9">
        <f t="shared" si="90"/>
        <v>7.5740191817453395E-2</v>
      </c>
      <c r="N1017">
        <f t="shared" si="91"/>
        <v>0.60897435897435892</v>
      </c>
      <c r="O1017" s="9">
        <f t="shared" si="92"/>
        <v>3.8543571428571427E-2</v>
      </c>
      <c r="P1017">
        <f t="shared" si="93"/>
        <v>0</v>
      </c>
      <c r="Q1017">
        <f t="shared" si="94"/>
        <v>0</v>
      </c>
      <c r="R1017">
        <f t="shared" si="95"/>
        <v>1.8181818181818181E-2</v>
      </c>
      <c r="S1017" s="10">
        <v>5.1020000000000003E-2</v>
      </c>
      <c r="T1017" s="10">
        <v>0.1787</v>
      </c>
      <c r="U1017" s="10">
        <v>6.6049999999999998E-2</v>
      </c>
      <c r="V1017" s="10">
        <v>0.71351999999999993</v>
      </c>
      <c r="W1017" s="18">
        <v>3</v>
      </c>
    </row>
    <row r="1018" spans="1:23" x14ac:dyDescent="0.25">
      <c r="A1018" s="2" t="s">
        <v>434</v>
      </c>
      <c r="B1018" s="16">
        <v>2810701</v>
      </c>
      <c r="C1018" s="16">
        <v>108</v>
      </c>
      <c r="D1018" s="16">
        <v>1783.231</v>
      </c>
      <c r="E1018" s="16">
        <v>0</v>
      </c>
      <c r="F1018" s="16">
        <v>0</v>
      </c>
      <c r="G1018" s="16">
        <v>0</v>
      </c>
      <c r="H1018" s="10">
        <v>0</v>
      </c>
      <c r="I1018" s="10">
        <v>0</v>
      </c>
      <c r="J1018" s="10">
        <v>0</v>
      </c>
      <c r="K1018" s="10">
        <v>0</v>
      </c>
      <c r="L1018" s="18">
        <v>3</v>
      </c>
      <c r="M1018" s="9">
        <f t="shared" si="90"/>
        <v>7.4319561490639008E-2</v>
      </c>
      <c r="N1018">
        <f t="shared" si="91"/>
        <v>0.6858974358974359</v>
      </c>
      <c r="O1018" s="9">
        <f t="shared" si="92"/>
        <v>0.25474728571428573</v>
      </c>
      <c r="P1018">
        <f t="shared" si="93"/>
        <v>0</v>
      </c>
      <c r="Q1018">
        <f t="shared" si="94"/>
        <v>0</v>
      </c>
      <c r="R1018">
        <f t="shared" si="95"/>
        <v>0</v>
      </c>
      <c r="S1018" s="10">
        <v>0</v>
      </c>
      <c r="T1018" s="10">
        <v>0</v>
      </c>
      <c r="U1018" s="10">
        <v>0</v>
      </c>
      <c r="V1018" s="10">
        <v>0</v>
      </c>
      <c r="W1018" s="18">
        <v>3</v>
      </c>
    </row>
    <row r="1019" spans="1:23" x14ac:dyDescent="0.25">
      <c r="A1019" s="2" t="s">
        <v>435</v>
      </c>
      <c r="B1019" s="16">
        <v>2777641</v>
      </c>
      <c r="C1019" s="16">
        <v>72</v>
      </c>
      <c r="D1019" s="16">
        <v>388.79899999999998</v>
      </c>
      <c r="E1019" s="16">
        <v>0</v>
      </c>
      <c r="F1019" s="16">
        <v>0</v>
      </c>
      <c r="G1019" s="16">
        <v>21</v>
      </c>
      <c r="H1019" s="10">
        <v>2.9560000000000003E-3</v>
      </c>
      <c r="I1019" s="10">
        <v>0.11989999999999999</v>
      </c>
      <c r="J1019" s="10">
        <v>0.53330999999999995</v>
      </c>
      <c r="K1019" s="10">
        <v>0.10468000000000001</v>
      </c>
      <c r="L1019" s="18">
        <v>3</v>
      </c>
      <c r="M1019" s="9">
        <f t="shared" si="90"/>
        <v>7.3445400666388924E-2</v>
      </c>
      <c r="N1019">
        <f t="shared" si="91"/>
        <v>0.45512820512820512</v>
      </c>
      <c r="O1019" s="9">
        <f t="shared" si="92"/>
        <v>5.5542714285714286E-2</v>
      </c>
      <c r="P1019">
        <f t="shared" si="93"/>
        <v>0</v>
      </c>
      <c r="Q1019">
        <f t="shared" si="94"/>
        <v>0</v>
      </c>
      <c r="R1019">
        <f t="shared" si="95"/>
        <v>0.12727272727272726</v>
      </c>
      <c r="S1019" s="10">
        <v>2.9560000000000003E-3</v>
      </c>
      <c r="T1019" s="10">
        <v>0.11989999999999999</v>
      </c>
      <c r="U1019" s="10">
        <v>0.53330999999999995</v>
      </c>
      <c r="V1019" s="10">
        <v>0.10468000000000001</v>
      </c>
      <c r="W1019" s="18">
        <v>3</v>
      </c>
    </row>
    <row r="1020" spans="1:23" x14ac:dyDescent="0.25">
      <c r="A1020" s="2" t="s">
        <v>436</v>
      </c>
      <c r="B1020" s="16">
        <v>2768053</v>
      </c>
      <c r="C1020" s="16">
        <v>72</v>
      </c>
      <c r="D1020" s="16">
        <v>2768.0619999999999</v>
      </c>
      <c r="E1020" s="16">
        <v>3</v>
      </c>
      <c r="F1020" s="16">
        <v>5</v>
      </c>
      <c r="G1020" s="16">
        <v>0</v>
      </c>
      <c r="H1020" s="10">
        <v>0</v>
      </c>
      <c r="I1020" s="10">
        <v>0</v>
      </c>
      <c r="J1020" s="10">
        <v>0</v>
      </c>
      <c r="K1020" s="10">
        <v>0</v>
      </c>
      <c r="L1020" s="18">
        <v>3</v>
      </c>
      <c r="M1020" s="9">
        <f t="shared" si="90"/>
        <v>7.3191878162368662E-2</v>
      </c>
      <c r="N1020">
        <f t="shared" si="91"/>
        <v>0.45512820512820512</v>
      </c>
      <c r="O1020" s="9">
        <f t="shared" si="92"/>
        <v>0.39543742857142855</v>
      </c>
      <c r="P1020">
        <f t="shared" si="93"/>
        <v>3.7974683544303797E-4</v>
      </c>
      <c r="Q1020">
        <f t="shared" si="94"/>
        <v>4.0983606557377051E-3</v>
      </c>
      <c r="R1020">
        <f t="shared" si="95"/>
        <v>0</v>
      </c>
      <c r="S1020" s="10">
        <v>0</v>
      </c>
      <c r="T1020" s="10">
        <v>0</v>
      </c>
      <c r="U1020" s="10">
        <v>0</v>
      </c>
      <c r="V1020" s="10">
        <v>0</v>
      </c>
      <c r="W1020" s="18">
        <v>3</v>
      </c>
    </row>
    <row r="1021" spans="1:23" x14ac:dyDescent="0.25">
      <c r="A1021" s="2" t="s">
        <v>437</v>
      </c>
      <c r="B1021" s="16">
        <v>2761768</v>
      </c>
      <c r="C1021" s="16">
        <v>24</v>
      </c>
      <c r="D1021" s="16">
        <v>14.343</v>
      </c>
      <c r="E1021" s="16">
        <v>0</v>
      </c>
      <c r="F1021" s="16">
        <v>0</v>
      </c>
      <c r="G1021" s="16">
        <v>6</v>
      </c>
      <c r="H1021" s="10">
        <v>1.491E-2</v>
      </c>
      <c r="I1021" s="10">
        <v>0</v>
      </c>
      <c r="J1021" s="10">
        <v>0.50170999999999999</v>
      </c>
      <c r="K1021" s="10">
        <v>2.8559999999999999E-2</v>
      </c>
      <c r="L1021" s="18">
        <v>3</v>
      </c>
      <c r="M1021" s="9">
        <f t="shared" si="90"/>
        <v>7.3025692415834731E-2</v>
      </c>
      <c r="N1021">
        <f t="shared" si="91"/>
        <v>0.14743589743589744</v>
      </c>
      <c r="O1021" s="9">
        <f t="shared" si="92"/>
        <v>2.049E-3</v>
      </c>
      <c r="P1021">
        <f t="shared" si="93"/>
        <v>0</v>
      </c>
      <c r="Q1021">
        <f t="shared" si="94"/>
        <v>0</v>
      </c>
      <c r="R1021">
        <f t="shared" si="95"/>
        <v>3.6363636363636362E-2</v>
      </c>
      <c r="S1021" s="10">
        <v>1.491E-2</v>
      </c>
      <c r="T1021" s="10">
        <v>0</v>
      </c>
      <c r="U1021" s="10">
        <v>0.50170999999999999</v>
      </c>
      <c r="V1021" s="10">
        <v>2.8559999999999999E-2</v>
      </c>
      <c r="W1021" s="18">
        <v>3</v>
      </c>
    </row>
    <row r="1022" spans="1:23" x14ac:dyDescent="0.25">
      <c r="A1022" s="2" t="s">
        <v>438</v>
      </c>
      <c r="B1022" s="16">
        <v>2739254</v>
      </c>
      <c r="C1022" s="16">
        <v>120</v>
      </c>
      <c r="D1022" s="16">
        <v>2379.86</v>
      </c>
      <c r="E1022" s="16">
        <v>0</v>
      </c>
      <c r="F1022" s="16">
        <v>0</v>
      </c>
      <c r="G1022" s="16">
        <v>3</v>
      </c>
      <c r="H1022" s="10">
        <v>0.10811999999999999</v>
      </c>
      <c r="I1022" s="10">
        <v>0</v>
      </c>
      <c r="J1022" s="10">
        <v>0.34220999999999996</v>
      </c>
      <c r="K1022" s="10">
        <v>0.28642000000000001</v>
      </c>
      <c r="L1022" s="18">
        <v>3</v>
      </c>
      <c r="M1022" s="9">
        <f t="shared" si="90"/>
        <v>7.2430385192689947E-2</v>
      </c>
      <c r="N1022">
        <f t="shared" si="91"/>
        <v>0.76282051282051277</v>
      </c>
      <c r="O1022" s="9">
        <f t="shared" si="92"/>
        <v>0.33998</v>
      </c>
      <c r="P1022">
        <f t="shared" si="93"/>
        <v>0</v>
      </c>
      <c r="Q1022">
        <f t="shared" si="94"/>
        <v>0</v>
      </c>
      <c r="R1022">
        <f t="shared" si="95"/>
        <v>1.8181818181818181E-2</v>
      </c>
      <c r="S1022" s="10">
        <v>0.10811999999999999</v>
      </c>
      <c r="T1022" s="10">
        <v>0</v>
      </c>
      <c r="U1022" s="10">
        <v>0.34220999999999996</v>
      </c>
      <c r="V1022" s="10">
        <v>0.28642000000000001</v>
      </c>
      <c r="W1022" s="18">
        <v>3</v>
      </c>
    </row>
    <row r="1023" spans="1:23" x14ac:dyDescent="0.25">
      <c r="A1023" s="2" t="s">
        <v>439</v>
      </c>
      <c r="B1023" s="16">
        <v>2678883</v>
      </c>
      <c r="C1023" s="16">
        <v>96</v>
      </c>
      <c r="D1023" s="16">
        <v>5.8929999999999998</v>
      </c>
      <c r="E1023" s="16">
        <v>0</v>
      </c>
      <c r="F1023" s="16">
        <v>0</v>
      </c>
      <c r="G1023" s="16">
        <v>15</v>
      </c>
      <c r="H1023" s="10">
        <v>4.326E-3</v>
      </c>
      <c r="I1023" s="10">
        <v>0.41339999999999999</v>
      </c>
      <c r="J1023" s="10">
        <v>0.61670999999999998</v>
      </c>
      <c r="K1023" s="10">
        <v>0.39272000000000001</v>
      </c>
      <c r="L1023" s="18">
        <v>3</v>
      </c>
      <c r="M1023" s="9">
        <f t="shared" si="90"/>
        <v>7.0834076568346283E-2</v>
      </c>
      <c r="N1023">
        <f t="shared" si="91"/>
        <v>0.60897435897435892</v>
      </c>
      <c r="O1023" s="9">
        <f t="shared" si="92"/>
        <v>8.4185714285714278E-4</v>
      </c>
      <c r="P1023">
        <f t="shared" si="93"/>
        <v>0</v>
      </c>
      <c r="Q1023">
        <f t="shared" si="94"/>
        <v>0</v>
      </c>
      <c r="R1023">
        <f t="shared" si="95"/>
        <v>9.0909090909090912E-2</v>
      </c>
      <c r="S1023" s="10">
        <v>4.326E-3</v>
      </c>
      <c r="T1023" s="10">
        <v>0.41339999999999999</v>
      </c>
      <c r="U1023" s="10">
        <v>0.61670999999999998</v>
      </c>
      <c r="V1023" s="10">
        <v>0.39272000000000001</v>
      </c>
      <c r="W1023" s="18">
        <v>3</v>
      </c>
    </row>
    <row r="1024" spans="1:23" x14ac:dyDescent="0.25">
      <c r="A1024" s="2" t="s">
        <v>440</v>
      </c>
      <c r="B1024" s="16">
        <v>2672697</v>
      </c>
      <c r="C1024" s="16">
        <v>19</v>
      </c>
      <c r="D1024" s="16">
        <v>284.09199999999998</v>
      </c>
      <c r="E1024" s="16">
        <v>0</v>
      </c>
      <c r="F1024" s="16">
        <v>0</v>
      </c>
      <c r="G1024" s="16">
        <v>4</v>
      </c>
      <c r="H1024" s="10">
        <v>3.746E-2</v>
      </c>
      <c r="I1024" s="10">
        <v>4.904E-2</v>
      </c>
      <c r="J1024" s="10">
        <v>0.15081</v>
      </c>
      <c r="K1024" s="10">
        <v>0.58771999999999991</v>
      </c>
      <c r="L1024" s="18">
        <v>3</v>
      </c>
      <c r="M1024" s="9">
        <f t="shared" si="90"/>
        <v>7.067050854478879E-2</v>
      </c>
      <c r="N1024">
        <f t="shared" si="91"/>
        <v>0.11538461538461539</v>
      </c>
      <c r="O1024" s="9">
        <f t="shared" si="92"/>
        <v>4.0584571428571428E-2</v>
      </c>
      <c r="P1024">
        <f t="shared" si="93"/>
        <v>0</v>
      </c>
      <c r="Q1024">
        <f t="shared" si="94"/>
        <v>0</v>
      </c>
      <c r="R1024">
        <f t="shared" si="95"/>
        <v>2.4242424242424242E-2</v>
      </c>
      <c r="S1024" s="10">
        <v>3.746E-2</v>
      </c>
      <c r="T1024" s="10">
        <v>4.904E-2</v>
      </c>
      <c r="U1024" s="10">
        <v>0.15081</v>
      </c>
      <c r="V1024" s="10">
        <v>0.58771999999999991</v>
      </c>
      <c r="W1024" s="18">
        <v>3</v>
      </c>
    </row>
    <row r="1025" spans="1:23" x14ac:dyDescent="0.25">
      <c r="A1025" s="2" t="s">
        <v>441</v>
      </c>
      <c r="B1025" s="16">
        <v>2667918</v>
      </c>
      <c r="C1025" s="16">
        <v>84</v>
      </c>
      <c r="D1025" s="16">
        <v>95.506</v>
      </c>
      <c r="E1025" s="16">
        <v>0</v>
      </c>
      <c r="F1025" s="16">
        <v>0</v>
      </c>
      <c r="G1025" s="16">
        <v>3</v>
      </c>
      <c r="H1025" s="10">
        <v>0.11771999999999999</v>
      </c>
      <c r="I1025" s="10">
        <v>0</v>
      </c>
      <c r="J1025" s="10">
        <v>0.40891</v>
      </c>
      <c r="K1025" s="10">
        <v>0</v>
      </c>
      <c r="L1025" s="18">
        <v>3</v>
      </c>
      <c r="M1025" s="9">
        <f t="shared" si="90"/>
        <v>7.054414391747206E-2</v>
      </c>
      <c r="N1025">
        <f t="shared" si="91"/>
        <v>0.53205128205128205</v>
      </c>
      <c r="O1025" s="9">
        <f t="shared" si="92"/>
        <v>1.3643714285714285E-2</v>
      </c>
      <c r="P1025">
        <f t="shared" si="93"/>
        <v>0</v>
      </c>
      <c r="Q1025">
        <f t="shared" si="94"/>
        <v>0</v>
      </c>
      <c r="R1025">
        <f t="shared" si="95"/>
        <v>1.8181818181818181E-2</v>
      </c>
      <c r="S1025" s="10">
        <v>0.11771999999999999</v>
      </c>
      <c r="T1025" s="10">
        <v>0</v>
      </c>
      <c r="U1025" s="10">
        <v>0.40891</v>
      </c>
      <c r="V1025" s="10">
        <v>0</v>
      </c>
      <c r="W1025" s="18">
        <v>3</v>
      </c>
    </row>
    <row r="1026" spans="1:23" x14ac:dyDescent="0.25">
      <c r="A1026" s="2" t="s">
        <v>442</v>
      </c>
      <c r="B1026" s="16">
        <v>2658458</v>
      </c>
      <c r="C1026" s="16">
        <v>48</v>
      </c>
      <c r="D1026" s="16">
        <v>1501.4880000000001</v>
      </c>
      <c r="E1026" s="16">
        <v>0</v>
      </c>
      <c r="F1026" s="16">
        <v>0</v>
      </c>
      <c r="G1026" s="16">
        <v>9</v>
      </c>
      <c r="H1026" s="10">
        <v>4.0569999999999998E-3</v>
      </c>
      <c r="I1026" s="10">
        <v>0.27479999999999999</v>
      </c>
      <c r="J1026" s="10">
        <v>4.1200000000000001E-2</v>
      </c>
      <c r="K1026" s="10">
        <v>0.95151999999999992</v>
      </c>
      <c r="L1026" s="18">
        <v>3</v>
      </c>
      <c r="M1026" s="9">
        <f t="shared" si="90"/>
        <v>7.0294005944168791E-2</v>
      </c>
      <c r="N1026">
        <f t="shared" si="91"/>
        <v>0.30128205128205127</v>
      </c>
      <c r="O1026" s="9">
        <f t="shared" si="92"/>
        <v>0.21449828571428572</v>
      </c>
      <c r="P1026">
        <f t="shared" si="93"/>
        <v>0</v>
      </c>
      <c r="Q1026">
        <f t="shared" si="94"/>
        <v>0</v>
      </c>
      <c r="R1026">
        <f t="shared" si="95"/>
        <v>5.4545454545454543E-2</v>
      </c>
      <c r="S1026" s="10">
        <v>4.0569999999999998E-3</v>
      </c>
      <c r="T1026" s="10">
        <v>0.27479999999999999</v>
      </c>
      <c r="U1026" s="10">
        <v>4.1200000000000001E-2</v>
      </c>
      <c r="V1026" s="10">
        <v>0.95151999999999992</v>
      </c>
      <c r="W1026" s="18">
        <v>3</v>
      </c>
    </row>
    <row r="1027" spans="1:23" x14ac:dyDescent="0.25">
      <c r="A1027" s="2" t="s">
        <v>443</v>
      </c>
      <c r="B1027" s="16">
        <v>2656703</v>
      </c>
      <c r="C1027" s="16">
        <v>108</v>
      </c>
      <c r="D1027" s="16">
        <v>522.68799999999999</v>
      </c>
      <c r="E1027" s="16">
        <v>3</v>
      </c>
      <c r="F1027" s="16">
        <v>3</v>
      </c>
      <c r="G1027" s="16">
        <v>22</v>
      </c>
      <c r="H1027" s="10">
        <v>0.50102000000000002</v>
      </c>
      <c r="I1027" s="10">
        <v>0</v>
      </c>
      <c r="J1027" s="10">
        <v>0</v>
      </c>
      <c r="K1027" s="10">
        <v>0</v>
      </c>
      <c r="L1027" s="18">
        <v>3</v>
      </c>
      <c r="M1027" s="9">
        <f t="shared" si="90"/>
        <v>7.0247600855041184E-2</v>
      </c>
      <c r="N1027">
        <f t="shared" si="91"/>
        <v>0.6858974358974359</v>
      </c>
      <c r="O1027" s="9">
        <f t="shared" si="92"/>
        <v>7.4669714285714284E-2</v>
      </c>
      <c r="P1027">
        <f t="shared" si="93"/>
        <v>3.7974683544303797E-4</v>
      </c>
      <c r="Q1027">
        <f t="shared" si="94"/>
        <v>2.4590163934426232E-3</v>
      </c>
      <c r="R1027">
        <f t="shared" si="95"/>
        <v>0.13333333333333333</v>
      </c>
      <c r="S1027" s="10">
        <v>0.50102000000000002</v>
      </c>
      <c r="T1027" s="10">
        <v>0</v>
      </c>
      <c r="U1027" s="10">
        <v>0</v>
      </c>
      <c r="V1027" s="10">
        <v>0</v>
      </c>
      <c r="W1027" s="18">
        <v>3</v>
      </c>
    </row>
    <row r="1028" spans="1:23" x14ac:dyDescent="0.25">
      <c r="A1028" s="2" t="s">
        <v>444</v>
      </c>
      <c r="B1028" s="16">
        <v>2631774</v>
      </c>
      <c r="C1028" s="16">
        <v>96</v>
      </c>
      <c r="D1028" s="16">
        <v>5.9720000000000004</v>
      </c>
      <c r="E1028" s="16">
        <v>3</v>
      </c>
      <c r="F1028" s="16">
        <v>20</v>
      </c>
      <c r="G1028" s="16">
        <v>17</v>
      </c>
      <c r="H1028" s="10">
        <v>2.8510000000000002E-3</v>
      </c>
      <c r="I1028" s="10">
        <v>2.5079999999999998E-2</v>
      </c>
      <c r="J1028" s="10">
        <v>0.37060999999999999</v>
      </c>
      <c r="K1028" s="10">
        <v>0.51171999999999995</v>
      </c>
      <c r="L1028" s="18">
        <v>3</v>
      </c>
      <c r="M1028" s="9">
        <f t="shared" ref="M1028:M1091" si="96">B1028/37819127.88</f>
        <v>6.9588437056259264E-2</v>
      </c>
      <c r="N1028">
        <f t="shared" ref="N1028:N1091" si="97">(C1028-1)/156</f>
        <v>0.60897435897435892</v>
      </c>
      <c r="O1028" s="9">
        <f t="shared" ref="O1028:O1091" si="98">D1028/7000</f>
        <v>8.5314285714285722E-4</v>
      </c>
      <c r="P1028">
        <f t="shared" ref="P1028:P1091" si="99">E1028/7900</f>
        <v>3.7974683544303797E-4</v>
      </c>
      <c r="Q1028">
        <f t="shared" ref="Q1028:Q1091" si="100">F1028/1220</f>
        <v>1.6393442622950821E-2</v>
      </c>
      <c r="R1028">
        <f t="shared" ref="R1028:R1091" si="101">G1028/165</f>
        <v>0.10303030303030303</v>
      </c>
      <c r="S1028" s="10">
        <v>2.8510000000000002E-3</v>
      </c>
      <c r="T1028" s="10">
        <v>2.5079999999999998E-2</v>
      </c>
      <c r="U1028" s="10">
        <v>0.37060999999999999</v>
      </c>
      <c r="V1028" s="10">
        <v>0.51171999999999995</v>
      </c>
      <c r="W1028" s="18">
        <v>3</v>
      </c>
    </row>
    <row r="1029" spans="1:23" x14ac:dyDescent="0.25">
      <c r="A1029" s="2" t="s">
        <v>445</v>
      </c>
      <c r="B1029" s="16">
        <v>2608391</v>
      </c>
      <c r="C1029" s="16">
        <v>96</v>
      </c>
      <c r="D1029" s="16">
        <v>14.901</v>
      </c>
      <c r="E1029" s="16">
        <v>0</v>
      </c>
      <c r="F1029" s="16">
        <v>0</v>
      </c>
      <c r="G1029" s="16">
        <v>4</v>
      </c>
      <c r="H1029" s="10">
        <v>1.0305E-2</v>
      </c>
      <c r="I1029" s="10">
        <v>2.427E-2</v>
      </c>
      <c r="J1029" s="10">
        <v>0.10716000000000001</v>
      </c>
      <c r="K1029" s="10">
        <v>0.81172</v>
      </c>
      <c r="L1029" s="18">
        <v>3</v>
      </c>
      <c r="M1029" s="9">
        <f t="shared" si="96"/>
        <v>6.89701520425436E-2</v>
      </c>
      <c r="N1029">
        <f t="shared" si="97"/>
        <v>0.60897435897435892</v>
      </c>
      <c r="O1029" s="9">
        <f t="shared" si="98"/>
        <v>2.1287142857142859E-3</v>
      </c>
      <c r="P1029">
        <f t="shared" si="99"/>
        <v>0</v>
      </c>
      <c r="Q1029">
        <f t="shared" si="100"/>
        <v>0</v>
      </c>
      <c r="R1029">
        <f t="shared" si="101"/>
        <v>2.4242424242424242E-2</v>
      </c>
      <c r="S1029" s="10">
        <v>1.0305E-2</v>
      </c>
      <c r="T1029" s="10">
        <v>2.427E-2</v>
      </c>
      <c r="U1029" s="10">
        <v>0.10716000000000001</v>
      </c>
      <c r="V1029" s="10">
        <v>0.81172</v>
      </c>
      <c r="W1029" s="18">
        <v>3</v>
      </c>
    </row>
    <row r="1030" spans="1:23" x14ac:dyDescent="0.25">
      <c r="A1030" s="2" t="s">
        <v>446</v>
      </c>
      <c r="B1030" s="16">
        <v>2601537</v>
      </c>
      <c r="C1030" s="16">
        <v>60</v>
      </c>
      <c r="D1030" s="16">
        <v>1483.5260000000001</v>
      </c>
      <c r="E1030" s="16">
        <v>0</v>
      </c>
      <c r="F1030" s="16">
        <v>0</v>
      </c>
      <c r="G1030" s="16">
        <v>0</v>
      </c>
      <c r="H1030" s="10">
        <v>0</v>
      </c>
      <c r="I1030" s="10">
        <v>0</v>
      </c>
      <c r="J1030" s="10">
        <v>0</v>
      </c>
      <c r="K1030" s="10">
        <v>0</v>
      </c>
      <c r="L1030" s="18">
        <v>3</v>
      </c>
      <c r="M1030" s="9">
        <f t="shared" si="96"/>
        <v>6.8788920999306766E-2</v>
      </c>
      <c r="N1030">
        <f t="shared" si="97"/>
        <v>0.37820512820512819</v>
      </c>
      <c r="O1030" s="9">
        <f t="shared" si="98"/>
        <v>0.21193228571428571</v>
      </c>
      <c r="P1030">
        <f t="shared" si="99"/>
        <v>0</v>
      </c>
      <c r="Q1030">
        <f t="shared" si="100"/>
        <v>0</v>
      </c>
      <c r="R1030">
        <f t="shared" si="101"/>
        <v>0</v>
      </c>
      <c r="S1030" s="10">
        <v>0</v>
      </c>
      <c r="T1030" s="10">
        <v>0</v>
      </c>
      <c r="U1030" s="10">
        <v>0</v>
      </c>
      <c r="V1030" s="10">
        <v>0</v>
      </c>
      <c r="W1030" s="18">
        <v>3</v>
      </c>
    </row>
    <row r="1031" spans="1:23" x14ac:dyDescent="0.25">
      <c r="A1031" s="2" t="s">
        <v>447</v>
      </c>
      <c r="B1031" s="16">
        <v>2587413</v>
      </c>
      <c r="C1031" s="16">
        <v>36</v>
      </c>
      <c r="D1031" s="16">
        <v>4020.6179999999999</v>
      </c>
      <c r="E1031" s="16">
        <v>0</v>
      </c>
      <c r="F1031" s="16">
        <v>0</v>
      </c>
      <c r="G1031" s="16">
        <v>0</v>
      </c>
      <c r="H1031" s="10">
        <v>0</v>
      </c>
      <c r="I1031" s="10">
        <v>0</v>
      </c>
      <c r="J1031" s="10">
        <v>0</v>
      </c>
      <c r="K1031" s="10">
        <v>0</v>
      </c>
      <c r="L1031" s="18">
        <v>3</v>
      </c>
      <c r="M1031" s="9">
        <f t="shared" si="96"/>
        <v>6.841545918800282E-2</v>
      </c>
      <c r="N1031">
        <f t="shared" si="97"/>
        <v>0.22435897435897437</v>
      </c>
      <c r="O1031" s="9">
        <f t="shared" si="98"/>
        <v>0.57437399999999994</v>
      </c>
      <c r="P1031">
        <f t="shared" si="99"/>
        <v>0</v>
      </c>
      <c r="Q1031">
        <f t="shared" si="100"/>
        <v>0</v>
      </c>
      <c r="R1031">
        <f t="shared" si="101"/>
        <v>0</v>
      </c>
      <c r="S1031" s="10">
        <v>0</v>
      </c>
      <c r="T1031" s="10">
        <v>0</v>
      </c>
      <c r="U1031" s="10">
        <v>0</v>
      </c>
      <c r="V1031" s="10">
        <v>0</v>
      </c>
      <c r="W1031" s="18">
        <v>3</v>
      </c>
    </row>
    <row r="1032" spans="1:23" x14ac:dyDescent="0.25">
      <c r="A1032" s="2" t="s">
        <v>448</v>
      </c>
      <c r="B1032" s="16">
        <v>2586295</v>
      </c>
      <c r="C1032" s="16">
        <v>108</v>
      </c>
      <c r="D1032" s="16">
        <v>5068.576</v>
      </c>
      <c r="E1032" s="16">
        <v>0</v>
      </c>
      <c r="F1032" s="16">
        <v>0</v>
      </c>
      <c r="G1032" s="16">
        <v>0</v>
      </c>
      <c r="H1032" s="10">
        <v>0</v>
      </c>
      <c r="I1032" s="10">
        <v>0</v>
      </c>
      <c r="J1032" s="10">
        <v>0</v>
      </c>
      <c r="K1032" s="10">
        <v>0</v>
      </c>
      <c r="L1032" s="18">
        <v>3</v>
      </c>
      <c r="M1032" s="9">
        <f t="shared" si="96"/>
        <v>6.8385897427521533E-2</v>
      </c>
      <c r="N1032">
        <f t="shared" si="97"/>
        <v>0.6858974358974359</v>
      </c>
      <c r="O1032" s="9">
        <f t="shared" si="98"/>
        <v>0.72408228571428568</v>
      </c>
      <c r="P1032">
        <f t="shared" si="99"/>
        <v>0</v>
      </c>
      <c r="Q1032">
        <f t="shared" si="100"/>
        <v>0</v>
      </c>
      <c r="R1032">
        <f t="shared" si="101"/>
        <v>0</v>
      </c>
      <c r="S1032" s="10">
        <v>0</v>
      </c>
      <c r="T1032" s="10">
        <v>0</v>
      </c>
      <c r="U1032" s="10">
        <v>0</v>
      </c>
      <c r="V1032" s="10">
        <v>0</v>
      </c>
      <c r="W1032" s="18">
        <v>3</v>
      </c>
    </row>
    <row r="1033" spans="1:23" x14ac:dyDescent="0.25">
      <c r="A1033" s="2" t="s">
        <v>449</v>
      </c>
      <c r="B1033" s="16">
        <v>2566515</v>
      </c>
      <c r="C1033" s="16">
        <v>24</v>
      </c>
      <c r="D1033" s="16">
        <v>4634.7809999999999</v>
      </c>
      <c r="E1033" s="16">
        <v>0</v>
      </c>
      <c r="F1033" s="16">
        <v>0</v>
      </c>
      <c r="G1033" s="16">
        <v>0</v>
      </c>
      <c r="H1033" s="10">
        <v>0</v>
      </c>
      <c r="I1033" s="10">
        <v>0</v>
      </c>
      <c r="J1033" s="10">
        <v>0</v>
      </c>
      <c r="K1033" s="10">
        <v>0</v>
      </c>
      <c r="L1033" s="18">
        <v>3</v>
      </c>
      <c r="M1033" s="9">
        <f t="shared" si="96"/>
        <v>6.7862881665160177E-2</v>
      </c>
      <c r="N1033">
        <f t="shared" si="97"/>
        <v>0.14743589743589744</v>
      </c>
      <c r="O1033" s="9">
        <f t="shared" si="98"/>
        <v>0.66211157142857147</v>
      </c>
      <c r="P1033">
        <f t="shared" si="99"/>
        <v>0</v>
      </c>
      <c r="Q1033">
        <f t="shared" si="100"/>
        <v>0</v>
      </c>
      <c r="R1033">
        <f t="shared" si="101"/>
        <v>0</v>
      </c>
      <c r="S1033" s="10">
        <v>0</v>
      </c>
      <c r="T1033" s="10">
        <v>0</v>
      </c>
      <c r="U1033" s="10">
        <v>0</v>
      </c>
      <c r="V1033" s="10">
        <v>0</v>
      </c>
      <c r="W1033" s="18">
        <v>3</v>
      </c>
    </row>
    <row r="1034" spans="1:23" x14ac:dyDescent="0.25">
      <c r="A1034" s="2" t="s">
        <v>450</v>
      </c>
      <c r="B1034" s="16">
        <v>2531755</v>
      </c>
      <c r="C1034" s="16">
        <v>108</v>
      </c>
      <c r="D1034" s="16">
        <v>2422.6999999999998</v>
      </c>
      <c r="E1034" s="16">
        <v>0</v>
      </c>
      <c r="F1034" s="16">
        <v>0</v>
      </c>
      <c r="G1034" s="16">
        <v>0</v>
      </c>
      <c r="H1034" s="10">
        <v>0</v>
      </c>
      <c r="I1034" s="10">
        <v>0</v>
      </c>
      <c r="J1034" s="10">
        <v>0</v>
      </c>
      <c r="K1034" s="10">
        <v>0</v>
      </c>
      <c r="L1034" s="18">
        <v>3</v>
      </c>
      <c r="M1034" s="9">
        <f t="shared" si="96"/>
        <v>6.6943770042324935E-2</v>
      </c>
      <c r="N1034">
        <f t="shared" si="97"/>
        <v>0.6858974358974359</v>
      </c>
      <c r="O1034" s="9">
        <f t="shared" si="98"/>
        <v>0.34609999999999996</v>
      </c>
      <c r="P1034">
        <f t="shared" si="99"/>
        <v>0</v>
      </c>
      <c r="Q1034">
        <f t="shared" si="100"/>
        <v>0</v>
      </c>
      <c r="R1034">
        <f t="shared" si="101"/>
        <v>0</v>
      </c>
      <c r="S1034" s="10">
        <v>0</v>
      </c>
      <c r="T1034" s="10">
        <v>0</v>
      </c>
      <c r="U1034" s="10">
        <v>0</v>
      </c>
      <c r="V1034" s="10">
        <v>0</v>
      </c>
      <c r="W1034" s="18">
        <v>3</v>
      </c>
    </row>
    <row r="1035" spans="1:23" x14ac:dyDescent="0.25">
      <c r="A1035" s="2" t="s">
        <v>451</v>
      </c>
      <c r="B1035" s="16">
        <v>2524677</v>
      </c>
      <c r="C1035" s="16">
        <v>72</v>
      </c>
      <c r="D1035" s="16">
        <v>22.687999999999999</v>
      </c>
      <c r="E1035" s="16">
        <v>3</v>
      </c>
      <c r="F1035" s="16">
        <v>0</v>
      </c>
      <c r="G1035" s="16">
        <v>5</v>
      </c>
      <c r="H1035" s="10">
        <v>4.6510000000000006E-3</v>
      </c>
      <c r="I1035" s="10">
        <v>1.3729E-2</v>
      </c>
      <c r="J1035" s="10">
        <v>0.19561000000000001</v>
      </c>
      <c r="K1035" s="10">
        <v>0.47492000000000001</v>
      </c>
      <c r="L1035" s="18">
        <v>3</v>
      </c>
      <c r="M1035" s="9">
        <f t="shared" si="96"/>
        <v>6.6756616070333341E-2</v>
      </c>
      <c r="N1035">
        <f t="shared" si="97"/>
        <v>0.45512820512820512</v>
      </c>
      <c r="O1035" s="9">
        <f t="shared" si="98"/>
        <v>3.2411428571428569E-3</v>
      </c>
      <c r="P1035">
        <f t="shared" si="99"/>
        <v>3.7974683544303797E-4</v>
      </c>
      <c r="Q1035">
        <f t="shared" si="100"/>
        <v>0</v>
      </c>
      <c r="R1035">
        <f t="shared" si="101"/>
        <v>3.0303030303030304E-2</v>
      </c>
      <c r="S1035" s="10">
        <v>4.6510000000000006E-3</v>
      </c>
      <c r="T1035" s="10">
        <v>1.3729E-2</v>
      </c>
      <c r="U1035" s="10">
        <v>0.19561000000000001</v>
      </c>
      <c r="V1035" s="10">
        <v>0.47492000000000001</v>
      </c>
      <c r="W1035" s="18">
        <v>3</v>
      </c>
    </row>
    <row r="1036" spans="1:23" x14ac:dyDescent="0.25">
      <c r="A1036" s="2" t="s">
        <v>452</v>
      </c>
      <c r="B1036" s="16">
        <v>2497569</v>
      </c>
      <c r="C1036" s="16">
        <v>84</v>
      </c>
      <c r="D1036" s="16">
        <v>107.94</v>
      </c>
      <c r="E1036" s="16">
        <v>0</v>
      </c>
      <c r="F1036" s="16">
        <v>0</v>
      </c>
      <c r="G1036" s="16">
        <v>0</v>
      </c>
      <c r="H1036" s="10">
        <v>0</v>
      </c>
      <c r="I1036" s="10">
        <v>0</v>
      </c>
      <c r="J1036" s="10">
        <v>0</v>
      </c>
      <c r="K1036" s="10">
        <v>0</v>
      </c>
      <c r="L1036" s="18">
        <v>3</v>
      </c>
      <c r="M1036" s="9">
        <f t="shared" si="96"/>
        <v>6.6039835924423751E-2</v>
      </c>
      <c r="N1036">
        <f t="shared" si="97"/>
        <v>0.53205128205128205</v>
      </c>
      <c r="O1036" s="9">
        <f t="shared" si="98"/>
        <v>1.542E-2</v>
      </c>
      <c r="P1036">
        <f t="shared" si="99"/>
        <v>0</v>
      </c>
      <c r="Q1036">
        <f t="shared" si="100"/>
        <v>0</v>
      </c>
      <c r="R1036">
        <f t="shared" si="101"/>
        <v>0</v>
      </c>
      <c r="S1036" s="10">
        <v>0</v>
      </c>
      <c r="T1036" s="10">
        <v>0</v>
      </c>
      <c r="U1036" s="10">
        <v>0</v>
      </c>
      <c r="V1036" s="10">
        <v>0</v>
      </c>
      <c r="W1036" s="18">
        <v>3</v>
      </c>
    </row>
    <row r="1037" spans="1:23" x14ac:dyDescent="0.25">
      <c r="A1037" s="2" t="s">
        <v>453</v>
      </c>
      <c r="B1037" s="16">
        <v>2497531</v>
      </c>
      <c r="C1037" s="16">
        <v>108</v>
      </c>
      <c r="D1037" s="16">
        <v>367.93200000000002</v>
      </c>
      <c r="E1037" s="16">
        <v>18</v>
      </c>
      <c r="F1037" s="16">
        <v>29</v>
      </c>
      <c r="G1037" s="16">
        <v>7</v>
      </c>
      <c r="H1037" s="10">
        <v>6.3519999999999993E-2</v>
      </c>
      <c r="I1037" s="10">
        <v>0</v>
      </c>
      <c r="J1037" s="10">
        <v>0.31840999999999997</v>
      </c>
      <c r="K1037" s="10">
        <v>0.45741999999999999</v>
      </c>
      <c r="L1037" s="18">
        <v>3</v>
      </c>
      <c r="M1037" s="9">
        <f t="shared" si="96"/>
        <v>6.6038831141867135E-2</v>
      </c>
      <c r="N1037">
        <f t="shared" si="97"/>
        <v>0.6858974358974359</v>
      </c>
      <c r="O1037" s="9">
        <f t="shared" si="98"/>
        <v>5.2561714285714288E-2</v>
      </c>
      <c r="P1037">
        <f t="shared" si="99"/>
        <v>2.2784810126582279E-3</v>
      </c>
      <c r="Q1037">
        <f t="shared" si="100"/>
        <v>2.3770491803278688E-2</v>
      </c>
      <c r="R1037">
        <f t="shared" si="101"/>
        <v>4.2424242424242427E-2</v>
      </c>
      <c r="S1037" s="10">
        <v>6.3519999999999993E-2</v>
      </c>
      <c r="T1037" s="10">
        <v>0</v>
      </c>
      <c r="U1037" s="10">
        <v>0.31840999999999997</v>
      </c>
      <c r="V1037" s="10">
        <v>0.45741999999999999</v>
      </c>
      <c r="W1037" s="18">
        <v>3</v>
      </c>
    </row>
    <row r="1038" spans="1:23" x14ac:dyDescent="0.25">
      <c r="A1038" s="2" t="s">
        <v>454</v>
      </c>
      <c r="B1038" s="16">
        <v>2486613</v>
      </c>
      <c r="C1038" s="16">
        <v>48</v>
      </c>
      <c r="D1038" s="16">
        <v>2503.8980000000001</v>
      </c>
      <c r="E1038" s="16">
        <v>0</v>
      </c>
      <c r="F1038" s="16">
        <v>0</v>
      </c>
      <c r="G1038" s="16">
        <v>0</v>
      </c>
      <c r="H1038" s="10">
        <v>0</v>
      </c>
      <c r="I1038" s="10">
        <v>0</v>
      </c>
      <c r="J1038" s="10">
        <v>0</v>
      </c>
      <c r="K1038" s="10">
        <v>0</v>
      </c>
      <c r="L1038" s="18">
        <v>3</v>
      </c>
      <c r="M1038" s="9">
        <f t="shared" si="96"/>
        <v>6.5750141248365562E-2</v>
      </c>
      <c r="N1038">
        <f t="shared" si="97"/>
        <v>0.30128205128205127</v>
      </c>
      <c r="O1038" s="9">
        <f t="shared" si="98"/>
        <v>0.35769971428571429</v>
      </c>
      <c r="P1038">
        <f t="shared" si="99"/>
        <v>0</v>
      </c>
      <c r="Q1038">
        <f t="shared" si="100"/>
        <v>0</v>
      </c>
      <c r="R1038">
        <f t="shared" si="101"/>
        <v>0</v>
      </c>
      <c r="S1038" s="10">
        <v>0</v>
      </c>
      <c r="T1038" s="10">
        <v>0</v>
      </c>
      <c r="U1038" s="10">
        <v>0</v>
      </c>
      <c r="V1038" s="10">
        <v>0</v>
      </c>
      <c r="W1038" s="18">
        <v>3</v>
      </c>
    </row>
    <row r="1039" spans="1:23" x14ac:dyDescent="0.25">
      <c r="A1039" s="2" t="s">
        <v>308</v>
      </c>
      <c r="B1039" s="16">
        <v>90</v>
      </c>
      <c r="C1039" s="16">
        <v>132</v>
      </c>
      <c r="D1039" s="16">
        <v>393.495</v>
      </c>
      <c r="E1039" s="16">
        <v>19</v>
      </c>
      <c r="F1039" s="16">
        <v>22</v>
      </c>
      <c r="G1039" s="16">
        <v>0</v>
      </c>
      <c r="H1039" s="10">
        <v>0</v>
      </c>
      <c r="I1039" s="10">
        <v>0</v>
      </c>
      <c r="J1039" s="10">
        <v>0</v>
      </c>
      <c r="K1039" s="10">
        <v>0</v>
      </c>
      <c r="L1039" s="18">
        <v>3</v>
      </c>
      <c r="M1039" s="9">
        <f t="shared" si="96"/>
        <v>2.3797481603904187E-6</v>
      </c>
      <c r="N1039">
        <f t="shared" si="97"/>
        <v>0.83974358974358976</v>
      </c>
      <c r="O1039" s="9">
        <f t="shared" si="98"/>
        <v>5.6213571428571432E-2</v>
      </c>
      <c r="P1039">
        <f t="shared" si="99"/>
        <v>2.4050632911392406E-3</v>
      </c>
      <c r="Q1039">
        <f t="shared" si="100"/>
        <v>1.8032786885245903E-2</v>
      </c>
      <c r="R1039">
        <f t="shared" si="101"/>
        <v>0</v>
      </c>
      <c r="S1039" s="10">
        <v>0</v>
      </c>
      <c r="T1039" s="10">
        <v>0</v>
      </c>
      <c r="U1039" s="10">
        <v>0</v>
      </c>
      <c r="V1039" s="10">
        <v>0</v>
      </c>
      <c r="W1039" s="18">
        <v>3</v>
      </c>
    </row>
    <row r="1040" spans="1:23" x14ac:dyDescent="0.25">
      <c r="A1040" s="2" t="s">
        <v>309</v>
      </c>
      <c r="B1040" s="16">
        <v>18471</v>
      </c>
      <c r="C1040" s="16">
        <v>108</v>
      </c>
      <c r="D1040" s="16">
        <v>31.643999999999998</v>
      </c>
      <c r="E1040" s="16">
        <v>26</v>
      </c>
      <c r="F1040" s="16">
        <v>104</v>
      </c>
      <c r="G1040" s="16">
        <v>1</v>
      </c>
      <c r="H1040" s="10">
        <v>2.5600000000000001E-2</v>
      </c>
      <c r="I1040" s="10">
        <v>5.5559999999999998E-2</v>
      </c>
      <c r="J1040" s="10">
        <v>0.27250000000000002</v>
      </c>
      <c r="K1040" s="10">
        <v>0.53590000000000004</v>
      </c>
      <c r="L1040" s="18">
        <v>3</v>
      </c>
      <c r="M1040" s="9">
        <f t="shared" si="96"/>
        <v>4.884036474507936E-4</v>
      </c>
      <c r="N1040">
        <f t="shared" si="97"/>
        <v>0.6858974358974359</v>
      </c>
      <c r="O1040" s="9">
        <f t="shared" si="98"/>
        <v>4.5205714285714285E-3</v>
      </c>
      <c r="P1040">
        <f t="shared" si="99"/>
        <v>3.291139240506329E-3</v>
      </c>
      <c r="Q1040">
        <f t="shared" si="100"/>
        <v>8.5245901639344257E-2</v>
      </c>
      <c r="R1040">
        <f t="shared" si="101"/>
        <v>6.0606060606060606E-3</v>
      </c>
      <c r="S1040" s="10">
        <v>2.5600000000000001E-2</v>
      </c>
      <c r="T1040" s="10">
        <v>5.5559999999999998E-2</v>
      </c>
      <c r="U1040" s="10">
        <v>0.27250000000000002</v>
      </c>
      <c r="V1040" s="10">
        <v>0.53590000000000004</v>
      </c>
      <c r="W1040" s="18">
        <v>3</v>
      </c>
    </row>
    <row r="1041" spans="1:23" x14ac:dyDescent="0.25">
      <c r="A1041" s="2" t="s">
        <v>310</v>
      </c>
      <c r="B1041" s="16">
        <v>77607</v>
      </c>
      <c r="C1041" s="16">
        <v>108</v>
      </c>
      <c r="D1041" s="16">
        <v>16.484999999999999</v>
      </c>
      <c r="E1041" s="16">
        <v>23</v>
      </c>
      <c r="F1041" s="16">
        <v>78</v>
      </c>
      <c r="G1041" s="16">
        <v>8</v>
      </c>
      <c r="H1041" s="10">
        <v>3.13E-3</v>
      </c>
      <c r="I1041" s="10">
        <v>4.5109999999999997E-2</v>
      </c>
      <c r="J1041" s="10">
        <v>0.1699</v>
      </c>
      <c r="K1041" s="10">
        <v>0.73309999999999997</v>
      </c>
      <c r="L1041" s="18">
        <v>3</v>
      </c>
      <c r="M1041" s="9">
        <f t="shared" si="96"/>
        <v>2.0520568387046578E-3</v>
      </c>
      <c r="N1041">
        <f t="shared" si="97"/>
        <v>0.6858974358974359</v>
      </c>
      <c r="O1041" s="9">
        <f t="shared" si="98"/>
        <v>2.3549999999999999E-3</v>
      </c>
      <c r="P1041">
        <f t="shared" si="99"/>
        <v>2.9113924050632911E-3</v>
      </c>
      <c r="Q1041">
        <f t="shared" si="100"/>
        <v>6.3934426229508193E-2</v>
      </c>
      <c r="R1041">
        <f t="shared" si="101"/>
        <v>4.8484848484848485E-2</v>
      </c>
      <c r="S1041" s="10">
        <v>3.13E-3</v>
      </c>
      <c r="T1041" s="10">
        <v>4.5109999999999997E-2</v>
      </c>
      <c r="U1041" s="10">
        <v>0.1699</v>
      </c>
      <c r="V1041" s="10">
        <v>0.73309999999999997</v>
      </c>
      <c r="W1041" s="18">
        <v>3</v>
      </c>
    </row>
    <row r="1042" spans="1:23" x14ac:dyDescent="0.25">
      <c r="A1042" s="2" t="s">
        <v>311</v>
      </c>
      <c r="B1042" s="16">
        <v>9584</v>
      </c>
      <c r="C1042" s="16">
        <v>108</v>
      </c>
      <c r="D1042" s="16">
        <v>52.389000000000003</v>
      </c>
      <c r="E1042" s="16">
        <v>1</v>
      </c>
      <c r="F1042" s="16">
        <v>2</v>
      </c>
      <c r="G1042" s="16">
        <v>1</v>
      </c>
      <c r="H1042" s="10">
        <v>8.3330000000000001E-2</v>
      </c>
      <c r="I1042" s="10">
        <v>0</v>
      </c>
      <c r="J1042" s="10">
        <v>0.2462</v>
      </c>
      <c r="K1042" s="10">
        <v>0.42309999999999998</v>
      </c>
      <c r="L1042" s="18">
        <v>3</v>
      </c>
      <c r="M1042" s="9">
        <f t="shared" si="96"/>
        <v>2.5341673743535303E-4</v>
      </c>
      <c r="N1042">
        <f t="shared" si="97"/>
        <v>0.6858974358974359</v>
      </c>
      <c r="O1042" s="9">
        <f t="shared" si="98"/>
        <v>7.4841428571428576E-3</v>
      </c>
      <c r="P1042">
        <f t="shared" si="99"/>
        <v>1.2658227848101267E-4</v>
      </c>
      <c r="Q1042">
        <f t="shared" si="100"/>
        <v>1.639344262295082E-3</v>
      </c>
      <c r="R1042">
        <f t="shared" si="101"/>
        <v>6.0606060606060606E-3</v>
      </c>
      <c r="S1042" s="10">
        <v>8.3330000000000001E-2</v>
      </c>
      <c r="T1042" s="10">
        <v>0</v>
      </c>
      <c r="U1042" s="10">
        <v>0.2462</v>
      </c>
      <c r="V1042" s="10">
        <v>0.42309999999999998</v>
      </c>
      <c r="W1042" s="18">
        <v>3</v>
      </c>
    </row>
    <row r="1043" spans="1:23" x14ac:dyDescent="0.25">
      <c r="A1043" s="2" t="s">
        <v>312</v>
      </c>
      <c r="B1043" s="16">
        <v>1692</v>
      </c>
      <c r="C1043" s="16">
        <v>36</v>
      </c>
      <c r="D1043" s="16">
        <v>2973.944</v>
      </c>
      <c r="E1043" s="16">
        <v>0</v>
      </c>
      <c r="F1043" s="16">
        <v>0</v>
      </c>
      <c r="G1043" s="16">
        <v>4</v>
      </c>
      <c r="H1043" s="10">
        <v>1.0870000000000001E-3</v>
      </c>
      <c r="I1043" s="10">
        <v>2.186E-3</v>
      </c>
      <c r="J1043" s="10">
        <v>4.2630000000000001E-2</v>
      </c>
      <c r="K1043" s="10">
        <v>0.89829999999999999</v>
      </c>
      <c r="L1043" s="18">
        <v>3</v>
      </c>
      <c r="M1043" s="9">
        <f t="shared" si="96"/>
        <v>4.4739265415339873E-5</v>
      </c>
      <c r="N1043">
        <f t="shared" si="97"/>
        <v>0.22435897435897437</v>
      </c>
      <c r="O1043" s="9">
        <f t="shared" si="98"/>
        <v>0.42484914285714287</v>
      </c>
      <c r="P1043">
        <f t="shared" si="99"/>
        <v>0</v>
      </c>
      <c r="Q1043">
        <f t="shared" si="100"/>
        <v>0</v>
      </c>
      <c r="R1043">
        <f t="shared" si="101"/>
        <v>2.4242424242424242E-2</v>
      </c>
      <c r="S1043" s="10">
        <v>1.0870000000000001E-3</v>
      </c>
      <c r="T1043" s="10">
        <v>2.186E-3</v>
      </c>
      <c r="U1043" s="10">
        <v>4.2630000000000001E-2</v>
      </c>
      <c r="V1043" s="10">
        <v>0.89829999999999999</v>
      </c>
      <c r="W1043" s="18">
        <v>3</v>
      </c>
    </row>
    <row r="1044" spans="1:23" x14ac:dyDescent="0.25">
      <c r="A1044" s="2" t="s">
        <v>313</v>
      </c>
      <c r="B1044" s="16">
        <v>237</v>
      </c>
      <c r="C1044" s="16">
        <v>36</v>
      </c>
      <c r="D1044" s="16">
        <v>0</v>
      </c>
      <c r="E1044" s="16">
        <v>0</v>
      </c>
      <c r="F1044" s="16">
        <v>0</v>
      </c>
      <c r="G1044" s="16">
        <v>116</v>
      </c>
      <c r="H1044" s="10">
        <v>6.6670000000000002E-3</v>
      </c>
      <c r="I1044" s="10">
        <v>0</v>
      </c>
      <c r="J1044" s="10">
        <v>0.5</v>
      </c>
      <c r="K1044" s="10">
        <v>0</v>
      </c>
      <c r="L1044" s="18">
        <v>3</v>
      </c>
      <c r="M1044" s="9">
        <f t="shared" si="96"/>
        <v>6.2666701556947694E-6</v>
      </c>
      <c r="N1044">
        <f t="shared" si="97"/>
        <v>0.22435897435897437</v>
      </c>
      <c r="O1044" s="9">
        <f t="shared" si="98"/>
        <v>0</v>
      </c>
      <c r="P1044">
        <f t="shared" si="99"/>
        <v>0</v>
      </c>
      <c r="Q1044">
        <f t="shared" si="100"/>
        <v>0</v>
      </c>
      <c r="R1044">
        <f t="shared" si="101"/>
        <v>0.70303030303030301</v>
      </c>
      <c r="S1044" s="10">
        <v>6.6670000000000002E-3</v>
      </c>
      <c r="T1044" s="10">
        <v>0</v>
      </c>
      <c r="U1044" s="10">
        <v>0.5</v>
      </c>
      <c r="V1044" s="10">
        <v>0</v>
      </c>
      <c r="W1044" s="18">
        <v>3</v>
      </c>
    </row>
    <row r="1045" spans="1:23" x14ac:dyDescent="0.25">
      <c r="A1045" s="2" t="s">
        <v>314</v>
      </c>
      <c r="B1045" s="16">
        <v>13496</v>
      </c>
      <c r="C1045" s="16">
        <v>36</v>
      </c>
      <c r="D1045" s="16">
        <v>429.80200000000002</v>
      </c>
      <c r="E1045" s="16">
        <v>1</v>
      </c>
      <c r="F1045" s="16">
        <v>4</v>
      </c>
      <c r="G1045" s="16">
        <v>2</v>
      </c>
      <c r="H1045" s="10">
        <v>9.9890000000000007E-2</v>
      </c>
      <c r="I1045" s="10">
        <v>0.48680000000000001</v>
      </c>
      <c r="J1045" s="10">
        <v>0.19989999999999999</v>
      </c>
      <c r="K1045" s="10">
        <v>0.214</v>
      </c>
      <c r="L1045" s="18">
        <v>3</v>
      </c>
      <c r="M1045" s="9">
        <f t="shared" si="96"/>
        <v>3.5685645747365657E-4</v>
      </c>
      <c r="N1045">
        <f t="shared" si="97"/>
        <v>0.22435897435897437</v>
      </c>
      <c r="O1045" s="9">
        <f t="shared" si="98"/>
        <v>6.140028571428572E-2</v>
      </c>
      <c r="P1045">
        <f t="shared" si="99"/>
        <v>1.2658227848101267E-4</v>
      </c>
      <c r="Q1045">
        <f t="shared" si="100"/>
        <v>3.2786885245901639E-3</v>
      </c>
      <c r="R1045">
        <f t="shared" si="101"/>
        <v>1.2121212121212121E-2</v>
      </c>
      <c r="S1045" s="10">
        <v>9.9890000000000007E-2</v>
      </c>
      <c r="T1045" s="10">
        <v>0.48680000000000001</v>
      </c>
      <c r="U1045" s="10">
        <v>0.19989999999999999</v>
      </c>
      <c r="V1045" s="10">
        <v>0.214</v>
      </c>
      <c r="W1045" s="18">
        <v>3</v>
      </c>
    </row>
    <row r="1046" spans="1:23" x14ac:dyDescent="0.25">
      <c r="A1046" s="2" t="s">
        <v>315</v>
      </c>
      <c r="B1046" s="16">
        <v>43162</v>
      </c>
      <c r="C1046" s="16">
        <v>36</v>
      </c>
      <c r="D1046" s="16">
        <v>4340.3900000000003</v>
      </c>
      <c r="E1046" s="16">
        <v>0</v>
      </c>
      <c r="F1046" s="16">
        <v>0</v>
      </c>
      <c r="G1046" s="16">
        <v>0</v>
      </c>
      <c r="H1046" s="10">
        <v>0</v>
      </c>
      <c r="I1046" s="10">
        <v>0</v>
      </c>
      <c r="J1046" s="10">
        <v>0</v>
      </c>
      <c r="K1046" s="10">
        <v>0</v>
      </c>
      <c r="L1046" s="18">
        <v>3</v>
      </c>
      <c r="M1046" s="9">
        <f t="shared" si="96"/>
        <v>1.1412743344307917E-3</v>
      </c>
      <c r="N1046">
        <f t="shared" si="97"/>
        <v>0.22435897435897437</v>
      </c>
      <c r="O1046" s="9">
        <f t="shared" si="98"/>
        <v>0.62005571428571438</v>
      </c>
      <c r="P1046">
        <f t="shared" si="99"/>
        <v>0</v>
      </c>
      <c r="Q1046">
        <f t="shared" si="100"/>
        <v>0</v>
      </c>
      <c r="R1046">
        <f t="shared" si="101"/>
        <v>0</v>
      </c>
      <c r="S1046" s="10">
        <v>0</v>
      </c>
      <c r="T1046" s="10">
        <v>0</v>
      </c>
      <c r="U1046" s="10">
        <v>0</v>
      </c>
      <c r="V1046" s="10">
        <v>0</v>
      </c>
      <c r="W1046" s="18">
        <v>3</v>
      </c>
    </row>
    <row r="1047" spans="1:23" x14ac:dyDescent="0.25">
      <c r="A1047" s="2" t="s">
        <v>316</v>
      </c>
      <c r="B1047" s="16">
        <v>45654</v>
      </c>
      <c r="C1047" s="16">
        <v>60</v>
      </c>
      <c r="D1047" s="16">
        <v>43.112000000000002</v>
      </c>
      <c r="E1047" s="16">
        <v>37</v>
      </c>
      <c r="F1047" s="16">
        <v>242</v>
      </c>
      <c r="G1047" s="16">
        <v>24</v>
      </c>
      <c r="H1047" s="10">
        <v>3.5630000000000002E-2</v>
      </c>
      <c r="I1047" s="10">
        <v>6.4519999999999994E-2</v>
      </c>
      <c r="J1047" s="10">
        <v>0.36820000000000003</v>
      </c>
      <c r="K1047" s="10">
        <v>0.2797</v>
      </c>
      <c r="L1047" s="18">
        <v>3</v>
      </c>
      <c r="M1047" s="9">
        <f t="shared" si="96"/>
        <v>1.2071669168273796E-3</v>
      </c>
      <c r="N1047">
        <f t="shared" si="97"/>
        <v>0.37820512820512819</v>
      </c>
      <c r="O1047" s="9">
        <f t="shared" si="98"/>
        <v>6.158857142857143E-3</v>
      </c>
      <c r="P1047">
        <f t="shared" si="99"/>
        <v>4.6835443037974685E-3</v>
      </c>
      <c r="Q1047">
        <f t="shared" si="100"/>
        <v>0.19836065573770492</v>
      </c>
      <c r="R1047">
        <f t="shared" si="101"/>
        <v>0.14545454545454545</v>
      </c>
      <c r="S1047" s="10">
        <v>3.5630000000000002E-2</v>
      </c>
      <c r="T1047" s="10">
        <v>6.4519999999999994E-2</v>
      </c>
      <c r="U1047" s="10">
        <v>0.36820000000000003</v>
      </c>
      <c r="V1047" s="10">
        <v>0.2797</v>
      </c>
      <c r="W1047" s="18">
        <v>3</v>
      </c>
    </row>
    <row r="1048" spans="1:23" x14ac:dyDescent="0.25">
      <c r="A1048" s="2" t="s">
        <v>317</v>
      </c>
      <c r="B1048" s="16">
        <v>5729</v>
      </c>
      <c r="C1048" s="16">
        <v>36</v>
      </c>
      <c r="D1048" s="16">
        <v>566.66200000000003</v>
      </c>
      <c r="E1048" s="16">
        <v>7</v>
      </c>
      <c r="F1048" s="16">
        <v>17</v>
      </c>
      <c r="G1048" s="16">
        <v>0</v>
      </c>
      <c r="H1048" s="10">
        <v>0</v>
      </c>
      <c r="I1048" s="10">
        <v>0</v>
      </c>
      <c r="J1048" s="10">
        <v>0</v>
      </c>
      <c r="K1048" s="10">
        <v>0</v>
      </c>
      <c r="L1048" s="18">
        <v>3</v>
      </c>
      <c r="M1048" s="9">
        <f t="shared" si="96"/>
        <v>1.5148419123196344E-4</v>
      </c>
      <c r="N1048">
        <f t="shared" si="97"/>
        <v>0.22435897435897437</v>
      </c>
      <c r="O1048" s="9">
        <f t="shared" si="98"/>
        <v>8.0951714285714294E-2</v>
      </c>
      <c r="P1048">
        <f t="shared" si="99"/>
        <v>8.8607594936708858E-4</v>
      </c>
      <c r="Q1048">
        <f t="shared" si="100"/>
        <v>1.3934426229508197E-2</v>
      </c>
      <c r="R1048">
        <f t="shared" si="101"/>
        <v>0</v>
      </c>
      <c r="S1048" s="10">
        <v>0</v>
      </c>
      <c r="T1048" s="10">
        <v>0</v>
      </c>
      <c r="U1048" s="10">
        <v>0</v>
      </c>
      <c r="V1048" s="10">
        <v>0</v>
      </c>
      <c r="W1048" s="18">
        <v>3</v>
      </c>
    </row>
    <row r="1049" spans="1:23" x14ac:dyDescent="0.25">
      <c r="A1049" s="2" t="s">
        <v>318</v>
      </c>
      <c r="B1049" s="16">
        <v>16197</v>
      </c>
      <c r="C1049" s="16">
        <v>36</v>
      </c>
      <c r="D1049" s="16">
        <v>66.012</v>
      </c>
      <c r="E1049" s="16">
        <v>84</v>
      </c>
      <c r="F1049" s="16">
        <v>342</v>
      </c>
      <c r="G1049" s="16">
        <v>8</v>
      </c>
      <c r="H1049" s="10">
        <v>2.4429999999999999E-3</v>
      </c>
      <c r="I1049" s="10">
        <v>5.6219999999999999E-2</v>
      </c>
      <c r="J1049" s="10">
        <v>0.32490000000000002</v>
      </c>
      <c r="K1049" s="10">
        <v>0.40579999999999999</v>
      </c>
      <c r="L1049" s="18">
        <v>3</v>
      </c>
      <c r="M1049" s="9">
        <f t="shared" si="96"/>
        <v>4.282753439315957E-4</v>
      </c>
      <c r="N1049">
        <f t="shared" si="97"/>
        <v>0.22435897435897437</v>
      </c>
      <c r="O1049" s="9">
        <f t="shared" si="98"/>
        <v>9.430285714285714E-3</v>
      </c>
      <c r="P1049">
        <f t="shared" si="99"/>
        <v>1.0632911392405063E-2</v>
      </c>
      <c r="Q1049">
        <f t="shared" si="100"/>
        <v>0.28032786885245903</v>
      </c>
      <c r="R1049">
        <f t="shared" si="101"/>
        <v>4.8484848484848485E-2</v>
      </c>
      <c r="S1049" s="10">
        <v>2.4429999999999999E-3</v>
      </c>
      <c r="T1049" s="10">
        <v>5.6219999999999999E-2</v>
      </c>
      <c r="U1049" s="10">
        <v>0.32490000000000002</v>
      </c>
      <c r="V1049" s="10">
        <v>0.40579999999999999</v>
      </c>
      <c r="W1049" s="18">
        <v>3</v>
      </c>
    </row>
    <row r="1050" spans="1:23" x14ac:dyDescent="0.25">
      <c r="A1050" s="2" t="s">
        <v>319</v>
      </c>
      <c r="B1050" s="16">
        <v>32979</v>
      </c>
      <c r="C1050" s="16">
        <v>36</v>
      </c>
      <c r="D1050" s="16">
        <v>188.08199999999999</v>
      </c>
      <c r="E1050" s="16">
        <v>4</v>
      </c>
      <c r="F1050" s="16">
        <v>12</v>
      </c>
      <c r="G1050" s="16">
        <v>8</v>
      </c>
      <c r="H1050" s="10">
        <v>1.035E-2</v>
      </c>
      <c r="I1050" s="10">
        <v>3.0530000000000002E-2</v>
      </c>
      <c r="J1050" s="10">
        <v>0.27579999999999999</v>
      </c>
      <c r="K1050" s="10">
        <v>0.42820000000000003</v>
      </c>
      <c r="L1050" s="18">
        <v>3</v>
      </c>
      <c r="M1050" s="9">
        <f t="shared" si="96"/>
        <v>8.720190509057291E-4</v>
      </c>
      <c r="N1050">
        <f t="shared" si="97"/>
        <v>0.22435897435897437</v>
      </c>
      <c r="O1050" s="9">
        <f t="shared" si="98"/>
        <v>2.6868857142857142E-2</v>
      </c>
      <c r="P1050">
        <f t="shared" si="99"/>
        <v>5.0632911392405066E-4</v>
      </c>
      <c r="Q1050">
        <f t="shared" si="100"/>
        <v>9.8360655737704927E-3</v>
      </c>
      <c r="R1050">
        <f t="shared" si="101"/>
        <v>4.8484848484848485E-2</v>
      </c>
      <c r="S1050" s="10">
        <v>1.035E-2</v>
      </c>
      <c r="T1050" s="10">
        <v>3.0530000000000002E-2</v>
      </c>
      <c r="U1050" s="10">
        <v>0.27579999999999999</v>
      </c>
      <c r="V1050" s="10">
        <v>0.42820000000000003</v>
      </c>
      <c r="W1050" s="18">
        <v>3</v>
      </c>
    </row>
    <row r="1051" spans="1:23" x14ac:dyDescent="0.25">
      <c r="A1051" s="2" t="s">
        <v>320</v>
      </c>
      <c r="B1051" s="16">
        <v>3862</v>
      </c>
      <c r="C1051" s="16">
        <v>36</v>
      </c>
      <c r="D1051" s="16">
        <v>0</v>
      </c>
      <c r="E1051" s="16">
        <v>0</v>
      </c>
      <c r="F1051" s="16">
        <v>0</v>
      </c>
      <c r="G1051" s="16">
        <v>2</v>
      </c>
      <c r="H1051" s="10">
        <v>6.7980000000000002E-3</v>
      </c>
      <c r="I1051" s="10">
        <v>3.5090000000000003E-2</v>
      </c>
      <c r="J1051" s="10">
        <v>5.2139999999999999E-2</v>
      </c>
      <c r="K1051" s="10">
        <v>0.92</v>
      </c>
      <c r="L1051" s="18">
        <v>3</v>
      </c>
      <c r="M1051" s="9">
        <f t="shared" si="96"/>
        <v>1.0211763772697551E-4</v>
      </c>
      <c r="N1051">
        <f t="shared" si="97"/>
        <v>0.22435897435897437</v>
      </c>
      <c r="O1051" s="9">
        <f t="shared" si="98"/>
        <v>0</v>
      </c>
      <c r="P1051">
        <f t="shared" si="99"/>
        <v>0</v>
      </c>
      <c r="Q1051">
        <f t="shared" si="100"/>
        <v>0</v>
      </c>
      <c r="R1051">
        <f t="shared" si="101"/>
        <v>1.2121212121212121E-2</v>
      </c>
      <c r="S1051" s="10">
        <v>6.7980000000000002E-3</v>
      </c>
      <c r="T1051" s="10">
        <v>3.5090000000000003E-2</v>
      </c>
      <c r="U1051" s="10">
        <v>5.2139999999999999E-2</v>
      </c>
      <c r="V1051" s="10">
        <v>0.92</v>
      </c>
      <c r="W1051" s="18">
        <v>3</v>
      </c>
    </row>
    <row r="1052" spans="1:23" x14ac:dyDescent="0.25">
      <c r="A1052" s="2" t="s">
        <v>321</v>
      </c>
      <c r="B1052" s="16">
        <v>12</v>
      </c>
      <c r="C1052" s="16">
        <v>36</v>
      </c>
      <c r="D1052" s="16">
        <v>296.79700000000003</v>
      </c>
      <c r="E1052" s="16">
        <v>6</v>
      </c>
      <c r="F1052" s="16">
        <v>16</v>
      </c>
      <c r="G1052" s="16">
        <v>8</v>
      </c>
      <c r="H1052" s="10">
        <v>3.6130000000000002E-2</v>
      </c>
      <c r="I1052" s="10">
        <v>9.3020000000000005E-2</v>
      </c>
      <c r="J1052" s="10">
        <v>0.27360000000000001</v>
      </c>
      <c r="K1052" s="10">
        <v>0.44109999999999999</v>
      </c>
      <c r="L1052" s="18">
        <v>3</v>
      </c>
      <c r="M1052" s="9">
        <f t="shared" si="96"/>
        <v>3.1729975471872246E-7</v>
      </c>
      <c r="N1052">
        <f t="shared" si="97"/>
        <v>0.22435897435897437</v>
      </c>
      <c r="O1052" s="9">
        <f t="shared" si="98"/>
        <v>4.2399571428571432E-2</v>
      </c>
      <c r="P1052">
        <f t="shared" si="99"/>
        <v>7.5949367088607594E-4</v>
      </c>
      <c r="Q1052">
        <f t="shared" si="100"/>
        <v>1.3114754098360656E-2</v>
      </c>
      <c r="R1052">
        <f t="shared" si="101"/>
        <v>4.8484848484848485E-2</v>
      </c>
      <c r="S1052" s="10">
        <v>3.6130000000000002E-2</v>
      </c>
      <c r="T1052" s="10">
        <v>9.3020000000000005E-2</v>
      </c>
      <c r="U1052" s="10">
        <v>0.27360000000000001</v>
      </c>
      <c r="V1052" s="10">
        <v>0.44109999999999999</v>
      </c>
      <c r="W1052" s="18">
        <v>3</v>
      </c>
    </row>
    <row r="1053" spans="1:23" x14ac:dyDescent="0.25">
      <c r="A1053" s="2" t="s">
        <v>322</v>
      </c>
      <c r="B1053" s="16">
        <v>29134</v>
      </c>
      <c r="C1053" s="16">
        <v>36</v>
      </c>
      <c r="D1053" s="16">
        <v>409.137</v>
      </c>
      <c r="E1053" s="16">
        <v>0</v>
      </c>
      <c r="F1053" s="16">
        <v>1</v>
      </c>
      <c r="G1053" s="16">
        <v>1</v>
      </c>
      <c r="H1053" s="10">
        <v>0.33329999999999999</v>
      </c>
      <c r="I1053" s="10">
        <v>0</v>
      </c>
      <c r="J1053" s="10">
        <v>0.5</v>
      </c>
      <c r="K1053" s="10">
        <v>0</v>
      </c>
      <c r="L1053" s="18">
        <v>3</v>
      </c>
      <c r="M1053" s="9">
        <f t="shared" si="96"/>
        <v>7.7035092116460504E-4</v>
      </c>
      <c r="N1053">
        <f t="shared" si="97"/>
        <v>0.22435897435897437</v>
      </c>
      <c r="O1053" s="9">
        <f t="shared" si="98"/>
        <v>5.8448142857142858E-2</v>
      </c>
      <c r="P1053">
        <f t="shared" si="99"/>
        <v>0</v>
      </c>
      <c r="Q1053">
        <f t="shared" si="100"/>
        <v>8.1967213114754098E-4</v>
      </c>
      <c r="R1053">
        <f t="shared" si="101"/>
        <v>6.0606060606060606E-3</v>
      </c>
      <c r="S1053" s="10">
        <v>0.33329999999999999</v>
      </c>
      <c r="T1053" s="10">
        <v>0</v>
      </c>
      <c r="U1053" s="10">
        <v>0.5</v>
      </c>
      <c r="V1053" s="10">
        <v>0</v>
      </c>
      <c r="W1053" s="18">
        <v>3</v>
      </c>
    </row>
    <row r="1054" spans="1:23" x14ac:dyDescent="0.25">
      <c r="A1054" s="2" t="s">
        <v>323</v>
      </c>
      <c r="B1054" s="16">
        <v>76237</v>
      </c>
      <c r="C1054" s="16">
        <v>48</v>
      </c>
      <c r="D1054" s="16">
        <v>764.3</v>
      </c>
      <c r="E1054" s="16">
        <v>1</v>
      </c>
      <c r="F1054" s="16">
        <v>2</v>
      </c>
      <c r="G1054" s="16">
        <v>0</v>
      </c>
      <c r="H1054" s="10">
        <v>0</v>
      </c>
      <c r="I1054" s="10">
        <v>0</v>
      </c>
      <c r="J1054" s="10">
        <v>0</v>
      </c>
      <c r="K1054" s="10">
        <v>0</v>
      </c>
      <c r="L1054" s="18">
        <v>3</v>
      </c>
      <c r="M1054" s="9">
        <f t="shared" si="96"/>
        <v>2.0158317833742704E-3</v>
      </c>
      <c r="N1054">
        <f t="shared" si="97"/>
        <v>0.30128205128205127</v>
      </c>
      <c r="O1054" s="9">
        <f t="shared" si="98"/>
        <v>0.10918571428571427</v>
      </c>
      <c r="P1054">
        <f t="shared" si="99"/>
        <v>1.2658227848101267E-4</v>
      </c>
      <c r="Q1054">
        <f t="shared" si="100"/>
        <v>1.639344262295082E-3</v>
      </c>
      <c r="R1054">
        <f t="shared" si="101"/>
        <v>0</v>
      </c>
      <c r="S1054" s="10">
        <v>0</v>
      </c>
      <c r="T1054" s="10">
        <v>0</v>
      </c>
      <c r="U1054" s="10">
        <v>0</v>
      </c>
      <c r="V1054" s="10">
        <v>0</v>
      </c>
      <c r="W1054" s="18">
        <v>3</v>
      </c>
    </row>
    <row r="1055" spans="1:23" x14ac:dyDescent="0.25">
      <c r="A1055" s="2" t="s">
        <v>324</v>
      </c>
      <c r="B1055" s="16">
        <v>3515</v>
      </c>
      <c r="C1055" s="16">
        <v>84</v>
      </c>
      <c r="D1055" s="16">
        <v>58.375999999999998</v>
      </c>
      <c r="E1055" s="16">
        <v>105</v>
      </c>
      <c r="F1055" s="16">
        <v>608</v>
      </c>
      <c r="G1055" s="16">
        <v>26</v>
      </c>
      <c r="H1055" s="10">
        <v>2.1350000000000002E-3</v>
      </c>
      <c r="I1055" s="10">
        <v>2.1149999999999999E-2</v>
      </c>
      <c r="J1055" s="10">
        <v>0.40739999999999998</v>
      </c>
      <c r="K1055" s="10">
        <v>0.41959999999999997</v>
      </c>
      <c r="L1055" s="18">
        <v>3</v>
      </c>
      <c r="M1055" s="9">
        <f t="shared" si="96"/>
        <v>9.294238648635913E-5</v>
      </c>
      <c r="N1055">
        <f t="shared" si="97"/>
        <v>0.53205128205128205</v>
      </c>
      <c r="O1055" s="9">
        <f t="shared" si="98"/>
        <v>8.3394285714285706E-3</v>
      </c>
      <c r="P1055">
        <f t="shared" si="99"/>
        <v>1.3291139240506329E-2</v>
      </c>
      <c r="Q1055">
        <f t="shared" si="100"/>
        <v>0.49836065573770494</v>
      </c>
      <c r="R1055">
        <f t="shared" si="101"/>
        <v>0.15757575757575756</v>
      </c>
      <c r="S1055" s="10">
        <v>2.1350000000000002E-3</v>
      </c>
      <c r="T1055" s="10">
        <v>2.1149999999999999E-2</v>
      </c>
      <c r="U1055" s="10">
        <v>0.40739999999999998</v>
      </c>
      <c r="V1055" s="10">
        <v>0.41959999999999997</v>
      </c>
      <c r="W1055" s="18">
        <v>3</v>
      </c>
    </row>
    <row r="1056" spans="1:23" x14ac:dyDescent="0.25">
      <c r="A1056" s="2" t="s">
        <v>325</v>
      </c>
      <c r="B1056" s="16">
        <v>59</v>
      </c>
      <c r="C1056" s="16">
        <v>72</v>
      </c>
      <c r="D1056" s="16">
        <v>153.846</v>
      </c>
      <c r="E1056" s="16">
        <v>784</v>
      </c>
      <c r="F1056" s="16">
        <v>342</v>
      </c>
      <c r="G1056" s="16">
        <v>1</v>
      </c>
      <c r="H1056" s="10">
        <v>0.33329999999999999</v>
      </c>
      <c r="I1056" s="10">
        <v>0</v>
      </c>
      <c r="J1056" s="10">
        <v>0.5</v>
      </c>
      <c r="K1056" s="10">
        <v>0</v>
      </c>
      <c r="L1056" s="18">
        <v>3</v>
      </c>
      <c r="M1056" s="9">
        <f t="shared" si="96"/>
        <v>1.5600571273670523E-6</v>
      </c>
      <c r="N1056">
        <f t="shared" si="97"/>
        <v>0.45512820512820512</v>
      </c>
      <c r="O1056" s="9">
        <f t="shared" si="98"/>
        <v>2.1978000000000001E-2</v>
      </c>
      <c r="P1056">
        <f t="shared" si="99"/>
        <v>9.9240506329113923E-2</v>
      </c>
      <c r="Q1056">
        <f t="shared" si="100"/>
        <v>0.28032786885245903</v>
      </c>
      <c r="R1056">
        <f t="shared" si="101"/>
        <v>6.0606060606060606E-3</v>
      </c>
      <c r="S1056" s="10">
        <v>0.33329999999999999</v>
      </c>
      <c r="T1056" s="10">
        <v>0</v>
      </c>
      <c r="U1056" s="10">
        <v>0.5</v>
      </c>
      <c r="V1056" s="10">
        <v>0</v>
      </c>
      <c r="W1056" s="18">
        <v>3</v>
      </c>
    </row>
    <row r="1057" spans="1:23" x14ac:dyDescent="0.25">
      <c r="A1057" s="2" t="s">
        <v>326</v>
      </c>
      <c r="B1057" s="16">
        <v>10275</v>
      </c>
      <c r="C1057" s="16">
        <v>96</v>
      </c>
      <c r="D1057" s="16">
        <v>4.359</v>
      </c>
      <c r="E1057" s="16">
        <v>982</v>
      </c>
      <c r="F1057" s="16">
        <v>3.8889999999999998</v>
      </c>
      <c r="G1057" s="16">
        <v>15</v>
      </c>
      <c r="H1057" s="10">
        <v>3.0469999999999998E-3</v>
      </c>
      <c r="I1057" s="10">
        <v>5.8560000000000001E-2</v>
      </c>
      <c r="J1057" s="10">
        <v>6.7900000000000002E-2</v>
      </c>
      <c r="K1057" s="10">
        <v>0.6885</v>
      </c>
      <c r="L1057" s="18">
        <v>3</v>
      </c>
      <c r="M1057" s="9">
        <f t="shared" si="96"/>
        <v>2.7168791497790611E-4</v>
      </c>
      <c r="N1057">
        <f t="shared" si="97"/>
        <v>0.60897435897435892</v>
      </c>
      <c r="O1057" s="9">
        <f t="shared" si="98"/>
        <v>6.2271428571428569E-4</v>
      </c>
      <c r="P1057">
        <f t="shared" si="99"/>
        <v>0.12430379746835443</v>
      </c>
      <c r="Q1057">
        <f t="shared" si="100"/>
        <v>3.1877049180327869E-3</v>
      </c>
      <c r="R1057">
        <f t="shared" si="101"/>
        <v>9.0909090909090912E-2</v>
      </c>
      <c r="S1057" s="10">
        <v>3.0469999999999998E-3</v>
      </c>
      <c r="T1057" s="10">
        <v>5.8560000000000001E-2</v>
      </c>
      <c r="U1057" s="10">
        <v>6.7900000000000002E-2</v>
      </c>
      <c r="V1057" s="10">
        <v>0.6885</v>
      </c>
      <c r="W1057" s="18">
        <v>3</v>
      </c>
    </row>
    <row r="1058" spans="1:23" x14ac:dyDescent="0.25">
      <c r="A1058" s="2" t="s">
        <v>327</v>
      </c>
      <c r="B1058" s="16">
        <v>10519</v>
      </c>
      <c r="C1058" s="16">
        <v>96</v>
      </c>
      <c r="D1058" s="16">
        <v>799</v>
      </c>
      <c r="E1058" s="16">
        <v>8.3000000000000007</v>
      </c>
      <c r="F1058" s="16">
        <v>36.161000000000001</v>
      </c>
      <c r="G1058" s="16">
        <v>5</v>
      </c>
      <c r="H1058" s="10">
        <v>1.292E-3</v>
      </c>
      <c r="I1058" s="10">
        <v>3.4700000000000002E-2</v>
      </c>
      <c r="J1058" s="10">
        <v>0.34229999999999999</v>
      </c>
      <c r="K1058" s="10">
        <v>0.5716</v>
      </c>
      <c r="L1058" s="18">
        <v>3</v>
      </c>
      <c r="M1058" s="9">
        <f t="shared" si="96"/>
        <v>2.7813967665718683E-4</v>
      </c>
      <c r="N1058">
        <f t="shared" si="97"/>
        <v>0.60897435897435892</v>
      </c>
      <c r="O1058" s="9">
        <f t="shared" si="98"/>
        <v>0.11414285714285714</v>
      </c>
      <c r="P1058">
        <f t="shared" si="99"/>
        <v>1.0506329113924052E-3</v>
      </c>
      <c r="Q1058">
        <f t="shared" si="100"/>
        <v>2.9640163934426231E-2</v>
      </c>
      <c r="R1058">
        <f t="shared" si="101"/>
        <v>3.0303030303030304E-2</v>
      </c>
      <c r="S1058" s="10">
        <v>1.292E-3</v>
      </c>
      <c r="T1058" s="10">
        <v>3.4700000000000002E-2</v>
      </c>
      <c r="U1058" s="10">
        <v>0.34229999999999999</v>
      </c>
      <c r="V1058" s="10">
        <v>0.5716</v>
      </c>
      <c r="W1058" s="18">
        <v>3</v>
      </c>
    </row>
    <row r="1059" spans="1:23" x14ac:dyDescent="0.25">
      <c r="A1059" s="2" t="s">
        <v>328</v>
      </c>
      <c r="B1059" s="16">
        <v>952</v>
      </c>
      <c r="C1059" s="16">
        <v>120</v>
      </c>
      <c r="D1059" s="16">
        <v>527.29899999999998</v>
      </c>
      <c r="E1059" s="16">
        <v>8</v>
      </c>
      <c r="F1059" s="16">
        <v>3</v>
      </c>
      <c r="G1059" s="16">
        <v>0</v>
      </c>
      <c r="H1059" s="10">
        <v>0</v>
      </c>
      <c r="I1059" s="10">
        <v>0</v>
      </c>
      <c r="J1059" s="10">
        <v>0</v>
      </c>
      <c r="K1059" s="10">
        <v>0</v>
      </c>
      <c r="L1059" s="18">
        <v>3</v>
      </c>
      <c r="M1059" s="9">
        <f t="shared" si="96"/>
        <v>2.5172447207685318E-5</v>
      </c>
      <c r="N1059">
        <f t="shared" si="97"/>
        <v>0.76282051282051277</v>
      </c>
      <c r="O1059" s="9">
        <f t="shared" si="98"/>
        <v>7.5328428571428574E-2</v>
      </c>
      <c r="P1059">
        <f t="shared" si="99"/>
        <v>1.0126582278481013E-3</v>
      </c>
      <c r="Q1059">
        <f t="shared" si="100"/>
        <v>2.4590163934426232E-3</v>
      </c>
      <c r="R1059">
        <f t="shared" si="101"/>
        <v>0</v>
      </c>
      <c r="S1059" s="10">
        <v>0</v>
      </c>
      <c r="T1059" s="10">
        <v>0</v>
      </c>
      <c r="U1059" s="10">
        <v>0</v>
      </c>
      <c r="V1059" s="10">
        <v>0</v>
      </c>
      <c r="W1059" s="18">
        <v>3</v>
      </c>
    </row>
    <row r="1060" spans="1:23" x14ac:dyDescent="0.25">
      <c r="A1060" s="2" t="s">
        <v>329</v>
      </c>
      <c r="B1060" s="16">
        <v>1198</v>
      </c>
      <c r="C1060" s="16">
        <v>120</v>
      </c>
      <c r="D1060" s="16">
        <v>207.244</v>
      </c>
      <c r="E1060" s="16">
        <v>33</v>
      </c>
      <c r="F1060" s="16">
        <v>12</v>
      </c>
      <c r="G1060" s="16">
        <v>8</v>
      </c>
      <c r="H1060" s="10">
        <v>2.1770000000000001E-3</v>
      </c>
      <c r="I1060" s="10">
        <v>3.6360000000000003E-2</v>
      </c>
      <c r="J1060" s="10">
        <v>2.4129999999999999E-2</v>
      </c>
      <c r="K1060" s="10">
        <v>0.92620000000000002</v>
      </c>
      <c r="L1060" s="18">
        <v>3</v>
      </c>
      <c r="M1060" s="9">
        <f t="shared" si="96"/>
        <v>3.1677092179419129E-5</v>
      </c>
      <c r="N1060">
        <f t="shared" si="97"/>
        <v>0.76282051282051277</v>
      </c>
      <c r="O1060" s="9">
        <f t="shared" si="98"/>
        <v>2.9606285714285713E-2</v>
      </c>
      <c r="P1060">
        <f t="shared" si="99"/>
        <v>4.177215189873418E-3</v>
      </c>
      <c r="Q1060">
        <f t="shared" si="100"/>
        <v>9.8360655737704927E-3</v>
      </c>
      <c r="R1060">
        <f t="shared" si="101"/>
        <v>4.8484848484848485E-2</v>
      </c>
      <c r="S1060" s="10">
        <v>2.1770000000000001E-3</v>
      </c>
      <c r="T1060" s="10">
        <v>3.6360000000000003E-2</v>
      </c>
      <c r="U1060" s="10">
        <v>2.4129999999999999E-2</v>
      </c>
      <c r="V1060" s="10">
        <v>0.92620000000000002</v>
      </c>
      <c r="W1060" s="18">
        <v>3</v>
      </c>
    </row>
    <row r="1061" spans="1:23" x14ac:dyDescent="0.25">
      <c r="A1061" s="2" t="s">
        <v>330</v>
      </c>
      <c r="B1061" s="16">
        <v>5035</v>
      </c>
      <c r="C1061" s="16">
        <v>108</v>
      </c>
      <c r="D1061" s="16">
        <v>44.938000000000002</v>
      </c>
      <c r="E1061" s="16">
        <v>110</v>
      </c>
      <c r="F1061" s="16">
        <v>239</v>
      </c>
      <c r="G1061" s="16">
        <v>4</v>
      </c>
      <c r="H1061" s="10">
        <v>7.6189999999999994E-2</v>
      </c>
      <c r="I1061" s="10">
        <v>0.125</v>
      </c>
      <c r="J1061" s="10">
        <v>0.28299999999999997</v>
      </c>
      <c r="K1061" s="10">
        <v>0.41830000000000001</v>
      </c>
      <c r="L1061" s="18">
        <v>3</v>
      </c>
      <c r="M1061" s="9">
        <f t="shared" si="96"/>
        <v>1.3313368875073064E-4</v>
      </c>
      <c r="N1061">
        <f t="shared" si="97"/>
        <v>0.6858974358974359</v>
      </c>
      <c r="O1061" s="9">
        <f t="shared" si="98"/>
        <v>6.4197142857142864E-3</v>
      </c>
      <c r="P1061">
        <f t="shared" si="99"/>
        <v>1.3924050632911392E-2</v>
      </c>
      <c r="Q1061">
        <f t="shared" si="100"/>
        <v>0.1959016393442623</v>
      </c>
      <c r="R1061">
        <f t="shared" si="101"/>
        <v>2.4242424242424242E-2</v>
      </c>
      <c r="S1061" s="10">
        <v>7.6189999999999994E-2</v>
      </c>
      <c r="T1061" s="10">
        <v>0.125</v>
      </c>
      <c r="U1061" s="10">
        <v>0.28299999999999997</v>
      </c>
      <c r="V1061" s="10">
        <v>0.41830000000000001</v>
      </c>
      <c r="W1061" s="18">
        <v>3</v>
      </c>
    </row>
    <row r="1062" spans="1:23" x14ac:dyDescent="0.25">
      <c r="A1062" s="2" t="s">
        <v>331</v>
      </c>
      <c r="B1062" s="16">
        <v>2325</v>
      </c>
      <c r="C1062" s="16">
        <v>84</v>
      </c>
      <c r="D1062" s="16">
        <v>17.173999999999999</v>
      </c>
      <c r="E1062" s="16">
        <v>805</v>
      </c>
      <c r="F1062" s="16">
        <v>1.4930000000000001</v>
      </c>
      <c r="G1062" s="16">
        <v>52</v>
      </c>
      <c r="H1062" s="10">
        <v>2.8E-3</v>
      </c>
      <c r="I1062" s="10">
        <v>8.2220000000000001E-3</v>
      </c>
      <c r="J1062" s="10">
        <v>0.13689999999999999</v>
      </c>
      <c r="K1062" s="10">
        <v>0.76529999999999998</v>
      </c>
      <c r="L1062" s="18">
        <v>3</v>
      </c>
      <c r="M1062" s="9">
        <f t="shared" si="96"/>
        <v>6.1476827476752475E-5</v>
      </c>
      <c r="N1062">
        <f t="shared" si="97"/>
        <v>0.53205128205128205</v>
      </c>
      <c r="O1062" s="9">
        <f t="shared" si="98"/>
        <v>2.4534285714285712E-3</v>
      </c>
      <c r="P1062">
        <f t="shared" si="99"/>
        <v>0.10189873417721519</v>
      </c>
      <c r="Q1062">
        <f t="shared" si="100"/>
        <v>1.2237704918032788E-3</v>
      </c>
      <c r="R1062">
        <f t="shared" si="101"/>
        <v>0.31515151515151513</v>
      </c>
      <c r="S1062" s="10">
        <v>2.8E-3</v>
      </c>
      <c r="T1062" s="10">
        <v>8.2220000000000001E-3</v>
      </c>
      <c r="U1062" s="10">
        <v>0.13689999999999999</v>
      </c>
      <c r="V1062" s="10">
        <v>0.76529999999999998</v>
      </c>
      <c r="W1062" s="18">
        <v>3</v>
      </c>
    </row>
    <row r="1063" spans="1:23" x14ac:dyDescent="0.25">
      <c r="A1063" s="2" t="s">
        <v>332</v>
      </c>
      <c r="B1063" s="16">
        <v>2087</v>
      </c>
      <c r="C1063" s="16">
        <v>132</v>
      </c>
      <c r="D1063" s="16">
        <v>16.344999999999999</v>
      </c>
      <c r="E1063" s="16">
        <v>178</v>
      </c>
      <c r="F1063" s="16">
        <v>476</v>
      </c>
      <c r="G1063" s="16">
        <v>19</v>
      </c>
      <c r="H1063" s="10">
        <v>5.5360000000000001E-3</v>
      </c>
      <c r="I1063" s="10">
        <v>3.8289999999999998E-2</v>
      </c>
      <c r="J1063" s="10">
        <v>6.7299999999999999E-2</v>
      </c>
      <c r="K1063" s="10">
        <v>0.59089999999999998</v>
      </c>
      <c r="L1063" s="18">
        <v>3</v>
      </c>
      <c r="M1063" s="9">
        <f t="shared" si="96"/>
        <v>5.5183715674831155E-5</v>
      </c>
      <c r="N1063">
        <f t="shared" si="97"/>
        <v>0.83974358974358976</v>
      </c>
      <c r="O1063" s="9">
        <f t="shared" si="98"/>
        <v>2.3349999999999998E-3</v>
      </c>
      <c r="P1063">
        <f t="shared" si="99"/>
        <v>2.2531645569620253E-2</v>
      </c>
      <c r="Q1063">
        <f t="shared" si="100"/>
        <v>0.39016393442622949</v>
      </c>
      <c r="R1063">
        <f t="shared" si="101"/>
        <v>0.11515151515151516</v>
      </c>
      <c r="S1063" s="10">
        <v>5.5360000000000001E-3</v>
      </c>
      <c r="T1063" s="10">
        <v>3.8289999999999998E-2</v>
      </c>
      <c r="U1063" s="10">
        <v>6.7299999999999999E-2</v>
      </c>
      <c r="V1063" s="10">
        <v>0.59089999999999998</v>
      </c>
      <c r="W1063" s="18">
        <v>3</v>
      </c>
    </row>
    <row r="1064" spans="1:23" x14ac:dyDescent="0.25">
      <c r="A1064" s="2" t="s">
        <v>333</v>
      </c>
      <c r="B1064" s="16">
        <v>2628</v>
      </c>
      <c r="C1064" s="16">
        <v>72</v>
      </c>
      <c r="D1064" s="16">
        <v>28.844000000000001</v>
      </c>
      <c r="E1064" s="16">
        <v>249</v>
      </c>
      <c r="F1064" s="16">
        <v>1.0069999999999999</v>
      </c>
      <c r="G1064" s="16">
        <v>6</v>
      </c>
      <c r="H1064" s="10">
        <v>3.0049999999999999E-3</v>
      </c>
      <c r="I1064" s="10">
        <v>4.0719999999999999E-2</v>
      </c>
      <c r="J1064" s="10">
        <v>0.3513</v>
      </c>
      <c r="K1064" s="10">
        <v>0.45400000000000001</v>
      </c>
      <c r="L1064" s="18">
        <v>3</v>
      </c>
      <c r="M1064" s="9">
        <f t="shared" si="96"/>
        <v>6.9488646283400219E-5</v>
      </c>
      <c r="N1064">
        <f t="shared" si="97"/>
        <v>0.45512820512820512</v>
      </c>
      <c r="O1064" s="9">
        <f t="shared" si="98"/>
        <v>4.1205714285714292E-3</v>
      </c>
      <c r="P1064">
        <f t="shared" si="99"/>
        <v>3.1518987341772151E-2</v>
      </c>
      <c r="Q1064">
        <f t="shared" si="100"/>
        <v>8.2540983606557369E-4</v>
      </c>
      <c r="R1064">
        <f t="shared" si="101"/>
        <v>3.6363636363636362E-2</v>
      </c>
      <c r="S1064" s="10">
        <v>3.0049999999999999E-3</v>
      </c>
      <c r="T1064" s="10">
        <v>4.0719999999999999E-2</v>
      </c>
      <c r="U1064" s="10">
        <v>0.3513</v>
      </c>
      <c r="V1064" s="10">
        <v>0.45400000000000001</v>
      </c>
      <c r="W1064" s="18">
        <v>3</v>
      </c>
    </row>
    <row r="1065" spans="1:23" x14ac:dyDescent="0.25">
      <c r="A1065" s="2" t="s">
        <v>334</v>
      </c>
      <c r="B1065" s="16">
        <v>3811</v>
      </c>
      <c r="C1065" s="16">
        <v>84</v>
      </c>
      <c r="D1065" s="16">
        <v>20.989000000000001</v>
      </c>
      <c r="E1065" s="16">
        <v>731</v>
      </c>
      <c r="F1065" s="16">
        <v>2.2549999999999999</v>
      </c>
      <c r="G1065" s="16">
        <v>2</v>
      </c>
      <c r="H1065" s="10">
        <v>1.393E-2</v>
      </c>
      <c r="I1065" s="10">
        <v>0.1739</v>
      </c>
      <c r="J1065" s="10">
        <v>0.19769999999999999</v>
      </c>
      <c r="K1065" s="10">
        <v>0.67300000000000004</v>
      </c>
      <c r="L1065" s="18">
        <v>3</v>
      </c>
      <c r="M1065" s="9">
        <f t="shared" si="96"/>
        <v>1.0076911376942095E-4</v>
      </c>
      <c r="N1065">
        <f t="shared" si="97"/>
        <v>0.53205128205128205</v>
      </c>
      <c r="O1065" s="9">
        <f t="shared" si="98"/>
        <v>2.9984285714285716E-3</v>
      </c>
      <c r="P1065">
        <f t="shared" si="99"/>
        <v>9.2531645569620249E-2</v>
      </c>
      <c r="Q1065">
        <f t="shared" si="100"/>
        <v>1.8483606557377049E-3</v>
      </c>
      <c r="R1065">
        <f t="shared" si="101"/>
        <v>1.2121212121212121E-2</v>
      </c>
      <c r="S1065" s="10">
        <v>1.393E-2</v>
      </c>
      <c r="T1065" s="10">
        <v>0.1739</v>
      </c>
      <c r="U1065" s="10">
        <v>0.19769999999999999</v>
      </c>
      <c r="V1065" s="10">
        <v>0.67300000000000004</v>
      </c>
      <c r="W1065" s="18">
        <v>3</v>
      </c>
    </row>
    <row r="1066" spans="1:23" x14ac:dyDescent="0.25">
      <c r="A1066" s="2" t="s">
        <v>335</v>
      </c>
      <c r="B1066" s="16">
        <v>510</v>
      </c>
      <c r="C1066" s="16">
        <v>6</v>
      </c>
      <c r="D1066" s="16">
        <v>5723.9960000000001</v>
      </c>
      <c r="E1066" s="16">
        <v>0</v>
      </c>
      <c r="F1066" s="16">
        <v>0</v>
      </c>
      <c r="G1066" s="16">
        <v>5</v>
      </c>
      <c r="H1066" s="10">
        <v>2.5860000000000001E-2</v>
      </c>
      <c r="I1066" s="10">
        <v>0.2162</v>
      </c>
      <c r="J1066" s="10">
        <v>0.43359999999999999</v>
      </c>
      <c r="K1066" s="10">
        <v>0.32779999999999998</v>
      </c>
      <c r="L1066" s="18">
        <v>3</v>
      </c>
      <c r="M1066" s="9">
        <f t="shared" si="96"/>
        <v>1.3485239575545705E-5</v>
      </c>
      <c r="N1066">
        <f t="shared" si="97"/>
        <v>3.2051282051282048E-2</v>
      </c>
      <c r="O1066" s="9">
        <f t="shared" si="98"/>
        <v>0.81771371428571427</v>
      </c>
      <c r="P1066">
        <f t="shared" si="99"/>
        <v>0</v>
      </c>
      <c r="Q1066">
        <f t="shared" si="100"/>
        <v>0</v>
      </c>
      <c r="R1066">
        <f t="shared" si="101"/>
        <v>3.0303030303030304E-2</v>
      </c>
      <c r="S1066" s="10">
        <v>2.5860000000000001E-2</v>
      </c>
      <c r="T1066" s="10">
        <v>0.2162</v>
      </c>
      <c r="U1066" s="10">
        <v>0.43359999999999999</v>
      </c>
      <c r="V1066" s="10">
        <v>0.32779999999999998</v>
      </c>
      <c r="W1066" s="18">
        <v>3</v>
      </c>
    </row>
    <row r="1067" spans="1:23" x14ac:dyDescent="0.25">
      <c r="A1067" s="2" t="s">
        <v>336</v>
      </c>
      <c r="B1067" s="16">
        <v>25611</v>
      </c>
      <c r="C1067" s="16">
        <v>13</v>
      </c>
      <c r="D1067" s="16">
        <v>2494.0279999999998</v>
      </c>
      <c r="E1067" s="16">
        <v>0</v>
      </c>
      <c r="F1067" s="16">
        <v>0</v>
      </c>
      <c r="G1067" s="16">
        <v>4</v>
      </c>
      <c r="H1067" s="10">
        <v>0.1333</v>
      </c>
      <c r="I1067" s="10">
        <v>0</v>
      </c>
      <c r="J1067" s="10">
        <v>0.25</v>
      </c>
      <c r="K1067" s="10">
        <v>0.24490000000000001</v>
      </c>
      <c r="L1067" s="18">
        <v>3</v>
      </c>
      <c r="M1067" s="9">
        <f t="shared" si="96"/>
        <v>6.771970015084335E-4</v>
      </c>
      <c r="N1067">
        <f t="shared" si="97"/>
        <v>7.6923076923076927E-2</v>
      </c>
      <c r="O1067" s="9">
        <f t="shared" si="98"/>
        <v>0.35628971428571427</v>
      </c>
      <c r="P1067">
        <f t="shared" si="99"/>
        <v>0</v>
      </c>
      <c r="Q1067">
        <f t="shared" si="100"/>
        <v>0</v>
      </c>
      <c r="R1067">
        <f t="shared" si="101"/>
        <v>2.4242424242424242E-2</v>
      </c>
      <c r="S1067" s="10">
        <v>0.1333</v>
      </c>
      <c r="T1067" s="10">
        <v>0</v>
      </c>
      <c r="U1067" s="10">
        <v>0.25</v>
      </c>
      <c r="V1067" s="10">
        <v>0.24490000000000001</v>
      </c>
      <c r="W1067" s="18">
        <v>3</v>
      </c>
    </row>
    <row r="1068" spans="1:23" x14ac:dyDescent="0.25">
      <c r="A1068" s="2" t="s">
        <v>337</v>
      </c>
      <c r="B1068" s="16">
        <v>614</v>
      </c>
      <c r="C1068" s="16">
        <v>6</v>
      </c>
      <c r="D1068" s="16">
        <v>0</v>
      </c>
      <c r="E1068" s="16">
        <v>0</v>
      </c>
      <c r="F1068" s="16">
        <v>0</v>
      </c>
      <c r="G1068" s="16">
        <v>2</v>
      </c>
      <c r="H1068" s="10">
        <v>0.45</v>
      </c>
      <c r="I1068" s="10">
        <v>0.22220000000000001</v>
      </c>
      <c r="J1068" s="10">
        <v>0.29170000000000001</v>
      </c>
      <c r="K1068" s="10">
        <v>0</v>
      </c>
      <c r="L1068" s="18">
        <v>3</v>
      </c>
      <c r="M1068" s="9">
        <f t="shared" si="96"/>
        <v>1.6235170783107968E-5</v>
      </c>
      <c r="N1068">
        <f t="shared" si="97"/>
        <v>3.2051282051282048E-2</v>
      </c>
      <c r="O1068" s="9">
        <f t="shared" si="98"/>
        <v>0</v>
      </c>
      <c r="P1068">
        <f t="shared" si="99"/>
        <v>0</v>
      </c>
      <c r="Q1068">
        <f t="shared" si="100"/>
        <v>0</v>
      </c>
      <c r="R1068">
        <f t="shared" si="101"/>
        <v>1.2121212121212121E-2</v>
      </c>
      <c r="S1068" s="10">
        <v>0.45</v>
      </c>
      <c r="T1068" s="10">
        <v>0.22220000000000001</v>
      </c>
      <c r="U1068" s="10">
        <v>0.29170000000000001</v>
      </c>
      <c r="V1068" s="10">
        <v>0</v>
      </c>
      <c r="W1068" s="18">
        <v>3</v>
      </c>
    </row>
    <row r="1069" spans="1:23" x14ac:dyDescent="0.25">
      <c r="A1069" s="2" t="s">
        <v>338</v>
      </c>
      <c r="B1069" s="16">
        <v>31</v>
      </c>
      <c r="C1069" s="16">
        <v>4</v>
      </c>
      <c r="D1069" s="16">
        <v>0</v>
      </c>
      <c r="E1069" s="16">
        <v>0</v>
      </c>
      <c r="F1069" s="16">
        <v>0</v>
      </c>
      <c r="G1069" s="16">
        <v>1</v>
      </c>
      <c r="H1069" s="10">
        <v>0.26669999999999999</v>
      </c>
      <c r="I1069" s="10">
        <v>0</v>
      </c>
      <c r="J1069" s="10">
        <v>0.2</v>
      </c>
      <c r="K1069" s="10">
        <v>0</v>
      </c>
      <c r="L1069" s="18">
        <v>3</v>
      </c>
      <c r="M1069" s="9">
        <f t="shared" si="96"/>
        <v>8.196910330233664E-7</v>
      </c>
      <c r="N1069">
        <f t="shared" si="97"/>
        <v>1.9230769230769232E-2</v>
      </c>
      <c r="O1069" s="9">
        <f t="shared" si="98"/>
        <v>0</v>
      </c>
      <c r="P1069">
        <f t="shared" si="99"/>
        <v>0</v>
      </c>
      <c r="Q1069">
        <f t="shared" si="100"/>
        <v>0</v>
      </c>
      <c r="R1069">
        <f t="shared" si="101"/>
        <v>6.0606060606060606E-3</v>
      </c>
      <c r="S1069" s="10">
        <v>0.26669999999999999</v>
      </c>
      <c r="T1069" s="10">
        <v>0</v>
      </c>
      <c r="U1069" s="10">
        <v>0.2</v>
      </c>
      <c r="V1069" s="10">
        <v>0</v>
      </c>
      <c r="W1069" s="18">
        <v>3</v>
      </c>
    </row>
    <row r="1070" spans="1:23" x14ac:dyDescent="0.25">
      <c r="A1070" s="2" t="s">
        <v>339</v>
      </c>
      <c r="B1070" s="16">
        <v>1079</v>
      </c>
      <c r="C1070" s="16">
        <v>4</v>
      </c>
      <c r="D1070" s="16">
        <v>0</v>
      </c>
      <c r="E1070" s="16">
        <v>0</v>
      </c>
      <c r="F1070" s="16">
        <v>0</v>
      </c>
      <c r="G1070" s="16">
        <v>2</v>
      </c>
      <c r="H1070" s="10">
        <v>0.3</v>
      </c>
      <c r="I1070" s="10">
        <v>0</v>
      </c>
      <c r="J1070" s="10">
        <v>0.33329999999999999</v>
      </c>
      <c r="K1070" s="10">
        <v>0</v>
      </c>
      <c r="L1070" s="18">
        <v>3</v>
      </c>
      <c r="M1070" s="9">
        <f t="shared" si="96"/>
        <v>2.8530536278458462E-5</v>
      </c>
      <c r="N1070">
        <f t="shared" si="97"/>
        <v>1.9230769230769232E-2</v>
      </c>
      <c r="O1070" s="9">
        <f t="shared" si="98"/>
        <v>0</v>
      </c>
      <c r="P1070">
        <f t="shared" si="99"/>
        <v>0</v>
      </c>
      <c r="Q1070">
        <f t="shared" si="100"/>
        <v>0</v>
      </c>
      <c r="R1070">
        <f t="shared" si="101"/>
        <v>1.2121212121212121E-2</v>
      </c>
      <c r="S1070" s="10">
        <v>0.3</v>
      </c>
      <c r="T1070" s="10">
        <v>0</v>
      </c>
      <c r="U1070" s="10">
        <v>0.33329999999999999</v>
      </c>
      <c r="V1070" s="10">
        <v>0</v>
      </c>
      <c r="W1070" s="18">
        <v>3</v>
      </c>
    </row>
    <row r="1071" spans="1:23" x14ac:dyDescent="0.25">
      <c r="A1071" s="2" t="s">
        <v>340</v>
      </c>
      <c r="B1071" s="16">
        <v>1025</v>
      </c>
      <c r="C1071" s="16">
        <v>3</v>
      </c>
      <c r="D1071" s="16">
        <v>0</v>
      </c>
      <c r="E1071" s="16">
        <v>0</v>
      </c>
      <c r="F1071" s="16">
        <v>0</v>
      </c>
      <c r="G1071" s="16">
        <v>2</v>
      </c>
      <c r="H1071" s="10">
        <v>7.1429999999999993E-2</v>
      </c>
      <c r="I1071" s="10">
        <v>0</v>
      </c>
      <c r="J1071" s="10">
        <v>0</v>
      </c>
      <c r="K1071" s="10">
        <v>0.72</v>
      </c>
      <c r="L1071" s="18">
        <v>3</v>
      </c>
      <c r="M1071" s="9">
        <f t="shared" si="96"/>
        <v>2.7102687382224212E-5</v>
      </c>
      <c r="N1071">
        <f t="shared" si="97"/>
        <v>1.282051282051282E-2</v>
      </c>
      <c r="O1071" s="9">
        <f t="shared" si="98"/>
        <v>0</v>
      </c>
      <c r="P1071">
        <f t="shared" si="99"/>
        <v>0</v>
      </c>
      <c r="Q1071">
        <f t="shared" si="100"/>
        <v>0</v>
      </c>
      <c r="R1071">
        <f t="shared" si="101"/>
        <v>1.2121212121212121E-2</v>
      </c>
      <c r="S1071" s="10">
        <v>7.1429999999999993E-2</v>
      </c>
      <c r="T1071" s="10">
        <v>0</v>
      </c>
      <c r="U1071" s="10">
        <v>0</v>
      </c>
      <c r="V1071" s="10">
        <v>0.72</v>
      </c>
      <c r="W1071" s="18">
        <v>3</v>
      </c>
    </row>
    <row r="1072" spans="1:23" x14ac:dyDescent="0.25">
      <c r="A1072" s="2" t="s">
        <v>341</v>
      </c>
      <c r="B1072" s="16">
        <v>192919</v>
      </c>
      <c r="C1072" s="16">
        <v>36</v>
      </c>
      <c r="D1072" s="16">
        <v>0</v>
      </c>
      <c r="E1072" s="16">
        <v>0</v>
      </c>
      <c r="F1072" s="16">
        <v>0</v>
      </c>
      <c r="G1072" s="16">
        <v>0</v>
      </c>
      <c r="H1072" s="10">
        <v>0</v>
      </c>
      <c r="I1072" s="10">
        <v>0</v>
      </c>
      <c r="J1072" s="10">
        <v>0</v>
      </c>
      <c r="K1072" s="10">
        <v>0</v>
      </c>
      <c r="L1072" s="18">
        <v>3</v>
      </c>
      <c r="M1072" s="9">
        <f t="shared" si="96"/>
        <v>5.1010959483817689E-3</v>
      </c>
      <c r="N1072">
        <f t="shared" si="97"/>
        <v>0.22435897435897437</v>
      </c>
      <c r="O1072" s="9">
        <f t="shared" si="98"/>
        <v>0</v>
      </c>
      <c r="P1072">
        <f t="shared" si="99"/>
        <v>0</v>
      </c>
      <c r="Q1072">
        <f t="shared" si="100"/>
        <v>0</v>
      </c>
      <c r="R1072">
        <f t="shared" si="101"/>
        <v>0</v>
      </c>
      <c r="S1072" s="10">
        <v>0</v>
      </c>
      <c r="T1072" s="10">
        <v>0</v>
      </c>
      <c r="U1072" s="10">
        <v>0</v>
      </c>
      <c r="V1072" s="10">
        <v>0</v>
      </c>
      <c r="W1072" s="18">
        <v>3</v>
      </c>
    </row>
    <row r="1073" spans="1:23" x14ac:dyDescent="0.25">
      <c r="A1073" s="2" t="s">
        <v>342</v>
      </c>
      <c r="B1073" s="16">
        <v>2288</v>
      </c>
      <c r="C1073" s="16">
        <v>2</v>
      </c>
      <c r="D1073" s="16">
        <v>0</v>
      </c>
      <c r="E1073" s="16">
        <v>0</v>
      </c>
      <c r="F1073" s="16">
        <v>0</v>
      </c>
      <c r="G1073" s="16">
        <v>1</v>
      </c>
      <c r="H1073" s="10">
        <v>9.7220000000000001E-2</v>
      </c>
      <c r="I1073" s="10">
        <v>0</v>
      </c>
      <c r="J1073" s="10">
        <v>0.19639999999999999</v>
      </c>
      <c r="K1073" s="10">
        <v>0.41839999999999999</v>
      </c>
      <c r="L1073" s="18">
        <v>3</v>
      </c>
      <c r="M1073" s="9">
        <f t="shared" si="96"/>
        <v>6.0498486566369751E-5</v>
      </c>
      <c r="N1073">
        <f t="shared" si="97"/>
        <v>6.41025641025641E-3</v>
      </c>
      <c r="O1073" s="9">
        <f t="shared" si="98"/>
        <v>0</v>
      </c>
      <c r="P1073">
        <f t="shared" si="99"/>
        <v>0</v>
      </c>
      <c r="Q1073">
        <f t="shared" si="100"/>
        <v>0</v>
      </c>
      <c r="R1073">
        <f t="shared" si="101"/>
        <v>6.0606060606060606E-3</v>
      </c>
      <c r="S1073" s="10">
        <v>9.7220000000000001E-2</v>
      </c>
      <c r="T1073" s="10">
        <v>0</v>
      </c>
      <c r="U1073" s="10">
        <v>0.19639999999999999</v>
      </c>
      <c r="V1073" s="10">
        <v>0.41839999999999999</v>
      </c>
      <c r="W1073" s="18">
        <v>3</v>
      </c>
    </row>
    <row r="1074" spans="1:23" x14ac:dyDescent="0.25">
      <c r="A1074" s="2" t="s">
        <v>343</v>
      </c>
      <c r="B1074" s="16">
        <v>231</v>
      </c>
      <c r="C1074" s="16">
        <v>3</v>
      </c>
      <c r="D1074" s="16">
        <v>0</v>
      </c>
      <c r="E1074" s="16">
        <v>0</v>
      </c>
      <c r="F1074" s="16">
        <v>0</v>
      </c>
      <c r="G1074" s="16">
        <v>0</v>
      </c>
      <c r="H1074" s="10">
        <v>0</v>
      </c>
      <c r="I1074" s="10">
        <v>0</v>
      </c>
      <c r="J1074" s="10">
        <v>0</v>
      </c>
      <c r="K1074" s="10">
        <v>0</v>
      </c>
      <c r="L1074" s="18">
        <v>3</v>
      </c>
      <c r="M1074" s="9">
        <f t="shared" si="96"/>
        <v>6.108020278335408E-6</v>
      </c>
      <c r="N1074">
        <f t="shared" si="97"/>
        <v>1.282051282051282E-2</v>
      </c>
      <c r="O1074" s="9">
        <f t="shared" si="98"/>
        <v>0</v>
      </c>
      <c r="P1074">
        <f t="shared" si="99"/>
        <v>0</v>
      </c>
      <c r="Q1074">
        <f t="shared" si="100"/>
        <v>0</v>
      </c>
      <c r="R1074">
        <f t="shared" si="101"/>
        <v>0</v>
      </c>
      <c r="S1074" s="10">
        <v>0</v>
      </c>
      <c r="T1074" s="10">
        <v>0</v>
      </c>
      <c r="U1074" s="10">
        <v>0</v>
      </c>
      <c r="V1074" s="10">
        <v>0</v>
      </c>
      <c r="W1074" s="18">
        <v>3</v>
      </c>
    </row>
    <row r="1075" spans="1:23" x14ac:dyDescent="0.25">
      <c r="A1075" s="2" t="s">
        <v>344</v>
      </c>
      <c r="B1075" s="16">
        <v>11076</v>
      </c>
      <c r="C1075" s="16">
        <v>15</v>
      </c>
      <c r="D1075" s="16">
        <v>0</v>
      </c>
      <c r="E1075" s="16">
        <v>0</v>
      </c>
      <c r="F1075" s="16">
        <v>0</v>
      </c>
      <c r="G1075" s="16">
        <v>1</v>
      </c>
      <c r="H1075" s="10">
        <v>0.33329999999999999</v>
      </c>
      <c r="I1075" s="10">
        <v>0</v>
      </c>
      <c r="J1075" s="10">
        <v>0.5</v>
      </c>
      <c r="K1075" s="10">
        <v>0</v>
      </c>
      <c r="L1075" s="18">
        <v>3</v>
      </c>
      <c r="M1075" s="9">
        <f t="shared" si="96"/>
        <v>2.9286767360538088E-4</v>
      </c>
      <c r="N1075">
        <f t="shared" si="97"/>
        <v>8.9743589743589744E-2</v>
      </c>
      <c r="O1075" s="9">
        <f t="shared" si="98"/>
        <v>0</v>
      </c>
      <c r="P1075">
        <f t="shared" si="99"/>
        <v>0</v>
      </c>
      <c r="Q1075">
        <f t="shared" si="100"/>
        <v>0</v>
      </c>
      <c r="R1075">
        <f t="shared" si="101"/>
        <v>6.0606060606060606E-3</v>
      </c>
      <c r="S1075" s="10">
        <v>0.33329999999999999</v>
      </c>
      <c r="T1075" s="10">
        <v>0</v>
      </c>
      <c r="U1075" s="10">
        <v>0.5</v>
      </c>
      <c r="V1075" s="10">
        <v>0</v>
      </c>
      <c r="W1075" s="18">
        <v>3</v>
      </c>
    </row>
    <row r="1076" spans="1:23" x14ac:dyDescent="0.25">
      <c r="A1076" s="2" t="s">
        <v>345</v>
      </c>
      <c r="B1076" s="16">
        <v>3942</v>
      </c>
      <c r="C1076" s="16">
        <v>19</v>
      </c>
      <c r="D1076" s="16">
        <v>0</v>
      </c>
      <c r="E1076" s="16">
        <v>0</v>
      </c>
      <c r="F1076" s="16">
        <v>0</v>
      </c>
      <c r="G1076" s="16">
        <v>1</v>
      </c>
      <c r="H1076" s="10">
        <v>0.5</v>
      </c>
      <c r="I1076" s="10">
        <v>0</v>
      </c>
      <c r="J1076" s="10">
        <v>0</v>
      </c>
      <c r="K1076" s="10">
        <v>0</v>
      </c>
      <c r="L1076" s="18">
        <v>3</v>
      </c>
      <c r="M1076" s="9">
        <f t="shared" si="96"/>
        <v>1.0423296942510034E-4</v>
      </c>
      <c r="N1076">
        <f t="shared" si="97"/>
        <v>0.11538461538461539</v>
      </c>
      <c r="O1076" s="9">
        <f t="shared" si="98"/>
        <v>0</v>
      </c>
      <c r="P1076">
        <f t="shared" si="99"/>
        <v>0</v>
      </c>
      <c r="Q1076">
        <f t="shared" si="100"/>
        <v>0</v>
      </c>
      <c r="R1076">
        <f t="shared" si="101"/>
        <v>6.0606060606060606E-3</v>
      </c>
      <c r="S1076" s="10">
        <v>0.5</v>
      </c>
      <c r="T1076" s="10">
        <v>0</v>
      </c>
      <c r="U1076" s="10">
        <v>0</v>
      </c>
      <c r="V1076" s="10">
        <v>0</v>
      </c>
      <c r="W1076" s="18">
        <v>3</v>
      </c>
    </row>
    <row r="1077" spans="1:23" x14ac:dyDescent="0.25">
      <c r="A1077" s="2" t="s">
        <v>346</v>
      </c>
      <c r="B1077" s="16">
        <v>208</v>
      </c>
      <c r="C1077" s="16">
        <v>3</v>
      </c>
      <c r="D1077" s="16">
        <v>0</v>
      </c>
      <c r="E1077" s="16">
        <v>0</v>
      </c>
      <c r="F1077" s="16">
        <v>0</v>
      </c>
      <c r="G1077" s="16">
        <v>0</v>
      </c>
      <c r="H1077" s="10">
        <v>0</v>
      </c>
      <c r="I1077" s="10">
        <v>0</v>
      </c>
      <c r="J1077" s="10">
        <v>0</v>
      </c>
      <c r="K1077" s="10">
        <v>0</v>
      </c>
      <c r="L1077" s="18">
        <v>3</v>
      </c>
      <c r="M1077" s="9">
        <f t="shared" si="96"/>
        <v>5.4998624151245234E-6</v>
      </c>
      <c r="N1077">
        <f t="shared" si="97"/>
        <v>1.282051282051282E-2</v>
      </c>
      <c r="O1077" s="9">
        <f t="shared" si="98"/>
        <v>0</v>
      </c>
      <c r="P1077">
        <f t="shared" si="99"/>
        <v>0</v>
      </c>
      <c r="Q1077">
        <f t="shared" si="100"/>
        <v>0</v>
      </c>
      <c r="R1077">
        <f t="shared" si="101"/>
        <v>0</v>
      </c>
      <c r="S1077" s="10">
        <v>0</v>
      </c>
      <c r="T1077" s="10">
        <v>0</v>
      </c>
      <c r="U1077" s="10">
        <v>0</v>
      </c>
      <c r="V1077" s="10">
        <v>0</v>
      </c>
      <c r="W1077" s="18">
        <v>3</v>
      </c>
    </row>
    <row r="1078" spans="1:23" x14ac:dyDescent="0.25">
      <c r="A1078" s="2" t="s">
        <v>347</v>
      </c>
      <c r="B1078" s="16">
        <v>152</v>
      </c>
      <c r="C1078" s="16">
        <v>4</v>
      </c>
      <c r="D1078" s="16">
        <v>4686.5129999999999</v>
      </c>
      <c r="E1078" s="16">
        <v>0</v>
      </c>
      <c r="F1078" s="16">
        <v>0</v>
      </c>
      <c r="G1078" s="16">
        <v>1</v>
      </c>
      <c r="H1078" s="10">
        <v>0.5</v>
      </c>
      <c r="I1078" s="10">
        <v>0</v>
      </c>
      <c r="J1078" s="10">
        <v>0</v>
      </c>
      <c r="K1078" s="10">
        <v>0</v>
      </c>
      <c r="L1078" s="18">
        <v>3</v>
      </c>
      <c r="M1078" s="9">
        <f t="shared" si="96"/>
        <v>4.0191302264371515E-6</v>
      </c>
      <c r="N1078">
        <f t="shared" si="97"/>
        <v>1.9230769230769232E-2</v>
      </c>
      <c r="O1078" s="9">
        <f t="shared" si="98"/>
        <v>0.66950185714285715</v>
      </c>
      <c r="P1078">
        <f t="shared" si="99"/>
        <v>0</v>
      </c>
      <c r="Q1078">
        <f t="shared" si="100"/>
        <v>0</v>
      </c>
      <c r="R1078">
        <f t="shared" si="101"/>
        <v>6.0606060606060606E-3</v>
      </c>
      <c r="S1078" s="10">
        <v>0.5</v>
      </c>
      <c r="T1078" s="10">
        <v>0</v>
      </c>
      <c r="U1078" s="10">
        <v>0</v>
      </c>
      <c r="V1078" s="10">
        <v>0</v>
      </c>
      <c r="W1078" s="18">
        <v>3</v>
      </c>
    </row>
    <row r="1079" spans="1:23" x14ac:dyDescent="0.25">
      <c r="A1079" s="2" t="s">
        <v>348</v>
      </c>
      <c r="B1079" s="16">
        <v>143</v>
      </c>
      <c r="C1079" s="16">
        <v>16</v>
      </c>
      <c r="D1079" s="16">
        <v>0</v>
      </c>
      <c r="E1079" s="16">
        <v>0</v>
      </c>
      <c r="F1079" s="16">
        <v>0</v>
      </c>
      <c r="G1079" s="16">
        <v>1</v>
      </c>
      <c r="H1079" s="10">
        <v>0.5</v>
      </c>
      <c r="I1079" s="10">
        <v>0</v>
      </c>
      <c r="J1079" s="10">
        <v>0</v>
      </c>
      <c r="K1079" s="10">
        <v>0</v>
      </c>
      <c r="L1079" s="18">
        <v>3</v>
      </c>
      <c r="M1079" s="9">
        <f t="shared" si="96"/>
        <v>3.7811554103981094E-6</v>
      </c>
      <c r="N1079">
        <f t="shared" si="97"/>
        <v>9.6153846153846159E-2</v>
      </c>
      <c r="O1079" s="9">
        <f t="shared" si="98"/>
        <v>0</v>
      </c>
      <c r="P1079">
        <f t="shared" si="99"/>
        <v>0</v>
      </c>
      <c r="Q1079">
        <f t="shared" si="100"/>
        <v>0</v>
      </c>
      <c r="R1079">
        <f t="shared" si="101"/>
        <v>6.0606060606060606E-3</v>
      </c>
      <c r="S1079" s="10">
        <v>0.5</v>
      </c>
      <c r="T1079" s="10">
        <v>0</v>
      </c>
      <c r="U1079" s="10">
        <v>0</v>
      </c>
      <c r="V1079" s="10">
        <v>0</v>
      </c>
      <c r="W1079" s="18">
        <v>3</v>
      </c>
    </row>
    <row r="1080" spans="1:23" x14ac:dyDescent="0.25">
      <c r="A1080" s="2" t="s">
        <v>349</v>
      </c>
      <c r="B1080" s="16">
        <v>5856</v>
      </c>
      <c r="C1080" s="16">
        <v>16</v>
      </c>
      <c r="D1080" s="16">
        <v>0</v>
      </c>
      <c r="E1080" s="16">
        <v>0</v>
      </c>
      <c r="F1080" s="16">
        <v>0</v>
      </c>
      <c r="G1080" s="16">
        <v>0</v>
      </c>
      <c r="H1080" s="10">
        <v>0</v>
      </c>
      <c r="I1080" s="10">
        <v>0</v>
      </c>
      <c r="J1080" s="10">
        <v>0</v>
      </c>
      <c r="K1080" s="10">
        <v>0</v>
      </c>
      <c r="L1080" s="18">
        <v>3</v>
      </c>
      <c r="M1080" s="9">
        <f t="shared" si="96"/>
        <v>1.5484228030273657E-4</v>
      </c>
      <c r="N1080">
        <f t="shared" si="97"/>
        <v>9.6153846153846159E-2</v>
      </c>
      <c r="O1080" s="9">
        <f t="shared" si="98"/>
        <v>0</v>
      </c>
      <c r="P1080">
        <f t="shared" si="99"/>
        <v>0</v>
      </c>
      <c r="Q1080">
        <f t="shared" si="100"/>
        <v>0</v>
      </c>
      <c r="R1080">
        <f t="shared" si="101"/>
        <v>0</v>
      </c>
      <c r="S1080" s="10">
        <v>0</v>
      </c>
      <c r="T1080" s="10">
        <v>0</v>
      </c>
      <c r="U1080" s="10">
        <v>0</v>
      </c>
      <c r="V1080" s="10">
        <v>0</v>
      </c>
      <c r="W1080" s="18">
        <v>3</v>
      </c>
    </row>
    <row r="1081" spans="1:23" x14ac:dyDescent="0.25">
      <c r="A1081" s="2" t="s">
        <v>350</v>
      </c>
      <c r="B1081" s="16">
        <v>2231</v>
      </c>
      <c r="C1081" s="16">
        <v>4</v>
      </c>
      <c r="D1081" s="16">
        <v>0</v>
      </c>
      <c r="E1081" s="16">
        <v>0</v>
      </c>
      <c r="F1081" s="16">
        <v>0</v>
      </c>
      <c r="G1081" s="16">
        <v>0</v>
      </c>
      <c r="H1081" s="10">
        <v>0</v>
      </c>
      <c r="I1081" s="10">
        <v>0</v>
      </c>
      <c r="J1081" s="10">
        <v>0</v>
      </c>
      <c r="K1081" s="10">
        <v>0</v>
      </c>
      <c r="L1081" s="18">
        <v>3</v>
      </c>
      <c r="M1081" s="9">
        <f t="shared" si="96"/>
        <v>5.8991312731455822E-5</v>
      </c>
      <c r="N1081">
        <f t="shared" si="97"/>
        <v>1.9230769230769232E-2</v>
      </c>
      <c r="O1081" s="9">
        <f t="shared" si="98"/>
        <v>0</v>
      </c>
      <c r="P1081">
        <f t="shared" si="99"/>
        <v>0</v>
      </c>
      <c r="Q1081">
        <f t="shared" si="100"/>
        <v>0</v>
      </c>
      <c r="R1081">
        <f t="shared" si="101"/>
        <v>0</v>
      </c>
      <c r="S1081" s="10">
        <v>0</v>
      </c>
      <c r="T1081" s="10">
        <v>0</v>
      </c>
      <c r="U1081" s="10">
        <v>0</v>
      </c>
      <c r="V1081" s="10">
        <v>0</v>
      </c>
      <c r="W1081" s="18">
        <v>3</v>
      </c>
    </row>
    <row r="1082" spans="1:23" x14ac:dyDescent="0.25">
      <c r="A1082" s="2" t="s">
        <v>351</v>
      </c>
      <c r="B1082" s="16">
        <v>780</v>
      </c>
      <c r="C1082" s="16">
        <v>15</v>
      </c>
      <c r="D1082" s="16">
        <v>0</v>
      </c>
      <c r="E1082" s="16">
        <v>0</v>
      </c>
      <c r="F1082" s="16">
        <v>0</v>
      </c>
      <c r="G1082" s="16">
        <v>0</v>
      </c>
      <c r="H1082" s="10">
        <v>0</v>
      </c>
      <c r="I1082" s="10">
        <v>0</v>
      </c>
      <c r="J1082" s="10">
        <v>0</v>
      </c>
      <c r="K1082" s="10">
        <v>0</v>
      </c>
      <c r="L1082" s="18">
        <v>3</v>
      </c>
      <c r="M1082" s="9">
        <f t="shared" si="96"/>
        <v>2.0624484056716962E-5</v>
      </c>
      <c r="N1082">
        <f t="shared" si="97"/>
        <v>8.9743589743589744E-2</v>
      </c>
      <c r="O1082" s="9">
        <f t="shared" si="98"/>
        <v>0</v>
      </c>
      <c r="P1082">
        <f t="shared" si="99"/>
        <v>0</v>
      </c>
      <c r="Q1082">
        <f t="shared" si="100"/>
        <v>0</v>
      </c>
      <c r="R1082">
        <f t="shared" si="101"/>
        <v>0</v>
      </c>
      <c r="S1082" s="10">
        <v>0</v>
      </c>
      <c r="T1082" s="10">
        <v>0</v>
      </c>
      <c r="U1082" s="10">
        <v>0</v>
      </c>
      <c r="V1082" s="10">
        <v>0</v>
      </c>
      <c r="W1082" s="18">
        <v>3</v>
      </c>
    </row>
    <row r="1083" spans="1:23" x14ac:dyDescent="0.25">
      <c r="A1083" s="2" t="s">
        <v>352</v>
      </c>
      <c r="B1083" s="16">
        <v>2212</v>
      </c>
      <c r="C1083" s="16">
        <v>5</v>
      </c>
      <c r="D1083" s="16">
        <v>0</v>
      </c>
      <c r="E1083" s="16">
        <v>0</v>
      </c>
      <c r="F1083" s="16">
        <v>0</v>
      </c>
      <c r="G1083" s="16">
        <v>3</v>
      </c>
      <c r="H1083" s="10">
        <v>1.124E-2</v>
      </c>
      <c r="I1083" s="10">
        <v>1.333E-2</v>
      </c>
      <c r="J1083" s="10">
        <v>0.2142</v>
      </c>
      <c r="K1083" s="10">
        <v>0.54769999999999996</v>
      </c>
      <c r="L1083" s="18">
        <v>3</v>
      </c>
      <c r="M1083" s="9">
        <f t="shared" si="96"/>
        <v>5.8488921453151181E-5</v>
      </c>
      <c r="N1083">
        <f t="shared" si="97"/>
        <v>2.564102564102564E-2</v>
      </c>
      <c r="O1083" s="9">
        <f t="shared" si="98"/>
        <v>0</v>
      </c>
      <c r="P1083">
        <f t="shared" si="99"/>
        <v>0</v>
      </c>
      <c r="Q1083">
        <f t="shared" si="100"/>
        <v>0</v>
      </c>
      <c r="R1083">
        <f t="shared" si="101"/>
        <v>1.8181818181818181E-2</v>
      </c>
      <c r="S1083" s="10">
        <v>1.124E-2</v>
      </c>
      <c r="T1083" s="10">
        <v>1.333E-2</v>
      </c>
      <c r="U1083" s="10">
        <v>0.2142</v>
      </c>
      <c r="V1083" s="10">
        <v>0.54769999999999996</v>
      </c>
      <c r="W1083" s="18">
        <v>3</v>
      </c>
    </row>
    <row r="1084" spans="1:23" x14ac:dyDescent="0.25">
      <c r="A1084" s="2" t="s">
        <v>353</v>
      </c>
      <c r="B1084" s="16">
        <v>397</v>
      </c>
      <c r="C1084" s="16">
        <v>24</v>
      </c>
      <c r="D1084" s="16">
        <v>0</v>
      </c>
      <c r="E1084" s="16">
        <v>0</v>
      </c>
      <c r="F1084" s="16">
        <v>0</v>
      </c>
      <c r="G1084" s="16">
        <v>2</v>
      </c>
      <c r="H1084" s="10">
        <v>0.66669999999999996</v>
      </c>
      <c r="I1084" s="10">
        <v>0</v>
      </c>
      <c r="J1084" s="10">
        <v>0</v>
      </c>
      <c r="K1084" s="10">
        <v>0</v>
      </c>
      <c r="L1084" s="18">
        <v>3</v>
      </c>
      <c r="M1084" s="9">
        <f t="shared" si="96"/>
        <v>1.0497333551944402E-5</v>
      </c>
      <c r="N1084">
        <f t="shared" si="97"/>
        <v>0.14743589743589744</v>
      </c>
      <c r="O1084" s="9">
        <f t="shared" si="98"/>
        <v>0</v>
      </c>
      <c r="P1084">
        <f t="shared" si="99"/>
        <v>0</v>
      </c>
      <c r="Q1084">
        <f t="shared" si="100"/>
        <v>0</v>
      </c>
      <c r="R1084">
        <f t="shared" si="101"/>
        <v>1.2121212121212121E-2</v>
      </c>
      <c r="S1084" s="10">
        <v>0.66669999999999996</v>
      </c>
      <c r="T1084" s="10">
        <v>0</v>
      </c>
      <c r="U1084" s="10">
        <v>0</v>
      </c>
      <c r="V1084" s="10">
        <v>0</v>
      </c>
      <c r="W1084" s="18">
        <v>3</v>
      </c>
    </row>
    <row r="1085" spans="1:23" x14ac:dyDescent="0.25">
      <c r="A1085" s="2" t="s">
        <v>354</v>
      </c>
      <c r="B1085" s="16">
        <v>445</v>
      </c>
      <c r="C1085" s="16">
        <v>8</v>
      </c>
      <c r="D1085" s="16">
        <v>0</v>
      </c>
      <c r="E1085" s="16">
        <v>0</v>
      </c>
      <c r="F1085" s="16">
        <v>0</v>
      </c>
      <c r="G1085" s="16">
        <v>1</v>
      </c>
      <c r="H1085" s="10">
        <v>0.33329999999999999</v>
      </c>
      <c r="I1085" s="10">
        <v>0</v>
      </c>
      <c r="J1085" s="10">
        <v>0.5</v>
      </c>
      <c r="K1085" s="10">
        <v>0</v>
      </c>
      <c r="L1085" s="18">
        <v>3</v>
      </c>
      <c r="M1085" s="9">
        <f t="shared" si="96"/>
        <v>1.1766532570819292E-5</v>
      </c>
      <c r="N1085">
        <f t="shared" si="97"/>
        <v>4.4871794871794872E-2</v>
      </c>
      <c r="O1085" s="9">
        <f t="shared" si="98"/>
        <v>0</v>
      </c>
      <c r="P1085">
        <f t="shared" si="99"/>
        <v>0</v>
      </c>
      <c r="Q1085">
        <f t="shared" si="100"/>
        <v>0</v>
      </c>
      <c r="R1085">
        <f t="shared" si="101"/>
        <v>6.0606060606060606E-3</v>
      </c>
      <c r="S1085" s="10">
        <v>0.33329999999999999</v>
      </c>
      <c r="T1085" s="10">
        <v>0</v>
      </c>
      <c r="U1085" s="10">
        <v>0.5</v>
      </c>
      <c r="V1085" s="10">
        <v>0</v>
      </c>
      <c r="W1085" s="18">
        <v>3</v>
      </c>
    </row>
    <row r="1086" spans="1:23" x14ac:dyDescent="0.25">
      <c r="A1086" s="2" t="s">
        <v>355</v>
      </c>
      <c r="B1086" s="16">
        <v>479</v>
      </c>
      <c r="C1086" s="16">
        <v>24</v>
      </c>
      <c r="D1086" s="16">
        <v>0</v>
      </c>
      <c r="E1086" s="16">
        <v>0</v>
      </c>
      <c r="F1086" s="16">
        <v>0</v>
      </c>
      <c r="G1086" s="16">
        <v>2</v>
      </c>
      <c r="H1086" s="10">
        <v>0.1111</v>
      </c>
      <c r="I1086" s="10">
        <v>0</v>
      </c>
      <c r="J1086" s="10">
        <v>0.41959999999999997</v>
      </c>
      <c r="K1086" s="10">
        <v>0.1797</v>
      </c>
      <c r="L1086" s="18">
        <v>3</v>
      </c>
      <c r="M1086" s="9">
        <f t="shared" si="96"/>
        <v>1.266554854252234E-5</v>
      </c>
      <c r="N1086">
        <f t="shared" si="97"/>
        <v>0.14743589743589744</v>
      </c>
      <c r="O1086" s="9">
        <f t="shared" si="98"/>
        <v>0</v>
      </c>
      <c r="P1086">
        <f t="shared" si="99"/>
        <v>0</v>
      </c>
      <c r="Q1086">
        <f t="shared" si="100"/>
        <v>0</v>
      </c>
      <c r="R1086">
        <f t="shared" si="101"/>
        <v>1.2121212121212121E-2</v>
      </c>
      <c r="S1086" s="10">
        <v>0.1111</v>
      </c>
      <c r="T1086" s="10">
        <v>0</v>
      </c>
      <c r="U1086" s="10">
        <v>0.41959999999999997</v>
      </c>
      <c r="V1086" s="10">
        <v>0.1797</v>
      </c>
      <c r="W1086" s="18">
        <v>3</v>
      </c>
    </row>
    <row r="1087" spans="1:23" x14ac:dyDescent="0.25">
      <c r="A1087" s="2" t="s">
        <v>356</v>
      </c>
      <c r="B1087" s="16">
        <v>642</v>
      </c>
      <c r="C1087" s="16">
        <v>3</v>
      </c>
      <c r="D1087" s="16">
        <v>0</v>
      </c>
      <c r="E1087" s="16">
        <v>0</v>
      </c>
      <c r="F1087" s="16">
        <v>0</v>
      </c>
      <c r="G1087" s="16">
        <v>0</v>
      </c>
      <c r="H1087" s="10">
        <v>0</v>
      </c>
      <c r="I1087" s="10">
        <v>0</v>
      </c>
      <c r="J1087" s="10">
        <v>0</v>
      </c>
      <c r="K1087" s="10">
        <v>0</v>
      </c>
      <c r="L1087" s="18">
        <v>3</v>
      </c>
      <c r="M1087" s="9">
        <f t="shared" si="96"/>
        <v>1.6975536877451654E-5</v>
      </c>
      <c r="N1087">
        <f t="shared" si="97"/>
        <v>1.282051282051282E-2</v>
      </c>
      <c r="O1087" s="9">
        <f t="shared" si="98"/>
        <v>0</v>
      </c>
      <c r="P1087">
        <f t="shared" si="99"/>
        <v>0</v>
      </c>
      <c r="Q1087">
        <f t="shared" si="100"/>
        <v>0</v>
      </c>
      <c r="R1087">
        <f t="shared" si="101"/>
        <v>0</v>
      </c>
      <c r="S1087" s="10">
        <v>0</v>
      </c>
      <c r="T1087" s="10">
        <v>0</v>
      </c>
      <c r="U1087" s="10">
        <v>0</v>
      </c>
      <c r="V1087" s="10">
        <v>0</v>
      </c>
      <c r="W1087" s="18">
        <v>3</v>
      </c>
    </row>
    <row r="1088" spans="1:23" x14ac:dyDescent="0.25">
      <c r="A1088" s="2" t="s">
        <v>357</v>
      </c>
      <c r="B1088" s="16">
        <v>297</v>
      </c>
      <c r="C1088" s="16">
        <v>4</v>
      </c>
      <c r="D1088" s="16">
        <v>0</v>
      </c>
      <c r="E1088" s="16">
        <v>0</v>
      </c>
      <c r="F1088" s="16">
        <v>0</v>
      </c>
      <c r="G1088" s="16">
        <v>0</v>
      </c>
      <c r="H1088" s="10">
        <v>0</v>
      </c>
      <c r="I1088" s="10">
        <v>0</v>
      </c>
      <c r="J1088" s="10">
        <v>0</v>
      </c>
      <c r="K1088" s="10">
        <v>0</v>
      </c>
      <c r="L1088" s="18">
        <v>3</v>
      </c>
      <c r="M1088" s="9">
        <f t="shared" si="96"/>
        <v>7.8531689292883816E-6</v>
      </c>
      <c r="N1088">
        <f t="shared" si="97"/>
        <v>1.9230769230769232E-2</v>
      </c>
      <c r="O1088" s="9">
        <f t="shared" si="98"/>
        <v>0</v>
      </c>
      <c r="P1088">
        <f t="shared" si="99"/>
        <v>0</v>
      </c>
      <c r="Q1088">
        <f t="shared" si="100"/>
        <v>0</v>
      </c>
      <c r="R1088">
        <f t="shared" si="101"/>
        <v>0</v>
      </c>
      <c r="S1088" s="10">
        <v>0</v>
      </c>
      <c r="T1088" s="10">
        <v>0</v>
      </c>
      <c r="U1088" s="10">
        <v>0</v>
      </c>
      <c r="V1088" s="10">
        <v>0</v>
      </c>
      <c r="W1088" s="18">
        <v>3</v>
      </c>
    </row>
    <row r="1089" spans="1:23" x14ac:dyDescent="0.25">
      <c r="A1089" s="2" t="s">
        <v>358</v>
      </c>
      <c r="B1089" s="16">
        <v>4179</v>
      </c>
      <c r="C1089" s="16">
        <v>24</v>
      </c>
      <c r="D1089" s="16">
        <v>273.36700000000002</v>
      </c>
      <c r="E1089" s="16">
        <v>11</v>
      </c>
      <c r="F1089" s="16">
        <v>44</v>
      </c>
      <c r="G1089" s="16">
        <v>2</v>
      </c>
      <c r="H1089" s="10">
        <v>8.0879999999999994E-2</v>
      </c>
      <c r="I1089" s="10">
        <v>0.2727</v>
      </c>
      <c r="J1089" s="10">
        <v>0.4042</v>
      </c>
      <c r="K1089" s="10">
        <v>0.28260000000000002</v>
      </c>
      <c r="L1089" s="18">
        <v>3</v>
      </c>
      <c r="M1089" s="9">
        <f t="shared" si="96"/>
        <v>1.104996395807951E-4</v>
      </c>
      <c r="N1089">
        <f t="shared" si="97"/>
        <v>0.14743589743589744</v>
      </c>
      <c r="O1089" s="9">
        <f t="shared" si="98"/>
        <v>3.9052428571428571E-2</v>
      </c>
      <c r="P1089">
        <f t="shared" si="99"/>
        <v>1.3924050632911392E-3</v>
      </c>
      <c r="Q1089">
        <f t="shared" si="100"/>
        <v>3.6065573770491806E-2</v>
      </c>
      <c r="R1089">
        <f t="shared" si="101"/>
        <v>1.2121212121212121E-2</v>
      </c>
      <c r="S1089" s="10">
        <v>8.0879999999999994E-2</v>
      </c>
      <c r="T1089" s="10">
        <v>0.2727</v>
      </c>
      <c r="U1089" s="10">
        <v>0.4042</v>
      </c>
      <c r="V1089" s="10">
        <v>0.28260000000000002</v>
      </c>
      <c r="W1089" s="18">
        <v>3</v>
      </c>
    </row>
    <row r="1090" spans="1:23" x14ac:dyDescent="0.25">
      <c r="A1090" s="2" t="s">
        <v>359</v>
      </c>
      <c r="B1090" s="16">
        <v>346</v>
      </c>
      <c r="C1090" s="16">
        <v>48</v>
      </c>
      <c r="D1090" s="16">
        <v>0</v>
      </c>
      <c r="E1090" s="16">
        <v>0</v>
      </c>
      <c r="F1090" s="16">
        <v>0</v>
      </c>
      <c r="G1090" s="16">
        <v>0</v>
      </c>
      <c r="H1090" s="10">
        <v>0</v>
      </c>
      <c r="I1090" s="10">
        <v>0</v>
      </c>
      <c r="J1090" s="10">
        <v>0</v>
      </c>
      <c r="K1090" s="10">
        <v>0</v>
      </c>
      <c r="L1090" s="18">
        <v>3</v>
      </c>
      <c r="M1090" s="9">
        <f t="shared" si="96"/>
        <v>9.1488095943898319E-6</v>
      </c>
      <c r="N1090">
        <f t="shared" si="97"/>
        <v>0.30128205128205127</v>
      </c>
      <c r="O1090" s="9">
        <f t="shared" si="98"/>
        <v>0</v>
      </c>
      <c r="P1090">
        <f t="shared" si="99"/>
        <v>0</v>
      </c>
      <c r="Q1090">
        <f t="shared" si="100"/>
        <v>0</v>
      </c>
      <c r="R1090">
        <f t="shared" si="101"/>
        <v>0</v>
      </c>
      <c r="S1090" s="10">
        <v>0</v>
      </c>
      <c r="T1090" s="10">
        <v>0</v>
      </c>
      <c r="U1090" s="10">
        <v>0</v>
      </c>
      <c r="V1090" s="10">
        <v>0</v>
      </c>
      <c r="W1090" s="18">
        <v>3</v>
      </c>
    </row>
    <row r="1091" spans="1:23" x14ac:dyDescent="0.25">
      <c r="A1091" s="2" t="s">
        <v>360</v>
      </c>
      <c r="B1091" s="16">
        <v>2541</v>
      </c>
      <c r="C1091" s="16">
        <v>10</v>
      </c>
      <c r="D1091" s="16">
        <v>0</v>
      </c>
      <c r="E1091" s="16">
        <v>0</v>
      </c>
      <c r="F1091" s="16">
        <v>0</v>
      </c>
      <c r="G1091" s="16">
        <v>0</v>
      </c>
      <c r="H1091" s="10">
        <v>0</v>
      </c>
      <c r="I1091" s="10">
        <v>0</v>
      </c>
      <c r="J1091" s="10">
        <v>0</v>
      </c>
      <c r="K1091" s="10">
        <v>0</v>
      </c>
      <c r="L1091" s="18">
        <v>3</v>
      </c>
      <c r="M1091" s="9">
        <f t="shared" si="96"/>
        <v>6.7188223061689489E-5</v>
      </c>
      <c r="N1091">
        <f t="shared" si="97"/>
        <v>5.7692307692307696E-2</v>
      </c>
      <c r="O1091" s="9">
        <f t="shared" si="98"/>
        <v>0</v>
      </c>
      <c r="P1091">
        <f t="shared" si="99"/>
        <v>0</v>
      </c>
      <c r="Q1091">
        <f t="shared" si="100"/>
        <v>0</v>
      </c>
      <c r="R1091">
        <f t="shared" si="101"/>
        <v>0</v>
      </c>
      <c r="S1091" s="10">
        <v>0</v>
      </c>
      <c r="T1091" s="10">
        <v>0</v>
      </c>
      <c r="U1091" s="10">
        <v>0</v>
      </c>
      <c r="V1091" s="10">
        <v>0</v>
      </c>
      <c r="W1091" s="18">
        <v>3</v>
      </c>
    </row>
    <row r="1092" spans="1:23" x14ac:dyDescent="0.25">
      <c r="A1092" s="2" t="s">
        <v>361</v>
      </c>
      <c r="B1092" s="16">
        <v>11685</v>
      </c>
      <c r="C1092" s="16">
        <v>36</v>
      </c>
      <c r="D1092" s="16">
        <v>2015.9449999999999</v>
      </c>
      <c r="E1092" s="16">
        <v>0</v>
      </c>
      <c r="F1092" s="16">
        <v>1</v>
      </c>
      <c r="G1092" s="16">
        <v>1</v>
      </c>
      <c r="H1092" s="10">
        <v>0.5</v>
      </c>
      <c r="I1092" s="10">
        <v>0</v>
      </c>
      <c r="J1092" s="10">
        <v>0</v>
      </c>
      <c r="K1092" s="10">
        <v>0</v>
      </c>
      <c r="L1092" s="18">
        <v>3</v>
      </c>
      <c r="M1092" s="9">
        <f t="shared" ref="M1092:M1155" si="102">B1092/37819127.88</f>
        <v>3.0897063615735601E-4</v>
      </c>
      <c r="N1092">
        <f t="shared" ref="N1092:N1155" si="103">(C1092-1)/156</f>
        <v>0.22435897435897437</v>
      </c>
      <c r="O1092" s="9">
        <f t="shared" ref="O1092:O1155" si="104">D1092/7000</f>
        <v>0.28799214285714286</v>
      </c>
      <c r="P1092">
        <f t="shared" ref="P1092:P1155" si="105">E1092/7900</f>
        <v>0</v>
      </c>
      <c r="Q1092">
        <f t="shared" ref="Q1092:Q1155" si="106">F1092/1220</f>
        <v>8.1967213114754098E-4</v>
      </c>
      <c r="R1092">
        <f t="shared" ref="R1092:R1155" si="107">G1092/165</f>
        <v>6.0606060606060606E-3</v>
      </c>
      <c r="S1092" s="10">
        <v>0.5</v>
      </c>
      <c r="T1092" s="10">
        <v>0</v>
      </c>
      <c r="U1092" s="10">
        <v>0</v>
      </c>
      <c r="V1092" s="10">
        <v>0</v>
      </c>
      <c r="W1092" s="18">
        <v>3</v>
      </c>
    </row>
    <row r="1093" spans="1:23" x14ac:dyDescent="0.25">
      <c r="A1093" s="2" t="s">
        <v>362</v>
      </c>
      <c r="B1093" s="16">
        <v>90</v>
      </c>
      <c r="C1093" s="16">
        <v>3</v>
      </c>
      <c r="D1093" s="16">
        <v>0</v>
      </c>
      <c r="E1093" s="16">
        <v>0</v>
      </c>
      <c r="F1093" s="16">
        <v>0</v>
      </c>
      <c r="G1093" s="16">
        <v>0</v>
      </c>
      <c r="H1093" s="10">
        <v>0</v>
      </c>
      <c r="I1093" s="10">
        <v>0</v>
      </c>
      <c r="J1093" s="10">
        <v>0</v>
      </c>
      <c r="K1093" s="10">
        <v>0</v>
      </c>
      <c r="L1093" s="18">
        <v>3</v>
      </c>
      <c r="M1093" s="9">
        <f t="shared" si="102"/>
        <v>2.3797481603904187E-6</v>
      </c>
      <c r="N1093">
        <f t="shared" si="103"/>
        <v>1.282051282051282E-2</v>
      </c>
      <c r="O1093" s="9">
        <f t="shared" si="104"/>
        <v>0</v>
      </c>
      <c r="P1093">
        <f t="shared" si="105"/>
        <v>0</v>
      </c>
      <c r="Q1093">
        <f t="shared" si="106"/>
        <v>0</v>
      </c>
      <c r="R1093">
        <f t="shared" si="107"/>
        <v>0</v>
      </c>
      <c r="S1093" s="10">
        <v>0</v>
      </c>
      <c r="T1093" s="10">
        <v>0</v>
      </c>
      <c r="U1093" s="10">
        <v>0</v>
      </c>
      <c r="V1093" s="10">
        <v>0</v>
      </c>
      <c r="W1093" s="18">
        <v>3</v>
      </c>
    </row>
    <row r="1094" spans="1:23" x14ac:dyDescent="0.25">
      <c r="A1094" s="2" t="s">
        <v>363</v>
      </c>
      <c r="B1094" s="16">
        <v>1367</v>
      </c>
      <c r="C1094" s="16">
        <v>19</v>
      </c>
      <c r="D1094" s="16">
        <v>0</v>
      </c>
      <c r="E1094" s="16">
        <v>0</v>
      </c>
      <c r="F1094" s="16">
        <v>0</v>
      </c>
      <c r="G1094" s="16">
        <v>2</v>
      </c>
      <c r="H1094" s="10">
        <v>8.7910000000000002E-2</v>
      </c>
      <c r="I1094" s="10">
        <v>0.125</v>
      </c>
      <c r="J1094" s="10">
        <v>0.43590000000000001</v>
      </c>
      <c r="K1094" s="10">
        <v>0.24829999999999999</v>
      </c>
      <c r="L1094" s="18">
        <v>3</v>
      </c>
      <c r="M1094" s="9">
        <f t="shared" si="102"/>
        <v>3.6145730391707802E-5</v>
      </c>
      <c r="N1094">
        <f t="shared" si="103"/>
        <v>0.11538461538461539</v>
      </c>
      <c r="O1094" s="9">
        <f t="shared" si="104"/>
        <v>0</v>
      </c>
      <c r="P1094">
        <f t="shared" si="105"/>
        <v>0</v>
      </c>
      <c r="Q1094">
        <f t="shared" si="106"/>
        <v>0</v>
      </c>
      <c r="R1094">
        <f t="shared" si="107"/>
        <v>1.2121212121212121E-2</v>
      </c>
      <c r="S1094" s="10">
        <v>8.7910000000000002E-2</v>
      </c>
      <c r="T1094" s="10">
        <v>0.125</v>
      </c>
      <c r="U1094" s="10">
        <v>0.43590000000000001</v>
      </c>
      <c r="V1094" s="10">
        <v>0.24829999999999999</v>
      </c>
      <c r="W1094" s="18">
        <v>3</v>
      </c>
    </row>
    <row r="1095" spans="1:23" x14ac:dyDescent="0.25">
      <c r="A1095" s="2" t="s">
        <v>364</v>
      </c>
      <c r="B1095" s="16">
        <v>5011</v>
      </c>
      <c r="C1095" s="16">
        <v>19</v>
      </c>
      <c r="D1095" s="16">
        <v>0</v>
      </c>
      <c r="E1095" s="16">
        <v>0</v>
      </c>
      <c r="F1095" s="16">
        <v>0</v>
      </c>
      <c r="G1095" s="16">
        <v>1</v>
      </c>
      <c r="H1095" s="10">
        <v>0.2</v>
      </c>
      <c r="I1095" s="10">
        <v>0.2</v>
      </c>
      <c r="J1095" s="10">
        <v>0.5</v>
      </c>
      <c r="K1095" s="10">
        <v>0.2</v>
      </c>
      <c r="L1095" s="18">
        <v>3</v>
      </c>
      <c r="M1095" s="9">
        <f t="shared" si="102"/>
        <v>1.3249908924129321E-4</v>
      </c>
      <c r="N1095">
        <f t="shared" si="103"/>
        <v>0.11538461538461539</v>
      </c>
      <c r="O1095" s="9">
        <f t="shared" si="104"/>
        <v>0</v>
      </c>
      <c r="P1095">
        <f t="shared" si="105"/>
        <v>0</v>
      </c>
      <c r="Q1095">
        <f t="shared" si="106"/>
        <v>0</v>
      </c>
      <c r="R1095">
        <f t="shared" si="107"/>
        <v>6.0606060606060606E-3</v>
      </c>
      <c r="S1095" s="10">
        <v>0.2</v>
      </c>
      <c r="T1095" s="10">
        <v>0.2</v>
      </c>
      <c r="U1095" s="10">
        <v>0.5</v>
      </c>
      <c r="V1095" s="10">
        <v>0.2</v>
      </c>
      <c r="W1095" s="18">
        <v>3</v>
      </c>
    </row>
    <row r="1096" spans="1:23" x14ac:dyDescent="0.25">
      <c r="A1096" s="2" t="s">
        <v>365</v>
      </c>
      <c r="B1096" s="16">
        <v>2495</v>
      </c>
      <c r="C1096" s="16">
        <v>36</v>
      </c>
      <c r="D1096" s="16">
        <v>940.48900000000003</v>
      </c>
      <c r="E1096" s="16">
        <v>13</v>
      </c>
      <c r="F1096" s="16">
        <v>20</v>
      </c>
      <c r="G1096" s="16">
        <v>0</v>
      </c>
      <c r="H1096" s="10">
        <v>0</v>
      </c>
      <c r="I1096" s="10">
        <v>0</v>
      </c>
      <c r="J1096" s="10">
        <v>0</v>
      </c>
      <c r="K1096" s="10">
        <v>0</v>
      </c>
      <c r="L1096" s="18">
        <v>3</v>
      </c>
      <c r="M1096" s="9">
        <f t="shared" si="102"/>
        <v>6.5971907335267719E-5</v>
      </c>
      <c r="N1096">
        <f t="shared" si="103"/>
        <v>0.22435897435897437</v>
      </c>
      <c r="O1096" s="9">
        <f t="shared" si="104"/>
        <v>0.13435557142857144</v>
      </c>
      <c r="P1096">
        <f t="shared" si="105"/>
        <v>1.6455696202531645E-3</v>
      </c>
      <c r="Q1096">
        <f t="shared" si="106"/>
        <v>1.6393442622950821E-2</v>
      </c>
      <c r="R1096">
        <f t="shared" si="107"/>
        <v>0</v>
      </c>
      <c r="S1096" s="10">
        <v>0</v>
      </c>
      <c r="T1096" s="10">
        <v>0</v>
      </c>
      <c r="U1096" s="10">
        <v>0</v>
      </c>
      <c r="V1096" s="10">
        <v>0</v>
      </c>
      <c r="W1096" s="18">
        <v>3</v>
      </c>
    </row>
    <row r="1097" spans="1:23" x14ac:dyDescent="0.25">
      <c r="A1097" s="2" t="s">
        <v>366</v>
      </c>
      <c r="B1097" s="16">
        <v>4564</v>
      </c>
      <c r="C1097" s="16">
        <v>21</v>
      </c>
      <c r="D1097" s="16">
        <v>0</v>
      </c>
      <c r="E1097" s="16">
        <v>0</v>
      </c>
      <c r="F1097" s="16">
        <v>0</v>
      </c>
      <c r="G1097" s="16">
        <v>2</v>
      </c>
      <c r="H1097" s="10">
        <v>2.419E-2</v>
      </c>
      <c r="I1097" s="10">
        <v>0</v>
      </c>
      <c r="J1097" s="10">
        <v>0.129</v>
      </c>
      <c r="K1097" s="10">
        <v>0.78080000000000005</v>
      </c>
      <c r="L1097" s="18">
        <v>3</v>
      </c>
      <c r="M1097" s="9">
        <f t="shared" si="102"/>
        <v>1.2067967337802078E-4</v>
      </c>
      <c r="N1097">
        <f t="shared" si="103"/>
        <v>0.12820512820512819</v>
      </c>
      <c r="O1097" s="9">
        <f t="shared" si="104"/>
        <v>0</v>
      </c>
      <c r="P1097">
        <f t="shared" si="105"/>
        <v>0</v>
      </c>
      <c r="Q1097">
        <f t="shared" si="106"/>
        <v>0</v>
      </c>
      <c r="R1097">
        <f t="shared" si="107"/>
        <v>1.2121212121212121E-2</v>
      </c>
      <c r="S1097" s="10">
        <v>2.419E-2</v>
      </c>
      <c r="T1097" s="10">
        <v>0</v>
      </c>
      <c r="U1097" s="10">
        <v>0.129</v>
      </c>
      <c r="V1097" s="10">
        <v>0.78080000000000005</v>
      </c>
      <c r="W1097" s="18">
        <v>3</v>
      </c>
    </row>
    <row r="1098" spans="1:23" x14ac:dyDescent="0.25">
      <c r="A1098" s="2" t="s">
        <v>367</v>
      </c>
      <c r="B1098" s="16">
        <v>4051</v>
      </c>
      <c r="C1098" s="16">
        <v>25</v>
      </c>
      <c r="D1098" s="16">
        <v>907.10900000000004</v>
      </c>
      <c r="E1098" s="16">
        <v>2</v>
      </c>
      <c r="F1098" s="16">
        <v>5</v>
      </c>
      <c r="G1098" s="16">
        <v>1</v>
      </c>
      <c r="H1098" s="10">
        <v>0.5</v>
      </c>
      <c r="I1098" s="10">
        <v>0</v>
      </c>
      <c r="J1098" s="10">
        <v>0</v>
      </c>
      <c r="K1098" s="10">
        <v>0</v>
      </c>
      <c r="L1098" s="18">
        <v>3</v>
      </c>
      <c r="M1098" s="9">
        <f t="shared" si="102"/>
        <v>1.071151088637954E-4</v>
      </c>
      <c r="N1098">
        <f t="shared" si="103"/>
        <v>0.15384615384615385</v>
      </c>
      <c r="O1098" s="9">
        <f t="shared" si="104"/>
        <v>0.12958700000000001</v>
      </c>
      <c r="P1098">
        <f t="shared" si="105"/>
        <v>2.5316455696202533E-4</v>
      </c>
      <c r="Q1098">
        <f t="shared" si="106"/>
        <v>4.0983606557377051E-3</v>
      </c>
      <c r="R1098">
        <f t="shared" si="107"/>
        <v>6.0606060606060606E-3</v>
      </c>
      <c r="S1098" s="10">
        <v>0.5</v>
      </c>
      <c r="T1098" s="10">
        <v>0</v>
      </c>
      <c r="U1098" s="10">
        <v>0</v>
      </c>
      <c r="V1098" s="10">
        <v>0</v>
      </c>
      <c r="W1098" s="18">
        <v>3</v>
      </c>
    </row>
    <row r="1099" spans="1:23" x14ac:dyDescent="0.25">
      <c r="A1099" s="2" t="s">
        <v>368</v>
      </c>
      <c r="B1099" s="16">
        <v>2408</v>
      </c>
      <c r="C1099" s="16">
        <v>5</v>
      </c>
      <c r="D1099" s="16">
        <v>0</v>
      </c>
      <c r="E1099" s="16">
        <v>0</v>
      </c>
      <c r="F1099" s="16">
        <v>0</v>
      </c>
      <c r="G1099" s="16">
        <v>8</v>
      </c>
      <c r="H1099" s="10">
        <v>0.20649999999999999</v>
      </c>
      <c r="I1099" s="10">
        <v>3.5090000000000003E-2</v>
      </c>
      <c r="J1099" s="10">
        <v>0.32500000000000001</v>
      </c>
      <c r="K1099" s="10">
        <v>3.0949999999999998E-2</v>
      </c>
      <c r="L1099" s="18">
        <v>3</v>
      </c>
      <c r="M1099" s="9">
        <f t="shared" si="102"/>
        <v>6.3671484113556975E-5</v>
      </c>
      <c r="N1099">
        <f t="shared" si="103"/>
        <v>2.564102564102564E-2</v>
      </c>
      <c r="O1099" s="9">
        <f t="shared" si="104"/>
        <v>0</v>
      </c>
      <c r="P1099">
        <f t="shared" si="105"/>
        <v>0</v>
      </c>
      <c r="Q1099">
        <f t="shared" si="106"/>
        <v>0</v>
      </c>
      <c r="R1099">
        <f t="shared" si="107"/>
        <v>4.8484848484848485E-2</v>
      </c>
      <c r="S1099" s="10">
        <v>0.20649999999999999</v>
      </c>
      <c r="T1099" s="10">
        <v>3.5090000000000003E-2</v>
      </c>
      <c r="U1099" s="10">
        <v>0.32500000000000001</v>
      </c>
      <c r="V1099" s="10">
        <v>3.0949999999999998E-2</v>
      </c>
      <c r="W1099" s="18">
        <v>3</v>
      </c>
    </row>
    <row r="1100" spans="1:23" x14ac:dyDescent="0.25">
      <c r="A1100" s="2" t="s">
        <v>369</v>
      </c>
      <c r="B1100" s="16">
        <v>2315</v>
      </c>
      <c r="C1100" s="16">
        <v>17</v>
      </c>
      <c r="D1100" s="16">
        <v>0</v>
      </c>
      <c r="E1100" s="16">
        <v>0</v>
      </c>
      <c r="F1100" s="16">
        <v>0</v>
      </c>
      <c r="G1100" s="16">
        <v>4</v>
      </c>
      <c r="H1100" s="10">
        <v>2.0309999999999998E-3</v>
      </c>
      <c r="I1100" s="10">
        <v>4.274E-3</v>
      </c>
      <c r="J1100" s="10">
        <v>3.3910000000000003E-2</v>
      </c>
      <c r="K1100" s="10">
        <v>0.6119</v>
      </c>
      <c r="L1100" s="18">
        <v>3</v>
      </c>
      <c r="M1100" s="9">
        <f t="shared" si="102"/>
        <v>6.1212411014486886E-5</v>
      </c>
      <c r="N1100">
        <f t="shared" si="103"/>
        <v>0.10256410256410256</v>
      </c>
      <c r="O1100" s="9">
        <f t="shared" si="104"/>
        <v>0</v>
      </c>
      <c r="P1100">
        <f t="shared" si="105"/>
        <v>0</v>
      </c>
      <c r="Q1100">
        <f t="shared" si="106"/>
        <v>0</v>
      </c>
      <c r="R1100">
        <f t="shared" si="107"/>
        <v>2.4242424242424242E-2</v>
      </c>
      <c r="S1100" s="10">
        <v>2.0309999999999998E-3</v>
      </c>
      <c r="T1100" s="10">
        <v>4.274E-3</v>
      </c>
      <c r="U1100" s="10">
        <v>3.3910000000000003E-2</v>
      </c>
      <c r="V1100" s="10">
        <v>0.6119</v>
      </c>
      <c r="W1100" s="18">
        <v>3</v>
      </c>
    </row>
    <row r="1101" spans="1:23" x14ac:dyDescent="0.25">
      <c r="A1101" s="2" t="s">
        <v>370</v>
      </c>
      <c r="B1101" s="16">
        <v>2018</v>
      </c>
      <c r="C1101" s="16">
        <v>36</v>
      </c>
      <c r="D1101" s="16">
        <v>0</v>
      </c>
      <c r="E1101" s="16">
        <v>0</v>
      </c>
      <c r="F1101" s="16">
        <v>0</v>
      </c>
      <c r="G1101" s="16">
        <v>0</v>
      </c>
      <c r="H1101" s="10">
        <v>0</v>
      </c>
      <c r="I1101" s="10">
        <v>0</v>
      </c>
      <c r="J1101" s="10">
        <v>0</v>
      </c>
      <c r="K1101" s="10">
        <v>0</v>
      </c>
      <c r="L1101" s="18">
        <v>3</v>
      </c>
      <c r="M1101" s="9">
        <f t="shared" si="102"/>
        <v>5.3359242085198501E-5</v>
      </c>
      <c r="N1101">
        <f t="shared" si="103"/>
        <v>0.22435897435897437</v>
      </c>
      <c r="O1101" s="9">
        <f t="shared" si="104"/>
        <v>0</v>
      </c>
      <c r="P1101">
        <f t="shared" si="105"/>
        <v>0</v>
      </c>
      <c r="Q1101">
        <f t="shared" si="106"/>
        <v>0</v>
      </c>
      <c r="R1101">
        <f t="shared" si="107"/>
        <v>0</v>
      </c>
      <c r="S1101" s="10">
        <v>0</v>
      </c>
      <c r="T1101" s="10">
        <v>0</v>
      </c>
      <c r="U1101" s="10">
        <v>0</v>
      </c>
      <c r="V1101" s="10">
        <v>0</v>
      </c>
      <c r="W1101" s="18">
        <v>3</v>
      </c>
    </row>
    <row r="1102" spans="1:23" x14ac:dyDescent="0.25">
      <c r="A1102" s="2" t="s">
        <v>371</v>
      </c>
      <c r="B1102" s="16">
        <v>9817</v>
      </c>
      <c r="C1102" s="16">
        <v>14</v>
      </c>
      <c r="D1102" s="16">
        <v>3250.864</v>
      </c>
      <c r="E1102" s="16">
        <v>0</v>
      </c>
      <c r="F1102" s="16">
        <v>0</v>
      </c>
      <c r="G1102" s="16">
        <v>4</v>
      </c>
      <c r="H1102" s="10">
        <v>0.1103</v>
      </c>
      <c r="I1102" s="10">
        <v>0.26669999999999999</v>
      </c>
      <c r="J1102" s="10">
        <v>0.3</v>
      </c>
      <c r="K1102" s="10">
        <v>0.3629</v>
      </c>
      <c r="L1102" s="18">
        <v>3</v>
      </c>
      <c r="M1102" s="9">
        <f t="shared" si="102"/>
        <v>2.5957764100614154E-4</v>
      </c>
      <c r="N1102">
        <f t="shared" si="103"/>
        <v>8.3333333333333329E-2</v>
      </c>
      <c r="O1102" s="9">
        <f t="shared" si="104"/>
        <v>0.46440914285714285</v>
      </c>
      <c r="P1102">
        <f t="shared" si="105"/>
        <v>0</v>
      </c>
      <c r="Q1102">
        <f t="shared" si="106"/>
        <v>0</v>
      </c>
      <c r="R1102">
        <f t="shared" si="107"/>
        <v>2.4242424242424242E-2</v>
      </c>
      <c r="S1102" s="10">
        <v>0.1103</v>
      </c>
      <c r="T1102" s="10">
        <v>0.26669999999999999</v>
      </c>
      <c r="U1102" s="10">
        <v>0.3</v>
      </c>
      <c r="V1102" s="10">
        <v>0.3629</v>
      </c>
      <c r="W1102" s="18">
        <v>3</v>
      </c>
    </row>
    <row r="1103" spans="1:23" x14ac:dyDescent="0.25">
      <c r="A1103" s="2" t="s">
        <v>372</v>
      </c>
      <c r="B1103" s="16">
        <v>690</v>
      </c>
      <c r="C1103" s="16">
        <v>4</v>
      </c>
      <c r="D1103" s="16">
        <v>0</v>
      </c>
      <c r="E1103" s="16">
        <v>0</v>
      </c>
      <c r="F1103" s="16">
        <v>0</v>
      </c>
      <c r="G1103" s="16">
        <v>0</v>
      </c>
      <c r="H1103" s="10">
        <v>0</v>
      </c>
      <c r="I1103" s="10">
        <v>0</v>
      </c>
      <c r="J1103" s="10">
        <v>0</v>
      </c>
      <c r="K1103" s="10">
        <v>0</v>
      </c>
      <c r="L1103" s="18">
        <v>3</v>
      </c>
      <c r="M1103" s="9">
        <f t="shared" si="102"/>
        <v>1.8244735896326542E-5</v>
      </c>
      <c r="N1103">
        <f t="shared" si="103"/>
        <v>1.9230769230769232E-2</v>
      </c>
      <c r="O1103" s="9">
        <f t="shared" si="104"/>
        <v>0</v>
      </c>
      <c r="P1103">
        <f t="shared" si="105"/>
        <v>0</v>
      </c>
      <c r="Q1103">
        <f t="shared" si="106"/>
        <v>0</v>
      </c>
      <c r="R1103">
        <f t="shared" si="107"/>
        <v>0</v>
      </c>
      <c r="S1103" s="10">
        <v>0</v>
      </c>
      <c r="T1103" s="10">
        <v>0</v>
      </c>
      <c r="U1103" s="10">
        <v>0</v>
      </c>
      <c r="V1103" s="10">
        <v>0</v>
      </c>
      <c r="W1103" s="18">
        <v>3</v>
      </c>
    </row>
    <row r="1104" spans="1:23" x14ac:dyDescent="0.25">
      <c r="A1104" s="2" t="s">
        <v>373</v>
      </c>
      <c r="B1104" s="16">
        <v>25202</v>
      </c>
      <c r="C1104" s="16">
        <v>24</v>
      </c>
      <c r="D1104" s="16">
        <v>2457.4059999999999</v>
      </c>
      <c r="E1104" s="16">
        <v>0</v>
      </c>
      <c r="F1104" s="16">
        <v>0</v>
      </c>
      <c r="G1104" s="16">
        <v>0</v>
      </c>
      <c r="H1104" s="10">
        <v>0</v>
      </c>
      <c r="I1104" s="10">
        <v>0</v>
      </c>
      <c r="J1104" s="10">
        <v>0</v>
      </c>
      <c r="K1104" s="10">
        <v>0</v>
      </c>
      <c r="L1104" s="18">
        <v>3</v>
      </c>
      <c r="M1104" s="9">
        <f t="shared" si="102"/>
        <v>6.6638236820177037E-4</v>
      </c>
      <c r="N1104">
        <f t="shared" si="103"/>
        <v>0.14743589743589744</v>
      </c>
      <c r="O1104" s="9">
        <f t="shared" si="104"/>
        <v>0.35105799999999998</v>
      </c>
      <c r="P1104">
        <f t="shared" si="105"/>
        <v>0</v>
      </c>
      <c r="Q1104">
        <f t="shared" si="106"/>
        <v>0</v>
      </c>
      <c r="R1104">
        <f t="shared" si="107"/>
        <v>0</v>
      </c>
      <c r="S1104" s="10">
        <v>0</v>
      </c>
      <c r="T1104" s="10">
        <v>0</v>
      </c>
      <c r="U1104" s="10">
        <v>0</v>
      </c>
      <c r="V1104" s="10">
        <v>0</v>
      </c>
      <c r="W1104" s="18">
        <v>3</v>
      </c>
    </row>
    <row r="1105" spans="1:23" x14ac:dyDescent="0.25">
      <c r="A1105" s="2" t="s">
        <v>374</v>
      </c>
      <c r="B1105" s="16">
        <v>42005</v>
      </c>
      <c r="C1105" s="16">
        <v>24</v>
      </c>
      <c r="D1105" s="16">
        <v>2843.4160000000002</v>
      </c>
      <c r="E1105" s="16">
        <v>0</v>
      </c>
      <c r="F1105" s="16">
        <v>0</v>
      </c>
      <c r="G1105" s="16">
        <v>1</v>
      </c>
      <c r="H1105" s="10">
        <v>0.5</v>
      </c>
      <c r="I1105" s="10">
        <v>0</v>
      </c>
      <c r="J1105" s="10">
        <v>0</v>
      </c>
      <c r="K1105" s="10">
        <v>0</v>
      </c>
      <c r="L1105" s="18">
        <v>3</v>
      </c>
      <c r="M1105" s="9">
        <f t="shared" si="102"/>
        <v>1.1106813497466614E-3</v>
      </c>
      <c r="N1105">
        <f t="shared" si="103"/>
        <v>0.14743589743589744</v>
      </c>
      <c r="O1105" s="9">
        <f t="shared" si="104"/>
        <v>0.40620228571428574</v>
      </c>
      <c r="P1105">
        <f t="shared" si="105"/>
        <v>0</v>
      </c>
      <c r="Q1105">
        <f t="shared" si="106"/>
        <v>0</v>
      </c>
      <c r="R1105">
        <f t="shared" si="107"/>
        <v>6.0606060606060606E-3</v>
      </c>
      <c r="S1105" s="10">
        <v>0.5</v>
      </c>
      <c r="T1105" s="10">
        <v>0</v>
      </c>
      <c r="U1105" s="10">
        <v>0</v>
      </c>
      <c r="V1105" s="10">
        <v>0</v>
      </c>
      <c r="W1105" s="18">
        <v>3</v>
      </c>
    </row>
    <row r="1106" spans="1:23" x14ac:dyDescent="0.25">
      <c r="A1106" s="2" t="s">
        <v>375</v>
      </c>
      <c r="B1106" s="16">
        <v>37493</v>
      </c>
      <c r="C1106" s="16">
        <v>24</v>
      </c>
      <c r="D1106" s="16">
        <v>1220.1020000000001</v>
      </c>
      <c r="E1106" s="16">
        <v>0</v>
      </c>
      <c r="F1106" s="16">
        <v>0</v>
      </c>
      <c r="G1106" s="16">
        <v>1</v>
      </c>
      <c r="H1106" s="10">
        <v>0.25</v>
      </c>
      <c r="I1106" s="10">
        <v>0.66669999999999996</v>
      </c>
      <c r="J1106" s="10">
        <v>0.16669999999999999</v>
      </c>
      <c r="K1106" s="10">
        <v>0.44440000000000002</v>
      </c>
      <c r="L1106" s="18">
        <v>3</v>
      </c>
      <c r="M1106" s="9">
        <f t="shared" si="102"/>
        <v>9.9137664197242181E-4</v>
      </c>
      <c r="N1106">
        <f t="shared" si="103"/>
        <v>0.14743589743589744</v>
      </c>
      <c r="O1106" s="9">
        <f t="shared" si="104"/>
        <v>0.17430028571428571</v>
      </c>
      <c r="P1106">
        <f t="shared" si="105"/>
        <v>0</v>
      </c>
      <c r="Q1106">
        <f t="shared" si="106"/>
        <v>0</v>
      </c>
      <c r="R1106">
        <f t="shared" si="107"/>
        <v>6.0606060606060606E-3</v>
      </c>
      <c r="S1106" s="10">
        <v>0.25</v>
      </c>
      <c r="T1106" s="10">
        <v>0.66669999999999996</v>
      </c>
      <c r="U1106" s="10">
        <v>0.16669999999999999</v>
      </c>
      <c r="V1106" s="10">
        <v>0.44440000000000002</v>
      </c>
      <c r="W1106" s="18">
        <v>3</v>
      </c>
    </row>
    <row r="1107" spans="1:23" x14ac:dyDescent="0.25">
      <c r="A1107" s="2" t="s">
        <v>376</v>
      </c>
      <c r="B1107" s="16">
        <v>915</v>
      </c>
      <c r="C1107" s="16">
        <v>24</v>
      </c>
      <c r="D1107" s="16">
        <v>1447.367</v>
      </c>
      <c r="E1107" s="16">
        <v>2</v>
      </c>
      <c r="F1107" s="16">
        <v>11</v>
      </c>
      <c r="G1107" s="16">
        <v>4</v>
      </c>
      <c r="H1107" s="10">
        <v>1.127E-3</v>
      </c>
      <c r="I1107" s="10">
        <v>6.7450000000000001E-3</v>
      </c>
      <c r="J1107" s="10">
        <v>3.3450000000000001E-2</v>
      </c>
      <c r="K1107" s="10">
        <v>0.96640000000000004</v>
      </c>
      <c r="L1107" s="18">
        <v>3</v>
      </c>
      <c r="M1107" s="9">
        <f t="shared" si="102"/>
        <v>2.419410629730259E-5</v>
      </c>
      <c r="N1107">
        <f t="shared" si="103"/>
        <v>0.14743589743589744</v>
      </c>
      <c r="O1107" s="9">
        <f t="shared" si="104"/>
        <v>0.20676671428571428</v>
      </c>
      <c r="P1107">
        <f t="shared" si="105"/>
        <v>2.5316455696202533E-4</v>
      </c>
      <c r="Q1107">
        <f t="shared" si="106"/>
        <v>9.0163934426229515E-3</v>
      </c>
      <c r="R1107">
        <f t="shared" si="107"/>
        <v>2.4242424242424242E-2</v>
      </c>
      <c r="S1107" s="10">
        <v>1.127E-3</v>
      </c>
      <c r="T1107" s="10">
        <v>6.7450000000000001E-3</v>
      </c>
      <c r="U1107" s="10">
        <v>3.3450000000000001E-2</v>
      </c>
      <c r="V1107" s="10">
        <v>0.96640000000000004</v>
      </c>
      <c r="W1107" s="18">
        <v>3</v>
      </c>
    </row>
    <row r="1108" spans="1:23" x14ac:dyDescent="0.25">
      <c r="A1108" s="2" t="s">
        <v>377</v>
      </c>
      <c r="B1108" s="16">
        <v>4303</v>
      </c>
      <c r="C1108" s="16">
        <v>36</v>
      </c>
      <c r="D1108" s="16">
        <v>601.65700000000004</v>
      </c>
      <c r="E1108" s="16">
        <v>4</v>
      </c>
      <c r="F1108" s="16">
        <v>12</v>
      </c>
      <c r="G1108" s="16">
        <v>2</v>
      </c>
      <c r="H1108" s="10">
        <v>0.13200000000000001</v>
      </c>
      <c r="I1108" s="10">
        <v>0</v>
      </c>
      <c r="J1108" s="10">
        <v>0.24759999999999999</v>
      </c>
      <c r="K1108" s="10">
        <v>0.1358</v>
      </c>
      <c r="L1108" s="18">
        <v>3</v>
      </c>
      <c r="M1108" s="9">
        <f t="shared" si="102"/>
        <v>1.1377840371288857E-4</v>
      </c>
      <c r="N1108">
        <f t="shared" si="103"/>
        <v>0.22435897435897437</v>
      </c>
      <c r="O1108" s="9">
        <f t="shared" si="104"/>
        <v>8.5951E-2</v>
      </c>
      <c r="P1108">
        <f t="shared" si="105"/>
        <v>5.0632911392405066E-4</v>
      </c>
      <c r="Q1108">
        <f t="shared" si="106"/>
        <v>9.8360655737704927E-3</v>
      </c>
      <c r="R1108">
        <f t="shared" si="107"/>
        <v>1.2121212121212121E-2</v>
      </c>
      <c r="S1108" s="10">
        <v>0.13200000000000001</v>
      </c>
      <c r="T1108" s="10">
        <v>0</v>
      </c>
      <c r="U1108" s="10">
        <v>0.24759999999999999</v>
      </c>
      <c r="V1108" s="10">
        <v>0.1358</v>
      </c>
      <c r="W1108" s="18">
        <v>3</v>
      </c>
    </row>
    <row r="1109" spans="1:23" x14ac:dyDescent="0.25">
      <c r="A1109" s="2" t="s">
        <v>378</v>
      </c>
      <c r="B1109" s="16">
        <v>309</v>
      </c>
      <c r="C1109" s="16">
        <v>15</v>
      </c>
      <c r="D1109" s="16">
        <v>1614.5309999999999</v>
      </c>
      <c r="E1109" s="16">
        <v>5</v>
      </c>
      <c r="F1109" s="16">
        <v>12</v>
      </c>
      <c r="G1109" s="16">
        <v>1</v>
      </c>
      <c r="H1109" s="10">
        <v>0.25</v>
      </c>
      <c r="I1109" s="10">
        <v>0</v>
      </c>
      <c r="J1109" s="10">
        <v>0.5</v>
      </c>
      <c r="K1109" s="10">
        <v>0</v>
      </c>
      <c r="L1109" s="18">
        <v>3</v>
      </c>
      <c r="M1109" s="9">
        <f t="shared" si="102"/>
        <v>8.1704686840071043E-6</v>
      </c>
      <c r="N1109">
        <f t="shared" si="103"/>
        <v>8.9743589743589744E-2</v>
      </c>
      <c r="O1109" s="9">
        <f t="shared" si="104"/>
        <v>0.23064728571428569</v>
      </c>
      <c r="P1109">
        <f t="shared" si="105"/>
        <v>6.329113924050633E-4</v>
      </c>
      <c r="Q1109">
        <f t="shared" si="106"/>
        <v>9.8360655737704927E-3</v>
      </c>
      <c r="R1109">
        <f t="shared" si="107"/>
        <v>6.0606060606060606E-3</v>
      </c>
      <c r="S1109" s="10">
        <v>0.25</v>
      </c>
      <c r="T1109" s="10">
        <v>0</v>
      </c>
      <c r="U1109" s="10">
        <v>0.5</v>
      </c>
      <c r="V1109" s="10">
        <v>0</v>
      </c>
      <c r="W1109" s="18">
        <v>3</v>
      </c>
    </row>
    <row r="1110" spans="1:23" x14ac:dyDescent="0.25">
      <c r="A1110" s="2" t="s">
        <v>379</v>
      </c>
      <c r="B1110" s="16">
        <v>5094</v>
      </c>
      <c r="C1110" s="16">
        <v>5</v>
      </c>
      <c r="D1110" s="16">
        <v>646.90200000000004</v>
      </c>
      <c r="E1110" s="16">
        <v>4</v>
      </c>
      <c r="F1110" s="16">
        <v>13</v>
      </c>
      <c r="G1110" s="16">
        <v>5</v>
      </c>
      <c r="H1110" s="10">
        <v>1.882E-2</v>
      </c>
      <c r="I1110" s="10">
        <v>4.1669999999999999E-2</v>
      </c>
      <c r="J1110" s="10">
        <v>0.2198</v>
      </c>
      <c r="K1110" s="10">
        <v>0.55989999999999995</v>
      </c>
      <c r="L1110" s="18">
        <v>3</v>
      </c>
      <c r="M1110" s="9">
        <f t="shared" si="102"/>
        <v>1.3469374587809769E-4</v>
      </c>
      <c r="N1110">
        <f t="shared" si="103"/>
        <v>2.564102564102564E-2</v>
      </c>
      <c r="O1110" s="9">
        <f t="shared" si="104"/>
        <v>9.2414571428571429E-2</v>
      </c>
      <c r="P1110">
        <f t="shared" si="105"/>
        <v>5.0632911392405066E-4</v>
      </c>
      <c r="Q1110">
        <f t="shared" si="106"/>
        <v>1.0655737704918032E-2</v>
      </c>
      <c r="R1110">
        <f t="shared" si="107"/>
        <v>3.0303030303030304E-2</v>
      </c>
      <c r="S1110" s="10">
        <v>1.882E-2</v>
      </c>
      <c r="T1110" s="10">
        <v>4.1669999999999999E-2</v>
      </c>
      <c r="U1110" s="10">
        <v>0.2198</v>
      </c>
      <c r="V1110" s="10">
        <v>0.55989999999999995</v>
      </c>
      <c r="W1110" s="18">
        <v>3</v>
      </c>
    </row>
    <row r="1111" spans="1:23" x14ac:dyDescent="0.25">
      <c r="A1111" s="2" t="s">
        <v>380</v>
      </c>
      <c r="B1111" s="16">
        <v>1333</v>
      </c>
      <c r="C1111" s="16">
        <v>15</v>
      </c>
      <c r="D1111" s="16">
        <v>0</v>
      </c>
      <c r="E1111" s="16">
        <v>0</v>
      </c>
      <c r="F1111" s="16">
        <v>0</v>
      </c>
      <c r="G1111" s="16">
        <v>0</v>
      </c>
      <c r="H1111" s="10">
        <v>0</v>
      </c>
      <c r="I1111" s="10">
        <v>0</v>
      </c>
      <c r="J1111" s="10">
        <v>0</v>
      </c>
      <c r="K1111" s="10">
        <v>0</v>
      </c>
      <c r="L1111" s="18">
        <v>3</v>
      </c>
      <c r="M1111" s="9">
        <f t="shared" si="102"/>
        <v>3.5246714420004757E-5</v>
      </c>
      <c r="N1111">
        <f t="shared" si="103"/>
        <v>8.9743589743589744E-2</v>
      </c>
      <c r="O1111" s="9">
        <f t="shared" si="104"/>
        <v>0</v>
      </c>
      <c r="P1111">
        <f t="shared" si="105"/>
        <v>0</v>
      </c>
      <c r="Q1111">
        <f t="shared" si="106"/>
        <v>0</v>
      </c>
      <c r="R1111">
        <f t="shared" si="107"/>
        <v>0</v>
      </c>
      <c r="S1111" s="10">
        <v>0</v>
      </c>
      <c r="T1111" s="10">
        <v>0</v>
      </c>
      <c r="U1111" s="10">
        <v>0</v>
      </c>
      <c r="V1111" s="10">
        <v>0</v>
      </c>
      <c r="W1111" s="18">
        <v>3</v>
      </c>
    </row>
    <row r="1112" spans="1:23" x14ac:dyDescent="0.25">
      <c r="A1112" s="2" t="s">
        <v>381</v>
      </c>
      <c r="B1112" s="16">
        <v>732</v>
      </c>
      <c r="C1112" s="16">
        <v>9</v>
      </c>
      <c r="D1112" s="16">
        <v>4264.9579999999996</v>
      </c>
      <c r="E1112" s="16">
        <v>0</v>
      </c>
      <c r="F1112" s="16">
        <v>0</v>
      </c>
      <c r="G1112" s="16">
        <v>1</v>
      </c>
      <c r="H1112" s="10">
        <v>0.2</v>
      </c>
      <c r="I1112" s="10">
        <v>0</v>
      </c>
      <c r="J1112" s="10">
        <v>0.29170000000000001</v>
      </c>
      <c r="K1112" s="10">
        <v>0.21879999999999999</v>
      </c>
      <c r="L1112" s="18">
        <v>3</v>
      </c>
      <c r="M1112" s="9">
        <f t="shared" si="102"/>
        <v>1.9355285037842071E-5</v>
      </c>
      <c r="N1112">
        <f t="shared" si="103"/>
        <v>5.128205128205128E-2</v>
      </c>
      <c r="O1112" s="9">
        <f t="shared" si="104"/>
        <v>0.60927971428571426</v>
      </c>
      <c r="P1112">
        <f t="shared" si="105"/>
        <v>0</v>
      </c>
      <c r="Q1112">
        <f t="shared" si="106"/>
        <v>0</v>
      </c>
      <c r="R1112">
        <f t="shared" si="107"/>
        <v>6.0606060606060606E-3</v>
      </c>
      <c r="S1112" s="10">
        <v>0.2</v>
      </c>
      <c r="T1112" s="10">
        <v>0</v>
      </c>
      <c r="U1112" s="10">
        <v>0.29170000000000001</v>
      </c>
      <c r="V1112" s="10">
        <v>0.21879999999999999</v>
      </c>
      <c r="W1112" s="18">
        <v>3</v>
      </c>
    </row>
    <row r="1113" spans="1:23" x14ac:dyDescent="0.25">
      <c r="A1113" s="2" t="s">
        <v>382</v>
      </c>
      <c r="B1113" s="16">
        <v>169</v>
      </c>
      <c r="C1113" s="16">
        <v>48</v>
      </c>
      <c r="D1113" s="16">
        <v>853.47199999999998</v>
      </c>
      <c r="E1113" s="16">
        <v>2</v>
      </c>
      <c r="F1113" s="16">
        <v>7</v>
      </c>
      <c r="G1113" s="16">
        <v>1</v>
      </c>
      <c r="H1113" s="10">
        <v>0.2</v>
      </c>
      <c r="I1113" s="10">
        <v>0</v>
      </c>
      <c r="J1113" s="10">
        <v>0.5</v>
      </c>
      <c r="K1113" s="10">
        <v>0</v>
      </c>
      <c r="L1113" s="18">
        <v>3</v>
      </c>
      <c r="M1113" s="9">
        <f t="shared" si="102"/>
        <v>4.4686382122886748E-6</v>
      </c>
      <c r="N1113">
        <f t="shared" si="103"/>
        <v>0.30128205128205127</v>
      </c>
      <c r="O1113" s="9">
        <f t="shared" si="104"/>
        <v>0.12192457142857142</v>
      </c>
      <c r="P1113">
        <f t="shared" si="105"/>
        <v>2.5316455696202533E-4</v>
      </c>
      <c r="Q1113">
        <f t="shared" si="106"/>
        <v>5.7377049180327867E-3</v>
      </c>
      <c r="R1113">
        <f t="shared" si="107"/>
        <v>6.0606060606060606E-3</v>
      </c>
      <c r="S1113" s="10">
        <v>0.2</v>
      </c>
      <c r="T1113" s="10">
        <v>0</v>
      </c>
      <c r="U1113" s="10">
        <v>0.5</v>
      </c>
      <c r="V1113" s="10">
        <v>0</v>
      </c>
      <c r="W1113" s="18">
        <v>3</v>
      </c>
    </row>
    <row r="1114" spans="1:23" x14ac:dyDescent="0.25">
      <c r="A1114" s="2" t="s">
        <v>383</v>
      </c>
      <c r="B1114" s="16">
        <v>53255</v>
      </c>
      <c r="C1114" s="16">
        <v>72</v>
      </c>
      <c r="D1114" s="16">
        <v>216.12100000000001</v>
      </c>
      <c r="E1114" s="16">
        <v>30</v>
      </c>
      <c r="F1114" s="16">
        <v>217</v>
      </c>
      <c r="G1114" s="16">
        <v>2</v>
      </c>
      <c r="H1114" s="10">
        <v>9.8479999999999998E-2</v>
      </c>
      <c r="I1114" s="10">
        <v>0.15379999999999999</v>
      </c>
      <c r="J1114" s="10">
        <v>0.2636</v>
      </c>
      <c r="K1114" s="10">
        <v>0.35110000000000002</v>
      </c>
      <c r="L1114" s="18">
        <v>3</v>
      </c>
      <c r="M1114" s="9">
        <f t="shared" si="102"/>
        <v>1.4081498697954638E-3</v>
      </c>
      <c r="N1114">
        <f t="shared" si="103"/>
        <v>0.45512820512820512</v>
      </c>
      <c r="O1114" s="9">
        <f t="shared" si="104"/>
        <v>3.0874428571428573E-2</v>
      </c>
      <c r="P1114">
        <f t="shared" si="105"/>
        <v>3.7974683544303796E-3</v>
      </c>
      <c r="Q1114">
        <f t="shared" si="106"/>
        <v>0.1778688524590164</v>
      </c>
      <c r="R1114">
        <f t="shared" si="107"/>
        <v>1.2121212121212121E-2</v>
      </c>
      <c r="S1114" s="10">
        <v>9.8479999999999998E-2</v>
      </c>
      <c r="T1114" s="10">
        <v>0.15379999999999999</v>
      </c>
      <c r="U1114" s="10">
        <v>0.2636</v>
      </c>
      <c r="V1114" s="10">
        <v>0.35110000000000002</v>
      </c>
      <c r="W1114" s="18">
        <v>3</v>
      </c>
    </row>
    <row r="1115" spans="1:23" x14ac:dyDescent="0.25">
      <c r="A1115" s="2" t="s">
        <v>384</v>
      </c>
      <c r="B1115" s="16">
        <v>21067</v>
      </c>
      <c r="C1115" s="16">
        <v>48</v>
      </c>
      <c r="D1115" s="16">
        <v>278.911</v>
      </c>
      <c r="E1115" s="16">
        <v>9</v>
      </c>
      <c r="F1115" s="16">
        <v>30</v>
      </c>
      <c r="G1115" s="16">
        <v>1</v>
      </c>
      <c r="H1115" s="10">
        <v>5.5559999999999998E-2</v>
      </c>
      <c r="I1115" s="10">
        <v>0</v>
      </c>
      <c r="J1115" s="10">
        <v>0.30149999999999999</v>
      </c>
      <c r="K1115" s="10">
        <v>0.41349999999999998</v>
      </c>
      <c r="L1115" s="18">
        <v>3</v>
      </c>
      <c r="M1115" s="9">
        <f t="shared" si="102"/>
        <v>5.5704616105494386E-4</v>
      </c>
      <c r="N1115">
        <f t="shared" si="103"/>
        <v>0.30128205128205127</v>
      </c>
      <c r="O1115" s="9">
        <f t="shared" si="104"/>
        <v>3.9844428571428572E-2</v>
      </c>
      <c r="P1115">
        <f t="shared" si="105"/>
        <v>1.139240506329114E-3</v>
      </c>
      <c r="Q1115">
        <f t="shared" si="106"/>
        <v>2.4590163934426229E-2</v>
      </c>
      <c r="R1115">
        <f t="shared" si="107"/>
        <v>6.0606060606060606E-3</v>
      </c>
      <c r="S1115" s="10">
        <v>5.5559999999999998E-2</v>
      </c>
      <c r="T1115" s="10">
        <v>0</v>
      </c>
      <c r="U1115" s="10">
        <v>0.30149999999999999</v>
      </c>
      <c r="V1115" s="10">
        <v>0.41349999999999998</v>
      </c>
      <c r="W1115" s="18">
        <v>3</v>
      </c>
    </row>
    <row r="1116" spans="1:23" x14ac:dyDescent="0.25">
      <c r="A1116" s="2" t="s">
        <v>385</v>
      </c>
      <c r="B1116" s="16">
        <v>278</v>
      </c>
      <c r="C1116" s="16">
        <v>7</v>
      </c>
      <c r="D1116" s="16">
        <v>1483.5889999999999</v>
      </c>
      <c r="E1116" s="16">
        <v>2</v>
      </c>
      <c r="F1116" s="16">
        <v>15</v>
      </c>
      <c r="G1116" s="16">
        <v>6</v>
      </c>
      <c r="H1116" s="10">
        <v>0.23810000000000001</v>
      </c>
      <c r="I1116" s="10">
        <v>0.2</v>
      </c>
      <c r="J1116" s="10">
        <v>0.36670000000000003</v>
      </c>
      <c r="K1116" s="10">
        <v>0.1244</v>
      </c>
      <c r="L1116" s="18">
        <v>3</v>
      </c>
      <c r="M1116" s="9">
        <f t="shared" si="102"/>
        <v>7.3507776509837373E-6</v>
      </c>
      <c r="N1116">
        <f t="shared" si="103"/>
        <v>3.8461538461538464E-2</v>
      </c>
      <c r="O1116" s="9">
        <f t="shared" si="104"/>
        <v>0.21194128571428569</v>
      </c>
      <c r="P1116">
        <f t="shared" si="105"/>
        <v>2.5316455696202533E-4</v>
      </c>
      <c r="Q1116">
        <f t="shared" si="106"/>
        <v>1.2295081967213115E-2</v>
      </c>
      <c r="R1116">
        <f t="shared" si="107"/>
        <v>3.6363636363636362E-2</v>
      </c>
      <c r="S1116" s="10">
        <v>0.23810000000000001</v>
      </c>
      <c r="T1116" s="10">
        <v>0.2</v>
      </c>
      <c r="U1116" s="10">
        <v>0.36670000000000003</v>
      </c>
      <c r="V1116" s="10">
        <v>0.1244</v>
      </c>
      <c r="W1116" s="18">
        <v>3</v>
      </c>
    </row>
    <row r="1117" spans="1:23" x14ac:dyDescent="0.25">
      <c r="A1117" s="2" t="s">
        <v>386</v>
      </c>
      <c r="B1117" s="16">
        <v>665</v>
      </c>
      <c r="C1117" s="16">
        <v>24</v>
      </c>
      <c r="D1117" s="16">
        <v>3837.7979999999998</v>
      </c>
      <c r="E1117" s="16">
        <v>0</v>
      </c>
      <c r="F1117" s="16">
        <v>0</v>
      </c>
      <c r="G1117" s="16">
        <v>1</v>
      </c>
      <c r="H1117" s="10">
        <v>0.1333</v>
      </c>
      <c r="I1117" s="10">
        <v>0</v>
      </c>
      <c r="J1117" s="10">
        <v>0.1111</v>
      </c>
      <c r="K1117" s="10">
        <v>0.44440000000000002</v>
      </c>
      <c r="L1117" s="18">
        <v>3</v>
      </c>
      <c r="M1117" s="9">
        <f t="shared" si="102"/>
        <v>1.7583694740662539E-5</v>
      </c>
      <c r="N1117">
        <f t="shared" si="103"/>
        <v>0.14743589743589744</v>
      </c>
      <c r="O1117" s="9">
        <f t="shared" si="104"/>
        <v>0.5482568571428571</v>
      </c>
      <c r="P1117">
        <f t="shared" si="105"/>
        <v>0</v>
      </c>
      <c r="Q1117">
        <f t="shared" si="106"/>
        <v>0</v>
      </c>
      <c r="R1117">
        <f t="shared" si="107"/>
        <v>6.0606060606060606E-3</v>
      </c>
      <c r="S1117" s="10">
        <v>0.1333</v>
      </c>
      <c r="T1117" s="10">
        <v>0</v>
      </c>
      <c r="U1117" s="10">
        <v>0.1111</v>
      </c>
      <c r="V1117" s="10">
        <v>0.44440000000000002</v>
      </c>
      <c r="W1117" s="18">
        <v>3</v>
      </c>
    </row>
    <row r="1118" spans="1:23" x14ac:dyDescent="0.25">
      <c r="A1118" s="2" t="s">
        <v>387</v>
      </c>
      <c r="B1118" s="16">
        <v>318</v>
      </c>
      <c r="C1118" s="16">
        <v>19</v>
      </c>
      <c r="D1118" s="16">
        <v>195.70400000000001</v>
      </c>
      <c r="E1118" s="16">
        <v>22</v>
      </c>
      <c r="F1118" s="16">
        <v>108</v>
      </c>
      <c r="G1118" s="16">
        <v>1</v>
      </c>
      <c r="H1118" s="10">
        <v>7.0830000000000004E-2</v>
      </c>
      <c r="I1118" s="10">
        <v>0</v>
      </c>
      <c r="J1118" s="10">
        <v>0.37619999999999998</v>
      </c>
      <c r="K1118" s="10">
        <v>0.29930000000000001</v>
      </c>
      <c r="L1118" s="18">
        <v>3</v>
      </c>
      <c r="M1118" s="9">
        <f t="shared" si="102"/>
        <v>8.408443500046146E-6</v>
      </c>
      <c r="N1118">
        <f t="shared" si="103"/>
        <v>0.11538461538461539</v>
      </c>
      <c r="O1118" s="9">
        <f t="shared" si="104"/>
        <v>2.7957714285714287E-2</v>
      </c>
      <c r="P1118">
        <f t="shared" si="105"/>
        <v>2.7848101265822785E-3</v>
      </c>
      <c r="Q1118">
        <f t="shared" si="106"/>
        <v>8.8524590163934422E-2</v>
      </c>
      <c r="R1118">
        <f t="shared" si="107"/>
        <v>6.0606060606060606E-3</v>
      </c>
      <c r="S1118" s="10">
        <v>7.0830000000000004E-2</v>
      </c>
      <c r="T1118" s="10">
        <v>0</v>
      </c>
      <c r="U1118" s="10">
        <v>0.37619999999999998</v>
      </c>
      <c r="V1118" s="10">
        <v>0.29930000000000001</v>
      </c>
      <c r="W1118" s="18">
        <v>3</v>
      </c>
    </row>
    <row r="1119" spans="1:23" x14ac:dyDescent="0.25">
      <c r="A1119" s="2" t="s">
        <v>388</v>
      </c>
      <c r="B1119" s="16">
        <v>672</v>
      </c>
      <c r="C1119" s="16">
        <v>72</v>
      </c>
      <c r="D1119" s="16">
        <v>193.51900000000001</v>
      </c>
      <c r="E1119" s="16">
        <v>48</v>
      </c>
      <c r="F1119" s="16">
        <v>10</v>
      </c>
      <c r="G1119" s="16">
        <v>3</v>
      </c>
      <c r="H1119" s="10">
        <v>0.18890000000000001</v>
      </c>
      <c r="I1119" s="10">
        <v>0.1176</v>
      </c>
      <c r="J1119" s="10">
        <v>0.45829999999999999</v>
      </c>
      <c r="K1119" s="10">
        <v>0</v>
      </c>
      <c r="L1119" s="18">
        <v>3</v>
      </c>
      <c r="M1119" s="9">
        <f t="shared" si="102"/>
        <v>1.7768786264248459E-5</v>
      </c>
      <c r="N1119">
        <f t="shared" si="103"/>
        <v>0.45512820512820512</v>
      </c>
      <c r="O1119" s="9">
        <f t="shared" si="104"/>
        <v>2.7645571428571429E-2</v>
      </c>
      <c r="P1119">
        <f t="shared" si="105"/>
        <v>6.0759493670886075E-3</v>
      </c>
      <c r="Q1119">
        <f t="shared" si="106"/>
        <v>8.1967213114754103E-3</v>
      </c>
      <c r="R1119">
        <f t="shared" si="107"/>
        <v>1.8181818181818181E-2</v>
      </c>
      <c r="S1119" s="10">
        <v>0.18890000000000001</v>
      </c>
      <c r="T1119" s="10">
        <v>0.1176</v>
      </c>
      <c r="U1119" s="10">
        <v>0.45829999999999999</v>
      </c>
      <c r="V1119" s="10">
        <v>0</v>
      </c>
      <c r="W1119" s="18">
        <v>3</v>
      </c>
    </row>
    <row r="1120" spans="1:23" x14ac:dyDescent="0.25">
      <c r="A1120" s="2" t="s">
        <v>389</v>
      </c>
      <c r="B1120" s="16">
        <v>231</v>
      </c>
      <c r="C1120" s="16">
        <v>48</v>
      </c>
      <c r="D1120" s="16">
        <v>91.204999999999998</v>
      </c>
      <c r="E1120" s="16">
        <v>30</v>
      </c>
      <c r="F1120" s="16">
        <v>92</v>
      </c>
      <c r="G1120" s="16">
        <v>1</v>
      </c>
      <c r="H1120" s="10">
        <v>0.33329999999999999</v>
      </c>
      <c r="I1120" s="10">
        <v>0</v>
      </c>
      <c r="J1120" s="10">
        <v>0.5</v>
      </c>
      <c r="K1120" s="10">
        <v>0</v>
      </c>
      <c r="L1120" s="18">
        <v>3</v>
      </c>
      <c r="M1120" s="9">
        <f t="shared" si="102"/>
        <v>6.108020278335408E-6</v>
      </c>
      <c r="N1120">
        <f t="shared" si="103"/>
        <v>0.30128205128205127</v>
      </c>
      <c r="O1120" s="9">
        <f t="shared" si="104"/>
        <v>1.3029285714285714E-2</v>
      </c>
      <c r="P1120">
        <f t="shared" si="105"/>
        <v>3.7974683544303796E-3</v>
      </c>
      <c r="Q1120">
        <f t="shared" si="106"/>
        <v>7.5409836065573776E-2</v>
      </c>
      <c r="R1120">
        <f t="shared" si="107"/>
        <v>6.0606060606060606E-3</v>
      </c>
      <c r="S1120" s="10">
        <v>0.33329999999999999</v>
      </c>
      <c r="T1120" s="10">
        <v>0</v>
      </c>
      <c r="U1120" s="10">
        <v>0.5</v>
      </c>
      <c r="V1120" s="10">
        <v>0</v>
      </c>
      <c r="W1120" s="18">
        <v>3</v>
      </c>
    </row>
    <row r="1121" spans="1:23" x14ac:dyDescent="0.25">
      <c r="A1121" s="2" t="s">
        <v>390</v>
      </c>
      <c r="B1121" s="16">
        <v>37819152</v>
      </c>
      <c r="C1121" s="16">
        <v>108</v>
      </c>
      <c r="D1121" s="16">
        <v>145.16900000000001</v>
      </c>
      <c r="E1121" s="16">
        <v>34</v>
      </c>
      <c r="F1121" s="16">
        <v>137</v>
      </c>
      <c r="G1121" s="16">
        <v>21</v>
      </c>
      <c r="H1121" s="10">
        <v>1.188E-2</v>
      </c>
      <c r="I1121" s="10">
        <v>0.38619999999999999</v>
      </c>
      <c r="J1121" s="10">
        <v>0.60350000000000004</v>
      </c>
      <c r="K1121" s="10">
        <v>7.5130000000000002E-2</v>
      </c>
      <c r="L1121" s="18">
        <v>3</v>
      </c>
      <c r="M1121" s="9">
        <f t="shared" si="102"/>
        <v>1.0000006377725068</v>
      </c>
      <c r="N1121">
        <f t="shared" si="103"/>
        <v>0.6858974358974359</v>
      </c>
      <c r="O1121" s="9">
        <f t="shared" si="104"/>
        <v>2.0738428571428574E-2</v>
      </c>
      <c r="P1121">
        <f t="shared" si="105"/>
        <v>4.3037974683544306E-3</v>
      </c>
      <c r="Q1121">
        <f t="shared" si="106"/>
        <v>0.11229508196721312</v>
      </c>
      <c r="R1121">
        <f t="shared" si="107"/>
        <v>0.12727272727272726</v>
      </c>
      <c r="S1121" s="10">
        <v>1.188E-2</v>
      </c>
      <c r="T1121" s="10">
        <v>0.38619999999999999</v>
      </c>
      <c r="U1121" s="10">
        <v>0.60350000000000004</v>
      </c>
      <c r="V1121" s="10">
        <v>7.5130000000000002E-2</v>
      </c>
      <c r="W1121" s="18">
        <v>3</v>
      </c>
    </row>
    <row r="1122" spans="1:23" x14ac:dyDescent="0.25">
      <c r="A1122" s="2" t="s">
        <v>391</v>
      </c>
      <c r="B1122" s="16">
        <v>35122211</v>
      </c>
      <c r="C1122" s="16">
        <v>96</v>
      </c>
      <c r="D1122" s="16">
        <v>1.383</v>
      </c>
      <c r="E1122" s="16">
        <v>0</v>
      </c>
      <c r="F1122" s="16">
        <v>0</v>
      </c>
      <c r="G1122" s="16">
        <v>5</v>
      </c>
      <c r="H1122" s="10">
        <v>1.3730000000000001E-3</v>
      </c>
      <c r="I1122" s="10">
        <v>5.3400000000000001E-3</v>
      </c>
      <c r="J1122" s="10">
        <v>0.49180000000000001</v>
      </c>
      <c r="K1122" s="10">
        <v>5.432E-2</v>
      </c>
      <c r="L1122" s="18">
        <v>3</v>
      </c>
      <c r="M1122" s="9">
        <f t="shared" si="102"/>
        <v>0.92868907795660138</v>
      </c>
      <c r="N1122">
        <f t="shared" si="103"/>
        <v>0.60897435897435892</v>
      </c>
      <c r="O1122" s="9">
        <f t="shared" si="104"/>
        <v>1.9757142857142857E-4</v>
      </c>
      <c r="P1122">
        <f t="shared" si="105"/>
        <v>0</v>
      </c>
      <c r="Q1122">
        <f t="shared" si="106"/>
        <v>0</v>
      </c>
      <c r="R1122">
        <f t="shared" si="107"/>
        <v>3.0303030303030304E-2</v>
      </c>
      <c r="S1122" s="10">
        <v>1.3730000000000001E-3</v>
      </c>
      <c r="T1122" s="10">
        <v>5.3400000000000001E-3</v>
      </c>
      <c r="U1122" s="10">
        <v>0.49180000000000001</v>
      </c>
      <c r="V1122" s="10">
        <v>5.432E-2</v>
      </c>
      <c r="W1122" s="18">
        <v>3</v>
      </c>
    </row>
    <row r="1123" spans="1:23" x14ac:dyDescent="0.25">
      <c r="A1123" s="2" t="s">
        <v>392</v>
      </c>
      <c r="B1123" s="16">
        <v>19269638</v>
      </c>
      <c r="C1123" s="16">
        <v>22</v>
      </c>
      <c r="D1123" s="16">
        <v>37.46</v>
      </c>
      <c r="E1123" s="16">
        <v>0</v>
      </c>
      <c r="F1123" s="16">
        <v>0</v>
      </c>
      <c r="G1123" s="16">
        <v>23</v>
      </c>
      <c r="H1123" s="10">
        <v>1.059E-3</v>
      </c>
      <c r="I1123" s="10">
        <v>1.6930000000000001E-2</v>
      </c>
      <c r="J1123" s="10">
        <v>0.4204</v>
      </c>
      <c r="K1123" s="10">
        <v>0.3014</v>
      </c>
      <c r="L1123" s="18">
        <v>3</v>
      </c>
      <c r="M1123" s="9">
        <f t="shared" si="102"/>
        <v>0.50952095090988114</v>
      </c>
      <c r="N1123">
        <f t="shared" si="103"/>
        <v>0.13461538461538461</v>
      </c>
      <c r="O1123" s="9">
        <f t="shared" si="104"/>
        <v>5.3514285714285712E-3</v>
      </c>
      <c r="P1123">
        <f t="shared" si="105"/>
        <v>0</v>
      </c>
      <c r="Q1123">
        <f t="shared" si="106"/>
        <v>0</v>
      </c>
      <c r="R1123">
        <f t="shared" si="107"/>
        <v>0.1393939393939394</v>
      </c>
      <c r="S1123" s="10">
        <v>1.059E-3</v>
      </c>
      <c r="T1123" s="10">
        <v>1.6930000000000001E-2</v>
      </c>
      <c r="U1123" s="10">
        <v>0.4204</v>
      </c>
      <c r="V1123" s="10">
        <v>0.3014</v>
      </c>
      <c r="W1123" s="18">
        <v>3</v>
      </c>
    </row>
    <row r="1124" spans="1:23" x14ac:dyDescent="0.25">
      <c r="A1124" s="2" t="s">
        <v>393</v>
      </c>
      <c r="B1124" s="16">
        <v>18837423</v>
      </c>
      <c r="C1124" s="16">
        <v>48</v>
      </c>
      <c r="D1124" s="16">
        <v>6927.27</v>
      </c>
      <c r="E1124" s="16">
        <v>0</v>
      </c>
      <c r="F1124" s="16">
        <v>0</v>
      </c>
      <c r="G1124" s="16">
        <v>17</v>
      </c>
      <c r="H1124" s="10">
        <v>0.25</v>
      </c>
      <c r="I1124" s="10">
        <v>0</v>
      </c>
      <c r="J1124" s="10">
        <v>0.5</v>
      </c>
      <c r="K1124" s="10">
        <v>0</v>
      </c>
      <c r="L1124" s="18">
        <v>3</v>
      </c>
      <c r="M1124" s="9">
        <f t="shared" si="102"/>
        <v>0.49809247478606844</v>
      </c>
      <c r="N1124">
        <f t="shared" si="103"/>
        <v>0.30128205128205127</v>
      </c>
      <c r="O1124" s="9">
        <f t="shared" si="104"/>
        <v>0.9896100000000001</v>
      </c>
      <c r="P1124">
        <f t="shared" si="105"/>
        <v>0</v>
      </c>
      <c r="Q1124">
        <f t="shared" si="106"/>
        <v>0</v>
      </c>
      <c r="R1124">
        <f t="shared" si="107"/>
        <v>0.10303030303030303</v>
      </c>
      <c r="S1124" s="10">
        <v>0.25</v>
      </c>
      <c r="T1124" s="10">
        <v>0</v>
      </c>
      <c r="U1124" s="10">
        <v>0.5</v>
      </c>
      <c r="V1124" s="10">
        <v>0</v>
      </c>
      <c r="W1124" s="18">
        <v>3</v>
      </c>
    </row>
    <row r="1125" spans="1:23" x14ac:dyDescent="0.25">
      <c r="A1125" s="2" t="s">
        <v>394</v>
      </c>
      <c r="B1125" s="16">
        <v>9466100</v>
      </c>
      <c r="C1125" s="16">
        <v>132</v>
      </c>
      <c r="D1125" s="16">
        <v>114.893</v>
      </c>
      <c r="E1125" s="16">
        <v>0</v>
      </c>
      <c r="F1125" s="16">
        <v>0</v>
      </c>
      <c r="G1125" s="16">
        <v>0</v>
      </c>
      <c r="H1125" s="10">
        <v>0</v>
      </c>
      <c r="I1125" s="10">
        <v>0</v>
      </c>
      <c r="J1125" s="10">
        <v>0</v>
      </c>
      <c r="K1125" s="10">
        <v>0</v>
      </c>
      <c r="L1125" s="18">
        <v>3</v>
      </c>
      <c r="M1125" s="9">
        <f t="shared" si="102"/>
        <v>0.25029926734524161</v>
      </c>
      <c r="N1125">
        <f t="shared" si="103"/>
        <v>0.83974358974358976</v>
      </c>
      <c r="O1125" s="9">
        <f t="shared" si="104"/>
        <v>1.6413285714285714E-2</v>
      </c>
      <c r="P1125">
        <f t="shared" si="105"/>
        <v>0</v>
      </c>
      <c r="Q1125">
        <f t="shared" si="106"/>
        <v>0</v>
      </c>
      <c r="R1125">
        <f t="shared" si="107"/>
        <v>0</v>
      </c>
      <c r="S1125" s="10">
        <v>0</v>
      </c>
      <c r="T1125" s="10">
        <v>0</v>
      </c>
      <c r="U1125" s="10">
        <v>0</v>
      </c>
      <c r="V1125" s="10">
        <v>0</v>
      </c>
      <c r="W1125" s="18">
        <v>3</v>
      </c>
    </row>
    <row r="1126" spans="1:23" x14ac:dyDescent="0.25">
      <c r="A1126" s="2" t="s">
        <v>395</v>
      </c>
      <c r="B1126" s="16">
        <v>8474239</v>
      </c>
      <c r="C1126" s="16">
        <v>96</v>
      </c>
      <c r="D1126" s="16">
        <v>7514.3559999999998</v>
      </c>
      <c r="E1126" s="16">
        <v>0</v>
      </c>
      <c r="F1126" s="16">
        <v>0</v>
      </c>
      <c r="G1126" s="16">
        <v>0</v>
      </c>
      <c r="H1126" s="10">
        <v>0</v>
      </c>
      <c r="I1126" s="10">
        <v>0</v>
      </c>
      <c r="J1126" s="10">
        <v>0</v>
      </c>
      <c r="K1126" s="10">
        <v>0</v>
      </c>
      <c r="L1126" s="18">
        <v>3</v>
      </c>
      <c r="M1126" s="9">
        <f t="shared" si="102"/>
        <v>0.22407282967731934</v>
      </c>
      <c r="N1126">
        <f t="shared" si="103"/>
        <v>0.60897435897435892</v>
      </c>
      <c r="O1126" s="9">
        <f t="shared" si="104"/>
        <v>1.0734794285714286</v>
      </c>
      <c r="P1126">
        <f t="shared" si="105"/>
        <v>0</v>
      </c>
      <c r="Q1126">
        <f t="shared" si="106"/>
        <v>0</v>
      </c>
      <c r="R1126">
        <f t="shared" si="107"/>
        <v>0</v>
      </c>
      <c r="S1126" s="10">
        <v>0</v>
      </c>
      <c r="T1126" s="10">
        <v>0</v>
      </c>
      <c r="U1126" s="10">
        <v>0</v>
      </c>
      <c r="V1126" s="10">
        <v>0</v>
      </c>
      <c r="W1126" s="18">
        <v>3</v>
      </c>
    </row>
    <row r="1127" spans="1:23" x14ac:dyDescent="0.25">
      <c r="A1127" s="2" t="s">
        <v>396</v>
      </c>
      <c r="B1127" s="16">
        <v>7628024</v>
      </c>
      <c r="C1127" s="16">
        <v>72</v>
      </c>
      <c r="D1127" s="16">
        <v>82.221000000000004</v>
      </c>
      <c r="E1127" s="16">
        <v>0</v>
      </c>
      <c r="F1127" s="16">
        <v>0</v>
      </c>
      <c r="G1127" s="16">
        <v>2</v>
      </c>
      <c r="H1127" s="10">
        <v>3.5709999999999999E-2</v>
      </c>
      <c r="I1127" s="10">
        <v>0</v>
      </c>
      <c r="J1127" s="10">
        <v>0.161</v>
      </c>
      <c r="K1127" s="10">
        <v>0.64390000000000003</v>
      </c>
      <c r="L1127" s="18">
        <v>3</v>
      </c>
      <c r="M1127" s="9">
        <f t="shared" si="102"/>
        <v>0.20169751201571071</v>
      </c>
      <c r="N1127">
        <f t="shared" si="103"/>
        <v>0.45512820512820512</v>
      </c>
      <c r="O1127" s="9">
        <f t="shared" si="104"/>
        <v>1.1745857142857143E-2</v>
      </c>
      <c r="P1127">
        <f t="shared" si="105"/>
        <v>0</v>
      </c>
      <c r="Q1127">
        <f t="shared" si="106"/>
        <v>0</v>
      </c>
      <c r="R1127">
        <f t="shared" si="107"/>
        <v>1.2121212121212121E-2</v>
      </c>
      <c r="S1127" s="10">
        <v>3.5709999999999999E-2</v>
      </c>
      <c r="T1127" s="10">
        <v>0</v>
      </c>
      <c r="U1127" s="10">
        <v>0.161</v>
      </c>
      <c r="V1127" s="10">
        <v>0.64390000000000003</v>
      </c>
      <c r="W1127" s="18">
        <v>3</v>
      </c>
    </row>
    <row r="1128" spans="1:23" x14ac:dyDescent="0.25">
      <c r="A1128" s="2" t="s">
        <v>397</v>
      </c>
      <c r="B1128" s="16">
        <v>7410582</v>
      </c>
      <c r="C1128" s="16">
        <v>108</v>
      </c>
      <c r="D1128" s="16">
        <v>4083.9070000000002</v>
      </c>
      <c r="E1128" s="16">
        <v>0</v>
      </c>
      <c r="F1128" s="16">
        <v>0</v>
      </c>
      <c r="G1128" s="16">
        <v>0</v>
      </c>
      <c r="H1128" s="10">
        <v>0</v>
      </c>
      <c r="I1128" s="10">
        <v>0</v>
      </c>
      <c r="J1128" s="10">
        <v>0</v>
      </c>
      <c r="K1128" s="10">
        <v>0</v>
      </c>
      <c r="L1128" s="18">
        <v>3</v>
      </c>
      <c r="M1128" s="9">
        <f t="shared" si="102"/>
        <v>0.19594798757691501</v>
      </c>
      <c r="N1128">
        <f t="shared" si="103"/>
        <v>0.6858974358974359</v>
      </c>
      <c r="O1128" s="9">
        <f t="shared" si="104"/>
        <v>0.58341528571428569</v>
      </c>
      <c r="P1128">
        <f t="shared" si="105"/>
        <v>0</v>
      </c>
      <c r="Q1128">
        <f t="shared" si="106"/>
        <v>0</v>
      </c>
      <c r="R1128">
        <f t="shared" si="107"/>
        <v>0</v>
      </c>
      <c r="S1128" s="10">
        <v>0</v>
      </c>
      <c r="T1128" s="10">
        <v>0</v>
      </c>
      <c r="U1128" s="10">
        <v>0</v>
      </c>
      <c r="V1128" s="10">
        <v>0</v>
      </c>
      <c r="W1128" s="18">
        <v>3</v>
      </c>
    </row>
    <row r="1129" spans="1:23" x14ac:dyDescent="0.25">
      <c r="A1129" s="2" t="s">
        <v>398</v>
      </c>
      <c r="B1129" s="16">
        <v>7099744</v>
      </c>
      <c r="C1129" s="16">
        <v>84</v>
      </c>
      <c r="D1129" s="16">
        <v>5966.01</v>
      </c>
      <c r="E1129" s="16">
        <v>1</v>
      </c>
      <c r="F1129" s="16">
        <v>1</v>
      </c>
      <c r="G1129" s="16">
        <v>0</v>
      </c>
      <c r="H1129" s="10">
        <v>0</v>
      </c>
      <c r="I1129" s="10">
        <v>0</v>
      </c>
      <c r="J1129" s="10">
        <v>0</v>
      </c>
      <c r="K1129" s="10">
        <v>0</v>
      </c>
      <c r="L1129" s="18">
        <v>3</v>
      </c>
      <c r="M1129" s="9">
        <f t="shared" si="102"/>
        <v>0.18772891914714346</v>
      </c>
      <c r="N1129">
        <f t="shared" si="103"/>
        <v>0.53205128205128205</v>
      </c>
      <c r="O1129" s="9">
        <f t="shared" si="104"/>
        <v>0.85228714285714291</v>
      </c>
      <c r="P1129">
        <f t="shared" si="105"/>
        <v>1.2658227848101267E-4</v>
      </c>
      <c r="Q1129">
        <f t="shared" si="106"/>
        <v>8.1967213114754098E-4</v>
      </c>
      <c r="R1129">
        <f t="shared" si="107"/>
        <v>0</v>
      </c>
      <c r="S1129" s="10">
        <v>0</v>
      </c>
      <c r="T1129" s="10">
        <v>0</v>
      </c>
      <c r="U1129" s="10">
        <v>0</v>
      </c>
      <c r="V1129" s="10">
        <v>0</v>
      </c>
      <c r="W1129" s="18">
        <v>3</v>
      </c>
    </row>
    <row r="1130" spans="1:23" x14ac:dyDescent="0.25">
      <c r="A1130" s="2" t="s">
        <v>399</v>
      </c>
      <c r="B1130" s="16">
        <v>7083167</v>
      </c>
      <c r="C1130" s="16">
        <v>84</v>
      </c>
      <c r="D1130" s="16">
        <v>821.50099999999998</v>
      </c>
      <c r="E1130" s="16">
        <v>0</v>
      </c>
      <c r="F1130" s="16">
        <v>0</v>
      </c>
      <c r="G1130" s="16">
        <v>6</v>
      </c>
      <c r="H1130" s="10">
        <v>1.9220000000000001E-3</v>
      </c>
      <c r="I1130" s="10">
        <v>7.0180000000000006E-2</v>
      </c>
      <c r="J1130" s="10">
        <v>2.0799999999999999E-2</v>
      </c>
      <c r="K1130" s="10">
        <v>0.9103</v>
      </c>
      <c r="L1130" s="18">
        <v>3</v>
      </c>
      <c r="M1130" s="9">
        <f t="shared" si="102"/>
        <v>0.18729059597764577</v>
      </c>
      <c r="N1130">
        <f t="shared" si="103"/>
        <v>0.53205128205128205</v>
      </c>
      <c r="O1130" s="9">
        <f t="shared" si="104"/>
        <v>0.11735728571428571</v>
      </c>
      <c r="P1130">
        <f t="shared" si="105"/>
        <v>0</v>
      </c>
      <c r="Q1130">
        <f t="shared" si="106"/>
        <v>0</v>
      </c>
      <c r="R1130">
        <f t="shared" si="107"/>
        <v>3.6363636363636362E-2</v>
      </c>
      <c r="S1130" s="10">
        <v>1.9220000000000001E-3</v>
      </c>
      <c r="T1130" s="10">
        <v>7.0180000000000006E-2</v>
      </c>
      <c r="U1130" s="10">
        <v>2.0799999999999999E-2</v>
      </c>
      <c r="V1130" s="10">
        <v>0.9103</v>
      </c>
      <c r="W1130" s="18">
        <v>3</v>
      </c>
    </row>
    <row r="1131" spans="1:23" x14ac:dyDescent="0.25">
      <c r="A1131" s="2" t="s">
        <v>400</v>
      </c>
      <c r="B1131" s="16">
        <v>6379235</v>
      </c>
      <c r="C1131" s="16">
        <v>120</v>
      </c>
      <c r="D1131" s="16">
        <v>1.069</v>
      </c>
      <c r="E1131" s="16">
        <v>3</v>
      </c>
      <c r="F1131" s="16">
        <v>2</v>
      </c>
      <c r="G1131" s="16">
        <v>41</v>
      </c>
      <c r="H1131" s="10">
        <v>2.5040000000000001E-3</v>
      </c>
      <c r="I1131" s="10">
        <v>1.1390000000000001E-2</v>
      </c>
      <c r="J1131" s="10">
        <v>0.26219999999999999</v>
      </c>
      <c r="K1131" s="10">
        <v>0.69259999999999999</v>
      </c>
      <c r="L1131" s="18">
        <v>3</v>
      </c>
      <c r="M1131" s="9">
        <f t="shared" si="102"/>
        <v>0.16867747506609079</v>
      </c>
      <c r="N1131">
        <f t="shared" si="103"/>
        <v>0.76282051282051277</v>
      </c>
      <c r="O1131" s="9">
        <f t="shared" si="104"/>
        <v>1.527142857142857E-4</v>
      </c>
      <c r="P1131">
        <f t="shared" si="105"/>
        <v>3.7974683544303797E-4</v>
      </c>
      <c r="Q1131">
        <f t="shared" si="106"/>
        <v>1.639344262295082E-3</v>
      </c>
      <c r="R1131">
        <f t="shared" si="107"/>
        <v>0.24848484848484848</v>
      </c>
      <c r="S1131" s="10">
        <v>2.5040000000000001E-3</v>
      </c>
      <c r="T1131" s="10">
        <v>1.1390000000000001E-2</v>
      </c>
      <c r="U1131" s="10">
        <v>0.26219999999999999</v>
      </c>
      <c r="V1131" s="10">
        <v>0.69259999999999999</v>
      </c>
      <c r="W1131" s="18">
        <v>3</v>
      </c>
    </row>
    <row r="1132" spans="1:23" x14ac:dyDescent="0.25">
      <c r="A1132" s="2" t="s">
        <v>401</v>
      </c>
      <c r="B1132" s="16">
        <v>6279638</v>
      </c>
      <c r="C1132" s="16">
        <v>96</v>
      </c>
      <c r="D1132" s="16">
        <v>1.8169999999999999</v>
      </c>
      <c r="E1132" s="16">
        <v>2.081</v>
      </c>
      <c r="F1132" s="16">
        <v>2.294</v>
      </c>
      <c r="G1132" s="16">
        <v>5</v>
      </c>
      <c r="H1132" s="10">
        <v>1.402E-3</v>
      </c>
      <c r="I1132" s="10">
        <v>1.008E-2</v>
      </c>
      <c r="J1132" s="10">
        <v>0.47060000000000002</v>
      </c>
      <c r="K1132" s="10">
        <v>0.17519999999999999</v>
      </c>
      <c r="L1132" s="18">
        <v>3</v>
      </c>
      <c r="M1132" s="9">
        <f t="shared" si="102"/>
        <v>0.16604396642686409</v>
      </c>
      <c r="N1132">
        <f t="shared" si="103"/>
        <v>0.60897435897435892</v>
      </c>
      <c r="O1132" s="9">
        <f t="shared" si="104"/>
        <v>2.5957142857142856E-4</v>
      </c>
      <c r="P1132">
        <f t="shared" si="105"/>
        <v>2.6341772151898735E-4</v>
      </c>
      <c r="Q1132">
        <f t="shared" si="106"/>
        <v>1.8803278688524589E-3</v>
      </c>
      <c r="R1132">
        <f t="shared" si="107"/>
        <v>3.0303030303030304E-2</v>
      </c>
      <c r="S1132" s="10">
        <v>1.402E-3</v>
      </c>
      <c r="T1132" s="10">
        <v>1.008E-2</v>
      </c>
      <c r="U1132" s="10">
        <v>0.47060000000000002</v>
      </c>
      <c r="V1132" s="10">
        <v>0.17519999999999999</v>
      </c>
      <c r="W1132" s="18">
        <v>3</v>
      </c>
    </row>
    <row r="1133" spans="1:23" x14ac:dyDescent="0.25">
      <c r="A1133" s="2" t="s">
        <v>402</v>
      </c>
      <c r="B1133" s="16">
        <v>5469438</v>
      </c>
      <c r="C1133" s="16">
        <v>72</v>
      </c>
      <c r="D1133" s="16">
        <v>8.4640000000000004</v>
      </c>
      <c r="E1133" s="16">
        <v>3.117</v>
      </c>
      <c r="F1133" s="16">
        <v>885</v>
      </c>
      <c r="G1133" s="16">
        <v>7</v>
      </c>
      <c r="H1133" s="10">
        <v>9.5130000000000006E-3</v>
      </c>
      <c r="I1133" s="10">
        <v>0</v>
      </c>
      <c r="J1133" s="10">
        <v>0.3488</v>
      </c>
      <c r="K1133" s="10">
        <v>0.39929999999999999</v>
      </c>
      <c r="L1133" s="18">
        <v>3</v>
      </c>
      <c r="M1133" s="9">
        <f t="shared" si="102"/>
        <v>0.14462094465410499</v>
      </c>
      <c r="N1133">
        <f t="shared" si="103"/>
        <v>0.45512820512820512</v>
      </c>
      <c r="O1133" s="9">
        <f t="shared" si="104"/>
        <v>1.2091428571428572E-3</v>
      </c>
      <c r="P1133">
        <f t="shared" si="105"/>
        <v>3.9455696202531646E-4</v>
      </c>
      <c r="Q1133">
        <f t="shared" si="106"/>
        <v>0.72540983606557374</v>
      </c>
      <c r="R1133">
        <f t="shared" si="107"/>
        <v>4.2424242424242427E-2</v>
      </c>
      <c r="S1133" s="10">
        <v>9.5130000000000006E-3</v>
      </c>
      <c r="T1133" s="10">
        <v>0</v>
      </c>
      <c r="U1133" s="10">
        <v>0.3488</v>
      </c>
      <c r="V1133" s="10">
        <v>0.39929999999999999</v>
      </c>
      <c r="W1133" s="18">
        <v>3</v>
      </c>
    </row>
    <row r="1134" spans="1:23" x14ac:dyDescent="0.25">
      <c r="A1134" s="2" t="s">
        <v>403</v>
      </c>
      <c r="B1134" s="16">
        <v>5387787</v>
      </c>
      <c r="C1134" s="16">
        <v>48</v>
      </c>
      <c r="D1134" s="16">
        <v>5726.7650000000003</v>
      </c>
      <c r="E1134" s="16">
        <v>0</v>
      </c>
      <c r="F1134" s="16">
        <v>0</v>
      </c>
      <c r="G1134" s="16">
        <v>10</v>
      </c>
      <c r="H1134" s="10">
        <v>4.5659999999999997E-3</v>
      </c>
      <c r="I1134" s="10">
        <v>0</v>
      </c>
      <c r="J1134" s="10">
        <v>0.5</v>
      </c>
      <c r="K1134" s="10">
        <v>0</v>
      </c>
      <c r="L1134" s="18">
        <v>3</v>
      </c>
      <c r="M1134" s="9">
        <f t="shared" si="102"/>
        <v>0.14246195779806015</v>
      </c>
      <c r="N1134">
        <f t="shared" si="103"/>
        <v>0.30128205128205127</v>
      </c>
      <c r="O1134" s="9">
        <f t="shared" si="104"/>
        <v>0.81810928571428576</v>
      </c>
      <c r="P1134">
        <f t="shared" si="105"/>
        <v>0</v>
      </c>
      <c r="Q1134">
        <f t="shared" si="106"/>
        <v>0</v>
      </c>
      <c r="R1134">
        <f t="shared" si="107"/>
        <v>6.0606060606060608E-2</v>
      </c>
      <c r="S1134" s="10">
        <v>4.5659999999999997E-3</v>
      </c>
      <c r="T1134" s="10">
        <v>0</v>
      </c>
      <c r="U1134" s="10">
        <v>0.5</v>
      </c>
      <c r="V1134" s="10">
        <v>0</v>
      </c>
      <c r="W1134" s="18">
        <v>3</v>
      </c>
    </row>
    <row r="1135" spans="1:23" x14ac:dyDescent="0.25">
      <c r="A1135" s="2" t="s">
        <v>404</v>
      </c>
      <c r="B1135" s="16">
        <v>5370766</v>
      </c>
      <c r="C1135" s="16">
        <v>60</v>
      </c>
      <c r="D1135" s="16">
        <v>10.113</v>
      </c>
      <c r="E1135" s="16">
        <v>209</v>
      </c>
      <c r="F1135" s="16">
        <v>429</v>
      </c>
      <c r="G1135" s="16">
        <v>17</v>
      </c>
      <c r="H1135" s="10">
        <v>5.8970000000000003E-3</v>
      </c>
      <c r="I1135" s="10">
        <v>0.50639999999999996</v>
      </c>
      <c r="J1135" s="10">
        <v>0.11559999999999999</v>
      </c>
      <c r="K1135" s="10">
        <v>0.86860000000000004</v>
      </c>
      <c r="L1135" s="18">
        <v>3</v>
      </c>
      <c r="M1135" s="9">
        <f t="shared" si="102"/>
        <v>0.14201189453763785</v>
      </c>
      <c r="N1135">
        <f t="shared" si="103"/>
        <v>0.37820512820512819</v>
      </c>
      <c r="O1135" s="9">
        <f t="shared" si="104"/>
        <v>1.4447142857142857E-3</v>
      </c>
      <c r="P1135">
        <f t="shared" si="105"/>
        <v>2.6455696202531645E-2</v>
      </c>
      <c r="Q1135">
        <f t="shared" si="106"/>
        <v>0.35163934426229509</v>
      </c>
      <c r="R1135">
        <f t="shared" si="107"/>
        <v>0.10303030303030303</v>
      </c>
      <c r="S1135" s="10">
        <v>5.8970000000000003E-3</v>
      </c>
      <c r="T1135" s="10">
        <v>0.50639999999999996</v>
      </c>
      <c r="U1135" s="10">
        <v>0.11559999999999999</v>
      </c>
      <c r="V1135" s="10">
        <v>0.86860000000000004</v>
      </c>
      <c r="W1135" s="18">
        <v>3</v>
      </c>
    </row>
    <row r="1136" spans="1:23" x14ac:dyDescent="0.25">
      <c r="A1136" s="2" t="s">
        <v>405</v>
      </c>
      <c r="B1136" s="16">
        <v>5138005</v>
      </c>
      <c r="C1136" s="16">
        <v>108</v>
      </c>
      <c r="D1136" s="16">
        <v>5.4370000000000003</v>
      </c>
      <c r="E1136" s="16">
        <v>661</v>
      </c>
      <c r="F1136" s="16">
        <v>1.57</v>
      </c>
      <c r="G1136" s="16">
        <v>5</v>
      </c>
      <c r="H1136" s="10">
        <v>1.1839999999999999E-3</v>
      </c>
      <c r="I1136" s="10">
        <v>1.9650000000000001E-2</v>
      </c>
      <c r="J1136" s="10">
        <v>0.46400000000000002</v>
      </c>
      <c r="K1136" s="10">
        <v>0.1883</v>
      </c>
      <c r="L1136" s="18">
        <v>3</v>
      </c>
      <c r="M1136" s="9">
        <f t="shared" si="102"/>
        <v>0.13585731052029748</v>
      </c>
      <c r="N1136">
        <f t="shared" si="103"/>
        <v>0.6858974358974359</v>
      </c>
      <c r="O1136" s="9">
        <f t="shared" si="104"/>
        <v>7.7671428571428574E-4</v>
      </c>
      <c r="P1136">
        <f t="shared" si="105"/>
        <v>8.3670886075949372E-2</v>
      </c>
      <c r="Q1136">
        <f t="shared" si="106"/>
        <v>1.2868852459016393E-3</v>
      </c>
      <c r="R1136">
        <f t="shared" si="107"/>
        <v>3.0303030303030304E-2</v>
      </c>
      <c r="S1136" s="10">
        <v>1.1839999999999999E-3</v>
      </c>
      <c r="T1136" s="10">
        <v>1.9650000000000001E-2</v>
      </c>
      <c r="U1136" s="10">
        <v>0.46400000000000002</v>
      </c>
      <c r="V1136" s="10">
        <v>0.1883</v>
      </c>
      <c r="W1136" s="18">
        <v>3</v>
      </c>
    </row>
    <row r="1137" spans="1:23" x14ac:dyDescent="0.25">
      <c r="A1137" s="2" t="s">
        <v>406</v>
      </c>
      <c r="B1137" s="16">
        <v>5095119</v>
      </c>
      <c r="C1137" s="16">
        <v>48</v>
      </c>
      <c r="D1137" s="16">
        <v>16.138000000000002</v>
      </c>
      <c r="E1137" s="16">
        <v>0</v>
      </c>
      <c r="F1137" s="16">
        <v>0</v>
      </c>
      <c r="G1137" s="16">
        <v>30</v>
      </c>
      <c r="H1137" s="10">
        <v>1.2880000000000001E-3</v>
      </c>
      <c r="I1137" s="10">
        <v>0.1087</v>
      </c>
      <c r="J1137" s="10">
        <v>0.52749999999999997</v>
      </c>
      <c r="K1137" s="10">
        <v>0</v>
      </c>
      <c r="L1137" s="18">
        <v>3</v>
      </c>
      <c r="M1137" s="9">
        <f t="shared" si="102"/>
        <v>0.13472333408022522</v>
      </c>
      <c r="N1137">
        <f t="shared" si="103"/>
        <v>0.30128205128205127</v>
      </c>
      <c r="O1137" s="9">
        <f t="shared" si="104"/>
        <v>2.3054285714285716E-3</v>
      </c>
      <c r="P1137">
        <f t="shared" si="105"/>
        <v>0</v>
      </c>
      <c r="Q1137">
        <f t="shared" si="106"/>
        <v>0</v>
      </c>
      <c r="R1137">
        <f t="shared" si="107"/>
        <v>0.18181818181818182</v>
      </c>
      <c r="S1137" s="10">
        <v>1.2880000000000001E-3</v>
      </c>
      <c r="T1137" s="10">
        <v>0.1087</v>
      </c>
      <c r="U1137" s="10">
        <v>0.52749999999999997</v>
      </c>
      <c r="V1137" s="10">
        <v>0</v>
      </c>
      <c r="W1137" s="18">
        <v>3</v>
      </c>
    </row>
    <row r="1138" spans="1:23" x14ac:dyDescent="0.25">
      <c r="A1138" s="2" t="s">
        <v>407</v>
      </c>
      <c r="B1138" s="16">
        <v>5042056</v>
      </c>
      <c r="C1138" s="16">
        <v>96</v>
      </c>
      <c r="D1138" s="16">
        <v>7.7949999999999999</v>
      </c>
      <c r="E1138" s="16">
        <v>0</v>
      </c>
      <c r="F1138" s="16">
        <v>0</v>
      </c>
      <c r="G1138" s="16">
        <v>5</v>
      </c>
      <c r="H1138" s="10">
        <v>1.2999999999999999E-3</v>
      </c>
      <c r="I1138" s="10">
        <v>2.6180000000000001E-3</v>
      </c>
      <c r="J1138" s="10">
        <v>0.48230000000000001</v>
      </c>
      <c r="K1138" s="10">
        <v>6.8040000000000003E-2</v>
      </c>
      <c r="L1138" s="18">
        <v>3</v>
      </c>
      <c r="M1138" s="9">
        <f t="shared" si="102"/>
        <v>0.13332026100650526</v>
      </c>
      <c r="N1138">
        <f t="shared" si="103"/>
        <v>0.60897435897435892</v>
      </c>
      <c r="O1138" s="9">
        <f t="shared" si="104"/>
        <v>1.1135714285714286E-3</v>
      </c>
      <c r="P1138">
        <f t="shared" si="105"/>
        <v>0</v>
      </c>
      <c r="Q1138">
        <f t="shared" si="106"/>
        <v>0</v>
      </c>
      <c r="R1138">
        <f t="shared" si="107"/>
        <v>3.0303030303030304E-2</v>
      </c>
      <c r="S1138" s="10">
        <v>1.2999999999999999E-3</v>
      </c>
      <c r="T1138" s="10">
        <v>2.6180000000000001E-3</v>
      </c>
      <c r="U1138" s="10">
        <v>0.48230000000000001</v>
      </c>
      <c r="V1138" s="10">
        <v>6.8040000000000003E-2</v>
      </c>
      <c r="W1138" s="18">
        <v>3</v>
      </c>
    </row>
    <row r="1139" spans="1:23" x14ac:dyDescent="0.25">
      <c r="A1139" s="2" t="s">
        <v>408</v>
      </c>
      <c r="B1139" s="16">
        <v>4857653</v>
      </c>
      <c r="C1139" s="16">
        <v>84</v>
      </c>
      <c r="D1139" s="16">
        <v>5.0940000000000003</v>
      </c>
      <c r="E1139" s="16">
        <v>5</v>
      </c>
      <c r="F1139" s="16">
        <v>12</v>
      </c>
      <c r="G1139" s="16">
        <v>20</v>
      </c>
      <c r="H1139" s="10">
        <v>5.078E-3</v>
      </c>
      <c r="I1139" s="10">
        <v>0.56930000000000003</v>
      </c>
      <c r="J1139" s="10">
        <v>0.48070000000000002</v>
      </c>
      <c r="K1139" s="10">
        <v>0.34129999999999999</v>
      </c>
      <c r="L1139" s="18">
        <v>3</v>
      </c>
      <c r="M1139" s="9">
        <f t="shared" si="102"/>
        <v>0.12844434211738887</v>
      </c>
      <c r="N1139">
        <f t="shared" si="103"/>
        <v>0.53205128205128205</v>
      </c>
      <c r="O1139" s="9">
        <f t="shared" si="104"/>
        <v>7.2771428571428575E-4</v>
      </c>
      <c r="P1139">
        <f t="shared" si="105"/>
        <v>6.329113924050633E-4</v>
      </c>
      <c r="Q1139">
        <f t="shared" si="106"/>
        <v>9.8360655737704927E-3</v>
      </c>
      <c r="R1139">
        <f t="shared" si="107"/>
        <v>0.12121212121212122</v>
      </c>
      <c r="S1139" s="10">
        <v>5.078E-3</v>
      </c>
      <c r="T1139" s="10">
        <v>0.56930000000000003</v>
      </c>
      <c r="U1139" s="10">
        <v>0.48070000000000002</v>
      </c>
      <c r="V1139" s="10">
        <v>0.34129999999999999</v>
      </c>
      <c r="W1139" s="18">
        <v>3</v>
      </c>
    </row>
    <row r="1140" spans="1:23" x14ac:dyDescent="0.25">
      <c r="A1140" s="2" t="s">
        <v>409</v>
      </c>
      <c r="B1140" s="16">
        <v>4701087</v>
      </c>
      <c r="C1140" s="16">
        <v>120</v>
      </c>
      <c r="D1140" s="16">
        <v>27.802</v>
      </c>
      <c r="E1140" s="16">
        <v>17</v>
      </c>
      <c r="F1140" s="16">
        <v>50</v>
      </c>
      <c r="G1140" s="16">
        <v>44</v>
      </c>
      <c r="H1140" s="10">
        <v>2.0530000000000001E-3</v>
      </c>
      <c r="I1140" s="10">
        <v>0.2974</v>
      </c>
      <c r="J1140" s="10">
        <v>0.26939999999999997</v>
      </c>
      <c r="K1140" s="10">
        <v>0.57299999999999995</v>
      </c>
      <c r="L1140" s="18">
        <v>3</v>
      </c>
      <c r="M1140" s="9">
        <f t="shared" si="102"/>
        <v>0.12430447933428125</v>
      </c>
      <c r="N1140">
        <f t="shared" si="103"/>
        <v>0.76282051282051277</v>
      </c>
      <c r="O1140" s="9">
        <f t="shared" si="104"/>
        <v>3.9717142857142859E-3</v>
      </c>
      <c r="P1140">
        <f t="shared" si="105"/>
        <v>2.1518987341772153E-3</v>
      </c>
      <c r="Q1140">
        <f t="shared" si="106"/>
        <v>4.0983606557377046E-2</v>
      </c>
      <c r="R1140">
        <f t="shared" si="107"/>
        <v>0.26666666666666666</v>
      </c>
      <c r="S1140" s="10">
        <v>2.0530000000000001E-3</v>
      </c>
      <c r="T1140" s="10">
        <v>0.2974</v>
      </c>
      <c r="U1140" s="10">
        <v>0.26939999999999997</v>
      </c>
      <c r="V1140" s="10">
        <v>0.57299999999999995</v>
      </c>
      <c r="W1140" s="18">
        <v>3</v>
      </c>
    </row>
    <row r="1141" spans="1:23" x14ac:dyDescent="0.25">
      <c r="A1141" s="2" t="s">
        <v>410</v>
      </c>
      <c r="B1141" s="16">
        <v>4428336</v>
      </c>
      <c r="C1141" s="16">
        <v>96</v>
      </c>
      <c r="D1141" s="16">
        <v>581</v>
      </c>
      <c r="E1141" s="16">
        <v>7</v>
      </c>
      <c r="F1141" s="16">
        <v>5</v>
      </c>
      <c r="G1141" s="16">
        <v>9</v>
      </c>
      <c r="H1141" s="10">
        <v>3.1189999999999998E-3</v>
      </c>
      <c r="I1141" s="10">
        <v>4.8079999999999998E-3</v>
      </c>
      <c r="J1141" s="10">
        <v>0.34410000000000002</v>
      </c>
      <c r="K1141" s="10">
        <v>0.53110000000000002</v>
      </c>
      <c r="L1141" s="18">
        <v>3</v>
      </c>
      <c r="M1141" s="9">
        <f t="shared" si="102"/>
        <v>0.11709249388434072</v>
      </c>
      <c r="N1141">
        <f t="shared" si="103"/>
        <v>0.60897435897435892</v>
      </c>
      <c r="O1141" s="9">
        <f t="shared" si="104"/>
        <v>8.3000000000000004E-2</v>
      </c>
      <c r="P1141">
        <f t="shared" si="105"/>
        <v>8.8607594936708858E-4</v>
      </c>
      <c r="Q1141">
        <f t="shared" si="106"/>
        <v>4.0983606557377051E-3</v>
      </c>
      <c r="R1141">
        <f t="shared" si="107"/>
        <v>5.4545454545454543E-2</v>
      </c>
      <c r="S1141" s="10">
        <v>3.1189999999999998E-3</v>
      </c>
      <c r="T1141" s="10">
        <v>4.8079999999999998E-3</v>
      </c>
      <c r="U1141" s="10">
        <v>0.34410000000000002</v>
      </c>
      <c r="V1141" s="10">
        <v>0.53110000000000002</v>
      </c>
      <c r="W1141" s="18">
        <v>3</v>
      </c>
    </row>
    <row r="1142" spans="1:23" x14ac:dyDescent="0.25">
      <c r="A1142" s="2" t="s">
        <v>411</v>
      </c>
      <c r="B1142" s="16">
        <v>4297820</v>
      </c>
      <c r="C1142" s="16">
        <v>96</v>
      </c>
      <c r="D1142" s="16">
        <v>120.108</v>
      </c>
      <c r="E1142" s="16">
        <v>0</v>
      </c>
      <c r="F1142" s="16">
        <v>0</v>
      </c>
      <c r="G1142" s="16">
        <v>6</v>
      </c>
      <c r="H1142" s="10">
        <v>1.552E-3</v>
      </c>
      <c r="I1142" s="10">
        <v>0</v>
      </c>
      <c r="J1142" s="10">
        <v>4.7559999999999998E-2</v>
      </c>
      <c r="K1142" s="10">
        <v>0.96160000000000001</v>
      </c>
      <c r="L1142" s="18">
        <v>3</v>
      </c>
      <c r="M1142" s="9">
        <f t="shared" si="102"/>
        <v>0.113641435985435</v>
      </c>
      <c r="N1142">
        <f t="shared" si="103"/>
        <v>0.60897435897435892</v>
      </c>
      <c r="O1142" s="9">
        <f t="shared" si="104"/>
        <v>1.7158285714285716E-2</v>
      </c>
      <c r="P1142">
        <f t="shared" si="105"/>
        <v>0</v>
      </c>
      <c r="Q1142">
        <f t="shared" si="106"/>
        <v>0</v>
      </c>
      <c r="R1142">
        <f t="shared" si="107"/>
        <v>3.6363636363636362E-2</v>
      </c>
      <c r="S1142" s="10">
        <v>1.552E-3</v>
      </c>
      <c r="T1142" s="10">
        <v>0</v>
      </c>
      <c r="U1142" s="10">
        <v>4.7559999999999998E-2</v>
      </c>
      <c r="V1142" s="10">
        <v>0.96160000000000001</v>
      </c>
      <c r="W1142" s="18">
        <v>3</v>
      </c>
    </row>
    <row r="1143" spans="1:23" x14ac:dyDescent="0.25">
      <c r="A1143" s="2">
        <v>87095</v>
      </c>
      <c r="B1143" s="16">
        <v>4060913</v>
      </c>
      <c r="C1143" s="16">
        <v>36</v>
      </c>
      <c r="D1143" s="16">
        <v>446.94400000000002</v>
      </c>
      <c r="E1143" s="16">
        <v>0</v>
      </c>
      <c r="F1143" s="16">
        <v>0</v>
      </c>
      <c r="G1143" s="16">
        <v>1</v>
      </c>
      <c r="H1143" s="10">
        <v>0.5</v>
      </c>
      <c r="I1143" s="10">
        <v>0</v>
      </c>
      <c r="J1143" s="10">
        <v>0</v>
      </c>
      <c r="K1143" s="10">
        <v>0</v>
      </c>
      <c r="L1143" s="18">
        <v>3</v>
      </c>
      <c r="M1143" s="9">
        <f t="shared" si="102"/>
        <v>0.1073772249028393</v>
      </c>
      <c r="N1143">
        <f t="shared" si="103"/>
        <v>0.22435897435897437</v>
      </c>
      <c r="O1143" s="9">
        <f t="shared" si="104"/>
        <v>6.3849142857142854E-2</v>
      </c>
      <c r="P1143">
        <f t="shared" si="105"/>
        <v>0</v>
      </c>
      <c r="Q1143">
        <f t="shared" si="106"/>
        <v>0</v>
      </c>
      <c r="R1143">
        <f t="shared" si="107"/>
        <v>6.0606060606060606E-3</v>
      </c>
      <c r="S1143" s="10">
        <v>0.5</v>
      </c>
      <c r="T1143" s="10">
        <v>0</v>
      </c>
      <c r="U1143" s="10">
        <v>0</v>
      </c>
      <c r="V1143" s="10">
        <v>0</v>
      </c>
      <c r="W1143" s="18">
        <v>3</v>
      </c>
    </row>
    <row r="1144" spans="1:23" x14ac:dyDescent="0.25">
      <c r="A1144" s="2" t="s">
        <v>412</v>
      </c>
      <c r="B1144" s="16">
        <v>4010279</v>
      </c>
      <c r="C1144" s="16">
        <v>84</v>
      </c>
      <c r="D1144" s="16">
        <v>483.72800000000001</v>
      </c>
      <c r="E1144" s="16">
        <v>0</v>
      </c>
      <c r="F1144" s="16">
        <v>0</v>
      </c>
      <c r="G1144" s="16">
        <v>0</v>
      </c>
      <c r="H1144" s="10">
        <v>0</v>
      </c>
      <c r="I1144" s="10">
        <v>0</v>
      </c>
      <c r="J1144" s="10">
        <v>0</v>
      </c>
      <c r="K1144" s="10">
        <v>0</v>
      </c>
      <c r="L1144" s="18">
        <v>3</v>
      </c>
      <c r="M1144" s="9">
        <f t="shared" si="102"/>
        <v>0.10603837858780364</v>
      </c>
      <c r="N1144">
        <f t="shared" si="103"/>
        <v>0.53205128205128205</v>
      </c>
      <c r="O1144" s="9">
        <f t="shared" si="104"/>
        <v>6.9103999999999999E-2</v>
      </c>
      <c r="P1144">
        <f t="shared" si="105"/>
        <v>0</v>
      </c>
      <c r="Q1144">
        <f t="shared" si="106"/>
        <v>0</v>
      </c>
      <c r="R1144">
        <f t="shared" si="107"/>
        <v>0</v>
      </c>
      <c r="S1144" s="10">
        <v>0</v>
      </c>
      <c r="T1144" s="10">
        <v>0</v>
      </c>
      <c r="U1144" s="10">
        <v>0</v>
      </c>
      <c r="V1144" s="10">
        <v>0</v>
      </c>
      <c r="W1144" s="18">
        <v>3</v>
      </c>
    </row>
    <row r="1145" spans="1:23" x14ac:dyDescent="0.25">
      <c r="A1145" s="2" t="s">
        <v>413</v>
      </c>
      <c r="B1145" s="16">
        <v>3650669</v>
      </c>
      <c r="C1145" s="16">
        <v>108</v>
      </c>
      <c r="D1145" s="16">
        <v>8.8610000000000007</v>
      </c>
      <c r="E1145" s="16">
        <v>1</v>
      </c>
      <c r="F1145" s="16">
        <v>1</v>
      </c>
      <c r="G1145" s="16">
        <v>5</v>
      </c>
      <c r="H1145" s="10">
        <v>9.1229999999999992E-3</v>
      </c>
      <c r="I1145" s="10">
        <v>1.1429999999999999E-2</v>
      </c>
      <c r="J1145" s="10">
        <v>0.32890000000000003</v>
      </c>
      <c r="K1145" s="10">
        <v>0.58620000000000005</v>
      </c>
      <c r="L1145" s="18">
        <v>3</v>
      </c>
      <c r="M1145" s="9">
        <f t="shared" si="102"/>
        <v>9.6529698188270327E-2</v>
      </c>
      <c r="N1145">
        <f t="shared" si="103"/>
        <v>0.6858974358974359</v>
      </c>
      <c r="O1145" s="9">
        <f t="shared" si="104"/>
        <v>1.265857142857143E-3</v>
      </c>
      <c r="P1145">
        <f t="shared" si="105"/>
        <v>1.2658227848101267E-4</v>
      </c>
      <c r="Q1145">
        <f t="shared" si="106"/>
        <v>8.1967213114754098E-4</v>
      </c>
      <c r="R1145">
        <f t="shared" si="107"/>
        <v>3.0303030303030304E-2</v>
      </c>
      <c r="S1145" s="10">
        <v>9.1229999999999992E-3</v>
      </c>
      <c r="T1145" s="10">
        <v>1.1429999999999999E-2</v>
      </c>
      <c r="U1145" s="10">
        <v>0.32890000000000003</v>
      </c>
      <c r="V1145" s="10">
        <v>0.58620000000000005</v>
      </c>
      <c r="W1145" s="18">
        <v>3</v>
      </c>
    </row>
    <row r="1146" spans="1:23" x14ac:dyDescent="0.25">
      <c r="A1146" s="2" t="s">
        <v>414</v>
      </c>
      <c r="B1146" s="16">
        <v>3641106</v>
      </c>
      <c r="C1146" s="16">
        <v>60</v>
      </c>
      <c r="D1146" s="16">
        <v>5893.8379999999997</v>
      </c>
      <c r="E1146" s="16">
        <v>0</v>
      </c>
      <c r="F1146" s="16">
        <v>0</v>
      </c>
      <c r="G1146" s="16">
        <v>0</v>
      </c>
      <c r="H1146" s="10">
        <v>0</v>
      </c>
      <c r="I1146" s="10">
        <v>0</v>
      </c>
      <c r="J1146" s="10">
        <v>0</v>
      </c>
      <c r="K1146" s="10">
        <v>0</v>
      </c>
      <c r="L1146" s="18">
        <v>3</v>
      </c>
      <c r="M1146" s="9">
        <f t="shared" si="102"/>
        <v>9.6276836725405726E-2</v>
      </c>
      <c r="N1146">
        <f t="shared" si="103"/>
        <v>0.37820512820512819</v>
      </c>
      <c r="O1146" s="9">
        <f t="shared" si="104"/>
        <v>0.84197685714285708</v>
      </c>
      <c r="P1146">
        <f t="shared" si="105"/>
        <v>0</v>
      </c>
      <c r="Q1146">
        <f t="shared" si="106"/>
        <v>0</v>
      </c>
      <c r="R1146">
        <f t="shared" si="107"/>
        <v>0</v>
      </c>
      <c r="S1146" s="10">
        <v>0</v>
      </c>
      <c r="T1146" s="10">
        <v>0</v>
      </c>
      <c r="U1146" s="10">
        <v>0</v>
      </c>
      <c r="V1146" s="10">
        <v>0</v>
      </c>
      <c r="W1146" s="18">
        <v>3</v>
      </c>
    </row>
    <row r="1147" spans="1:23" x14ac:dyDescent="0.25">
      <c r="A1147" s="2" t="s">
        <v>415</v>
      </c>
      <c r="B1147" s="16">
        <v>3341227</v>
      </c>
      <c r="C1147" s="16">
        <v>84</v>
      </c>
      <c r="D1147" s="16">
        <v>15.859</v>
      </c>
      <c r="E1147" s="16">
        <v>1</v>
      </c>
      <c r="F1147" s="16">
        <v>0</v>
      </c>
      <c r="G1147" s="16">
        <v>6</v>
      </c>
      <c r="H1147" s="10">
        <v>4.1540000000000001E-2</v>
      </c>
      <c r="I1147" s="10">
        <v>7.4069999999999997E-2</v>
      </c>
      <c r="J1147" s="10">
        <v>0.43169999999999997</v>
      </c>
      <c r="K1147" s="10">
        <v>0.20810000000000001</v>
      </c>
      <c r="L1147" s="18">
        <v>3</v>
      </c>
      <c r="M1147" s="9">
        <f t="shared" si="102"/>
        <v>8.8347542296631082E-2</v>
      </c>
      <c r="N1147">
        <f t="shared" si="103"/>
        <v>0.53205128205128205</v>
      </c>
      <c r="O1147" s="9">
        <f t="shared" si="104"/>
        <v>2.2655714285714284E-3</v>
      </c>
      <c r="P1147">
        <f t="shared" si="105"/>
        <v>1.2658227848101267E-4</v>
      </c>
      <c r="Q1147">
        <f t="shared" si="106"/>
        <v>0</v>
      </c>
      <c r="R1147">
        <f t="shared" si="107"/>
        <v>3.6363636363636362E-2</v>
      </c>
      <c r="S1147" s="10">
        <v>4.1540000000000001E-2</v>
      </c>
      <c r="T1147" s="10">
        <v>7.4069999999999997E-2</v>
      </c>
      <c r="U1147" s="10">
        <v>0.43169999999999997</v>
      </c>
      <c r="V1147" s="10">
        <v>0.20810000000000001</v>
      </c>
      <c r="W1147" s="18">
        <v>3</v>
      </c>
    </row>
    <row r="1148" spans="1:23" x14ac:dyDescent="0.25">
      <c r="A1148" s="2" t="s">
        <v>416</v>
      </c>
      <c r="B1148" s="16">
        <v>3326480</v>
      </c>
      <c r="C1148" s="16">
        <v>96</v>
      </c>
      <c r="D1148" s="16">
        <v>6.4530000000000003</v>
      </c>
      <c r="E1148" s="16">
        <v>4</v>
      </c>
      <c r="F1148" s="16">
        <v>2</v>
      </c>
      <c r="G1148" s="16">
        <v>21</v>
      </c>
      <c r="H1148" s="10">
        <v>5.489E-3</v>
      </c>
      <c r="I1148" s="10">
        <v>1.528E-2</v>
      </c>
      <c r="J1148" s="10">
        <v>0.2334</v>
      </c>
      <c r="K1148" s="10">
        <v>0.71240000000000003</v>
      </c>
      <c r="L1148" s="18">
        <v>3</v>
      </c>
      <c r="M1148" s="9">
        <f t="shared" si="102"/>
        <v>8.7957607339728003E-2</v>
      </c>
      <c r="N1148">
        <f t="shared" si="103"/>
        <v>0.60897435897435892</v>
      </c>
      <c r="O1148" s="9">
        <f t="shared" si="104"/>
        <v>9.2185714285714288E-4</v>
      </c>
      <c r="P1148">
        <f t="shared" si="105"/>
        <v>5.0632911392405066E-4</v>
      </c>
      <c r="Q1148">
        <f t="shared" si="106"/>
        <v>1.639344262295082E-3</v>
      </c>
      <c r="R1148">
        <f t="shared" si="107"/>
        <v>0.12727272727272726</v>
      </c>
      <c r="S1148" s="10">
        <v>5.489E-3</v>
      </c>
      <c r="T1148" s="10">
        <v>1.528E-2</v>
      </c>
      <c r="U1148" s="10">
        <v>0.2334</v>
      </c>
      <c r="V1148" s="10">
        <v>0.71240000000000003</v>
      </c>
      <c r="W1148" s="18">
        <v>3</v>
      </c>
    </row>
    <row r="1149" spans="1:23" x14ac:dyDescent="0.25">
      <c r="A1149" s="2" t="s">
        <v>417</v>
      </c>
      <c r="B1149" s="16">
        <v>3274284</v>
      </c>
      <c r="C1149" s="16">
        <v>108</v>
      </c>
      <c r="D1149" s="16">
        <v>1384.4659999999999</v>
      </c>
      <c r="E1149" s="16">
        <v>0</v>
      </c>
      <c r="F1149" s="16">
        <v>0</v>
      </c>
      <c r="G1149" s="16">
        <v>0</v>
      </c>
      <c r="H1149" s="10">
        <v>0</v>
      </c>
      <c r="I1149" s="10">
        <v>0</v>
      </c>
      <c r="J1149" s="10">
        <v>0</v>
      </c>
      <c r="K1149" s="10">
        <v>0</v>
      </c>
      <c r="L1149" s="18">
        <v>3</v>
      </c>
      <c r="M1149" s="9">
        <f t="shared" si="102"/>
        <v>8.6577459173286464E-2</v>
      </c>
      <c r="N1149">
        <f t="shared" si="103"/>
        <v>0.6858974358974359</v>
      </c>
      <c r="O1149" s="9">
        <f t="shared" si="104"/>
        <v>0.19778085714285712</v>
      </c>
      <c r="P1149">
        <f t="shared" si="105"/>
        <v>0</v>
      </c>
      <c r="Q1149">
        <f t="shared" si="106"/>
        <v>0</v>
      </c>
      <c r="R1149">
        <f t="shared" si="107"/>
        <v>0</v>
      </c>
      <c r="S1149" s="10">
        <v>0</v>
      </c>
      <c r="T1149" s="10">
        <v>0</v>
      </c>
      <c r="U1149" s="10">
        <v>0</v>
      </c>
      <c r="V1149" s="10">
        <v>0</v>
      </c>
      <c r="W1149" s="18">
        <v>3</v>
      </c>
    </row>
    <row r="1150" spans="1:23" x14ac:dyDescent="0.25">
      <c r="A1150" s="2" t="s">
        <v>418</v>
      </c>
      <c r="B1150" s="16">
        <v>3252518</v>
      </c>
      <c r="C1150" s="16">
        <v>60</v>
      </c>
      <c r="D1150" s="16">
        <v>13.077999999999999</v>
      </c>
      <c r="E1150" s="16">
        <v>5.4390000000000001</v>
      </c>
      <c r="F1150" s="16">
        <v>1.6870000000000001</v>
      </c>
      <c r="G1150" s="16">
        <v>5</v>
      </c>
      <c r="H1150" s="10">
        <v>7.9050000000000006E-3</v>
      </c>
      <c r="I1150" s="10">
        <v>4.1959999999999997E-2</v>
      </c>
      <c r="J1150" s="10">
        <v>0.3518</v>
      </c>
      <c r="K1150" s="10">
        <v>0.5363</v>
      </c>
      <c r="L1150" s="18">
        <v>3</v>
      </c>
      <c r="M1150" s="9">
        <f t="shared" si="102"/>
        <v>8.6001930301519147E-2</v>
      </c>
      <c r="N1150">
        <f t="shared" si="103"/>
        <v>0.37820512820512819</v>
      </c>
      <c r="O1150" s="9">
        <f t="shared" si="104"/>
        <v>1.8682857142857143E-3</v>
      </c>
      <c r="P1150">
        <f t="shared" si="105"/>
        <v>6.8848101265822788E-4</v>
      </c>
      <c r="Q1150">
        <f t="shared" si="106"/>
        <v>1.3827868852459018E-3</v>
      </c>
      <c r="R1150">
        <f t="shared" si="107"/>
        <v>3.0303030303030304E-2</v>
      </c>
      <c r="S1150" s="10">
        <v>7.9050000000000006E-3</v>
      </c>
      <c r="T1150" s="10">
        <v>4.1959999999999997E-2</v>
      </c>
      <c r="U1150" s="10">
        <v>0.3518</v>
      </c>
      <c r="V1150" s="10">
        <v>0.5363</v>
      </c>
      <c r="W1150" s="18">
        <v>3</v>
      </c>
    </row>
    <row r="1151" spans="1:23" x14ac:dyDescent="0.25">
      <c r="A1151" s="2" t="s">
        <v>419</v>
      </c>
      <c r="B1151" s="16">
        <v>3227095</v>
      </c>
      <c r="C1151" s="16">
        <v>96</v>
      </c>
      <c r="D1151" s="16">
        <v>25.66</v>
      </c>
      <c r="E1151" s="16">
        <v>0</v>
      </c>
      <c r="F1151" s="16">
        <v>0</v>
      </c>
      <c r="G1151" s="16">
        <v>19</v>
      </c>
      <c r="H1151" s="10">
        <v>4.4460000000000003E-3</v>
      </c>
      <c r="I1151" s="10">
        <v>0.67049999999999998</v>
      </c>
      <c r="J1151" s="10">
        <v>0.70599999999999996</v>
      </c>
      <c r="K1151" s="10">
        <v>0.24679999999999999</v>
      </c>
      <c r="L1151" s="18">
        <v>3</v>
      </c>
      <c r="M1151" s="9">
        <f t="shared" si="102"/>
        <v>8.5329704329501307E-2</v>
      </c>
      <c r="N1151">
        <f t="shared" si="103"/>
        <v>0.60897435897435892</v>
      </c>
      <c r="O1151" s="9">
        <f t="shared" si="104"/>
        <v>3.6657142857142856E-3</v>
      </c>
      <c r="P1151">
        <f t="shared" si="105"/>
        <v>0</v>
      </c>
      <c r="Q1151">
        <f t="shared" si="106"/>
        <v>0</v>
      </c>
      <c r="R1151">
        <f t="shared" si="107"/>
        <v>0.11515151515151516</v>
      </c>
      <c r="S1151" s="10">
        <v>4.4460000000000003E-3</v>
      </c>
      <c r="T1151" s="10">
        <v>0.67049999999999998</v>
      </c>
      <c r="U1151" s="10">
        <v>0.70599999999999996</v>
      </c>
      <c r="V1151" s="10">
        <v>0.24679999999999999</v>
      </c>
      <c r="W1151" s="18">
        <v>3</v>
      </c>
    </row>
    <row r="1152" spans="1:23" x14ac:dyDescent="0.25">
      <c r="A1152" s="2" t="s">
        <v>420</v>
      </c>
      <c r="B1152" s="16">
        <v>3223019</v>
      </c>
      <c r="C1152" s="16">
        <v>84</v>
      </c>
      <c r="D1152" s="16">
        <v>34.436999999999998</v>
      </c>
      <c r="E1152" s="16">
        <v>0</v>
      </c>
      <c r="F1152" s="16">
        <v>6</v>
      </c>
      <c r="G1152" s="16">
        <v>12</v>
      </c>
      <c r="H1152" s="10">
        <v>2.2720000000000001E-3</v>
      </c>
      <c r="I1152" s="10">
        <v>0.1852</v>
      </c>
      <c r="J1152" s="10">
        <v>0.22639999999999999</v>
      </c>
      <c r="K1152" s="10">
        <v>0.73880000000000001</v>
      </c>
      <c r="L1152" s="18">
        <v>3</v>
      </c>
      <c r="M1152" s="9">
        <f t="shared" si="102"/>
        <v>8.5221928179481848E-2</v>
      </c>
      <c r="N1152">
        <f t="shared" si="103"/>
        <v>0.53205128205128205</v>
      </c>
      <c r="O1152" s="9">
        <f t="shared" si="104"/>
        <v>4.9195714285714285E-3</v>
      </c>
      <c r="P1152">
        <f t="shared" si="105"/>
        <v>0</v>
      </c>
      <c r="Q1152">
        <f t="shared" si="106"/>
        <v>4.9180327868852463E-3</v>
      </c>
      <c r="R1152">
        <f t="shared" si="107"/>
        <v>7.2727272727272724E-2</v>
      </c>
      <c r="S1152" s="10">
        <v>2.2720000000000001E-3</v>
      </c>
      <c r="T1152" s="10">
        <v>0.1852</v>
      </c>
      <c r="U1152" s="10">
        <v>0.22639999999999999</v>
      </c>
      <c r="V1152" s="10">
        <v>0.73880000000000001</v>
      </c>
      <c r="W1152" s="18">
        <v>3</v>
      </c>
    </row>
    <row r="1153" spans="1:23" x14ac:dyDescent="0.25">
      <c r="A1153" s="2" t="s">
        <v>421</v>
      </c>
      <c r="B1153" s="16">
        <v>3157005</v>
      </c>
      <c r="C1153" s="16">
        <v>108</v>
      </c>
      <c r="D1153" s="16">
        <v>724.702</v>
      </c>
      <c r="E1153" s="16">
        <v>0</v>
      </c>
      <c r="F1153" s="16">
        <v>0</v>
      </c>
      <c r="G1153" s="16">
        <v>1</v>
      </c>
      <c r="H1153" s="10">
        <v>0.33329999999999999</v>
      </c>
      <c r="I1153" s="10">
        <v>0</v>
      </c>
      <c r="J1153" s="10">
        <v>0.5</v>
      </c>
      <c r="K1153" s="10">
        <v>0</v>
      </c>
      <c r="L1153" s="18">
        <v>3</v>
      </c>
      <c r="M1153" s="9">
        <f t="shared" si="102"/>
        <v>8.34764093454817E-2</v>
      </c>
      <c r="N1153">
        <f t="shared" si="103"/>
        <v>0.6858974358974359</v>
      </c>
      <c r="O1153" s="9">
        <f t="shared" si="104"/>
        <v>0.10352885714285714</v>
      </c>
      <c r="P1153">
        <f t="shared" si="105"/>
        <v>0</v>
      </c>
      <c r="Q1153">
        <f t="shared" si="106"/>
        <v>0</v>
      </c>
      <c r="R1153">
        <f t="shared" si="107"/>
        <v>6.0606060606060606E-3</v>
      </c>
      <c r="S1153" s="10">
        <v>0.33329999999999999</v>
      </c>
      <c r="T1153" s="10">
        <v>0</v>
      </c>
      <c r="U1153" s="10">
        <v>0.5</v>
      </c>
      <c r="V1153" s="10">
        <v>0</v>
      </c>
      <c r="W1153" s="18">
        <v>3</v>
      </c>
    </row>
    <row r="1154" spans="1:23" x14ac:dyDescent="0.25">
      <c r="A1154" s="2" t="s">
        <v>422</v>
      </c>
      <c r="B1154" s="16">
        <v>3132641</v>
      </c>
      <c r="C1154" s="16">
        <v>60</v>
      </c>
      <c r="D1154" s="16">
        <v>526.60699999999997</v>
      </c>
      <c r="E1154" s="16">
        <v>0</v>
      </c>
      <c r="F1154" s="16">
        <v>0</v>
      </c>
      <c r="G1154" s="16">
        <v>14</v>
      </c>
      <c r="H1154" s="10">
        <v>1.2359999999999999E-2</v>
      </c>
      <c r="I1154" s="10">
        <v>6.0609999999999997E-2</v>
      </c>
      <c r="J1154" s="10">
        <v>0.44700000000000001</v>
      </c>
      <c r="K1154" s="10">
        <v>0.28070000000000001</v>
      </c>
      <c r="L1154" s="18">
        <v>3</v>
      </c>
      <c r="M1154" s="9">
        <f t="shared" si="102"/>
        <v>8.2832185076817791E-2</v>
      </c>
      <c r="N1154">
        <f t="shared" si="103"/>
        <v>0.37820512820512819</v>
      </c>
      <c r="O1154" s="9">
        <f t="shared" si="104"/>
        <v>7.5229571428571423E-2</v>
      </c>
      <c r="P1154">
        <f t="shared" si="105"/>
        <v>0</v>
      </c>
      <c r="Q1154">
        <f t="shared" si="106"/>
        <v>0</v>
      </c>
      <c r="R1154">
        <f t="shared" si="107"/>
        <v>8.4848484848484854E-2</v>
      </c>
      <c r="S1154" s="10">
        <v>1.2359999999999999E-2</v>
      </c>
      <c r="T1154" s="10">
        <v>6.0609999999999997E-2</v>
      </c>
      <c r="U1154" s="10">
        <v>0.44700000000000001</v>
      </c>
      <c r="V1154" s="10">
        <v>0.28070000000000001</v>
      </c>
      <c r="W1154" s="18">
        <v>3</v>
      </c>
    </row>
    <row r="1155" spans="1:23" x14ac:dyDescent="0.25">
      <c r="A1155" s="2" t="s">
        <v>423</v>
      </c>
      <c r="B1155" s="16">
        <v>3113186</v>
      </c>
      <c r="C1155" s="16">
        <v>96</v>
      </c>
      <c r="D1155" s="16">
        <v>16.768999999999998</v>
      </c>
      <c r="E1155" s="16">
        <v>620</v>
      </c>
      <c r="F1155" s="16">
        <v>555</v>
      </c>
      <c r="G1155" s="16">
        <v>6</v>
      </c>
      <c r="H1155" s="10">
        <v>2.7799999999999999E-3</v>
      </c>
      <c r="I1155" s="10">
        <v>6.1539999999999997E-3</v>
      </c>
      <c r="J1155" s="10">
        <v>0.32569999999999999</v>
      </c>
      <c r="K1155" s="10">
        <v>0.63190000000000002</v>
      </c>
      <c r="L1155" s="18">
        <v>3</v>
      </c>
      <c r="M1155" s="9">
        <f t="shared" si="102"/>
        <v>8.2317762849480058E-2</v>
      </c>
      <c r="N1155">
        <f t="shared" si="103"/>
        <v>0.60897435897435892</v>
      </c>
      <c r="O1155" s="9">
        <f t="shared" si="104"/>
        <v>2.3955714285714283E-3</v>
      </c>
      <c r="P1155">
        <f t="shared" si="105"/>
        <v>7.848101265822785E-2</v>
      </c>
      <c r="Q1155">
        <f t="shared" si="106"/>
        <v>0.45491803278688525</v>
      </c>
      <c r="R1155">
        <f t="shared" si="107"/>
        <v>3.6363636363636362E-2</v>
      </c>
      <c r="S1155" s="10">
        <v>2.7799999999999999E-3</v>
      </c>
      <c r="T1155" s="10">
        <v>6.1539999999999997E-3</v>
      </c>
      <c r="U1155" s="10">
        <v>0.32569999999999999</v>
      </c>
      <c r="V1155" s="10">
        <v>0.63190000000000002</v>
      </c>
      <c r="W1155" s="18">
        <v>3</v>
      </c>
    </row>
    <row r="1156" spans="1:23" x14ac:dyDescent="0.25">
      <c r="A1156" s="2" t="s">
        <v>424</v>
      </c>
      <c r="B1156" s="16">
        <v>3097602</v>
      </c>
      <c r="C1156" s="16">
        <v>60</v>
      </c>
      <c r="D1156" s="16">
        <v>2195.8380000000002</v>
      </c>
      <c r="E1156" s="16">
        <v>0</v>
      </c>
      <c r="F1156" s="16">
        <v>0</v>
      </c>
      <c r="G1156" s="16">
        <v>0</v>
      </c>
      <c r="H1156" s="10">
        <v>0</v>
      </c>
      <c r="I1156" s="10">
        <v>0</v>
      </c>
      <c r="J1156" s="10">
        <v>0</v>
      </c>
      <c r="K1156" s="10">
        <v>0</v>
      </c>
      <c r="L1156" s="18">
        <v>3</v>
      </c>
      <c r="M1156" s="9">
        <f t="shared" ref="M1156:M1219" si="108">B1156/37819127.88</f>
        <v>8.1905696234685355E-2</v>
      </c>
      <c r="N1156">
        <f t="shared" ref="N1156:N1219" si="109">(C1156-1)/156</f>
        <v>0.37820512820512819</v>
      </c>
      <c r="O1156" s="9">
        <f t="shared" ref="O1156:O1219" si="110">D1156/7000</f>
        <v>0.31369114285714289</v>
      </c>
      <c r="P1156">
        <f t="shared" ref="P1156:P1219" si="111">E1156/7900</f>
        <v>0</v>
      </c>
      <c r="Q1156">
        <f t="shared" ref="Q1156:Q1219" si="112">F1156/1220</f>
        <v>0</v>
      </c>
      <c r="R1156">
        <f t="shared" ref="R1156:R1219" si="113">G1156/165</f>
        <v>0</v>
      </c>
      <c r="S1156" s="10">
        <v>0</v>
      </c>
      <c r="T1156" s="10">
        <v>0</v>
      </c>
      <c r="U1156" s="10">
        <v>0</v>
      </c>
      <c r="V1156" s="10">
        <v>0</v>
      </c>
      <c r="W1156" s="18">
        <v>3</v>
      </c>
    </row>
    <row r="1157" spans="1:23" x14ac:dyDescent="0.25">
      <c r="A1157" s="2" t="s">
        <v>425</v>
      </c>
      <c r="B1157" s="16">
        <v>3087249</v>
      </c>
      <c r="C1157" s="16">
        <v>108</v>
      </c>
      <c r="D1157" s="16">
        <v>3618.355</v>
      </c>
      <c r="E1157" s="16">
        <v>0</v>
      </c>
      <c r="F1157" s="16">
        <v>0</v>
      </c>
      <c r="G1157" s="16">
        <v>0</v>
      </c>
      <c r="H1157" s="10">
        <v>0</v>
      </c>
      <c r="I1157" s="10">
        <v>0</v>
      </c>
      <c r="J1157" s="10">
        <v>0</v>
      </c>
      <c r="K1157" s="10">
        <v>0</v>
      </c>
      <c r="L1157" s="18">
        <v>3</v>
      </c>
      <c r="M1157" s="9">
        <f t="shared" si="108"/>
        <v>8.1631945871301778E-2</v>
      </c>
      <c r="N1157">
        <f t="shared" si="109"/>
        <v>0.6858974358974359</v>
      </c>
      <c r="O1157" s="9">
        <f t="shared" si="110"/>
        <v>0.51690785714285714</v>
      </c>
      <c r="P1157">
        <f t="shared" si="111"/>
        <v>0</v>
      </c>
      <c r="Q1157">
        <f t="shared" si="112"/>
        <v>0</v>
      </c>
      <c r="R1157">
        <f t="shared" si="113"/>
        <v>0</v>
      </c>
      <c r="S1157" s="10">
        <v>0</v>
      </c>
      <c r="T1157" s="10">
        <v>0</v>
      </c>
      <c r="U1157" s="10">
        <v>0</v>
      </c>
      <c r="V1157" s="10">
        <v>0</v>
      </c>
      <c r="W1157" s="18">
        <v>3</v>
      </c>
    </row>
    <row r="1158" spans="1:23" x14ac:dyDescent="0.25">
      <c r="A1158" s="2" t="s">
        <v>426</v>
      </c>
      <c r="B1158" s="16">
        <v>3077915</v>
      </c>
      <c r="C1158" s="16">
        <v>108</v>
      </c>
      <c r="D1158" s="16">
        <v>1053.4079999999999</v>
      </c>
      <c r="E1158" s="16">
        <v>0</v>
      </c>
      <c r="F1158" s="16">
        <v>0</v>
      </c>
      <c r="G1158" s="16">
        <v>0</v>
      </c>
      <c r="H1158" s="10">
        <v>0</v>
      </c>
      <c r="I1158" s="10">
        <v>0</v>
      </c>
      <c r="J1158" s="10">
        <v>0</v>
      </c>
      <c r="K1158" s="10">
        <v>0</v>
      </c>
      <c r="L1158" s="18">
        <v>3</v>
      </c>
      <c r="M1158" s="9">
        <f t="shared" si="108"/>
        <v>8.1385139545423063E-2</v>
      </c>
      <c r="N1158">
        <f t="shared" si="109"/>
        <v>0.6858974358974359</v>
      </c>
      <c r="O1158" s="9">
        <f t="shared" si="110"/>
        <v>0.15048685714285712</v>
      </c>
      <c r="P1158">
        <f t="shared" si="111"/>
        <v>0</v>
      </c>
      <c r="Q1158">
        <f t="shared" si="112"/>
        <v>0</v>
      </c>
      <c r="R1158">
        <f t="shared" si="113"/>
        <v>0</v>
      </c>
      <c r="S1158" s="10">
        <v>0</v>
      </c>
      <c r="T1158" s="10">
        <v>0</v>
      </c>
      <c r="U1158" s="10">
        <v>0</v>
      </c>
      <c r="V1158" s="10">
        <v>0</v>
      </c>
      <c r="W1158" s="18">
        <v>3</v>
      </c>
    </row>
    <row r="1159" spans="1:23" x14ac:dyDescent="0.25">
      <c r="A1159" s="2" t="s">
        <v>427</v>
      </c>
      <c r="B1159" s="16">
        <v>2995599</v>
      </c>
      <c r="C1159" s="16">
        <v>108</v>
      </c>
      <c r="D1159" s="16">
        <v>36.101999999999997</v>
      </c>
      <c r="E1159" s="16">
        <v>1</v>
      </c>
      <c r="F1159" s="16">
        <v>4</v>
      </c>
      <c r="G1159" s="16">
        <v>16</v>
      </c>
      <c r="H1159" s="10">
        <v>3.5239999999999998E-3</v>
      </c>
      <c r="I1159" s="10">
        <v>0.51370000000000005</v>
      </c>
      <c r="J1159" s="10">
        <v>0.62590000000000001</v>
      </c>
      <c r="K1159" s="10">
        <v>0.22589999999999999</v>
      </c>
      <c r="L1159" s="18">
        <v>3</v>
      </c>
      <c r="M1159" s="9">
        <f t="shared" si="108"/>
        <v>7.9208568994637532E-2</v>
      </c>
      <c r="N1159">
        <f t="shared" si="109"/>
        <v>0.6858974358974359</v>
      </c>
      <c r="O1159" s="9">
        <f t="shared" si="110"/>
        <v>5.1574285714285706E-3</v>
      </c>
      <c r="P1159">
        <f t="shared" si="111"/>
        <v>1.2658227848101267E-4</v>
      </c>
      <c r="Q1159">
        <f t="shared" si="112"/>
        <v>3.2786885245901639E-3</v>
      </c>
      <c r="R1159">
        <f t="shared" si="113"/>
        <v>9.696969696969697E-2</v>
      </c>
      <c r="S1159" s="10">
        <v>3.5239999999999998E-3</v>
      </c>
      <c r="T1159" s="10">
        <v>0.51370000000000005</v>
      </c>
      <c r="U1159" s="10">
        <v>0.62590000000000001</v>
      </c>
      <c r="V1159" s="10">
        <v>0.22589999999999999</v>
      </c>
      <c r="W1159" s="18">
        <v>3</v>
      </c>
    </row>
    <row r="1160" spans="1:23" x14ac:dyDescent="0.25">
      <c r="A1160" s="2" t="s">
        <v>428</v>
      </c>
      <c r="B1160" s="16">
        <v>2993606</v>
      </c>
      <c r="C1160" s="16">
        <v>108</v>
      </c>
      <c r="D1160" s="16">
        <v>6.0780000000000003</v>
      </c>
      <c r="E1160" s="16">
        <v>173</v>
      </c>
      <c r="F1160" s="16">
        <v>936</v>
      </c>
      <c r="G1160" s="16">
        <v>28</v>
      </c>
      <c r="H1160" s="10">
        <v>4.725E-3</v>
      </c>
      <c r="I1160" s="10">
        <v>0.1963</v>
      </c>
      <c r="J1160" s="10">
        <v>0.34699999999999998</v>
      </c>
      <c r="K1160" s="10">
        <v>0.40550000000000003</v>
      </c>
      <c r="L1160" s="18">
        <v>3</v>
      </c>
      <c r="M1160" s="9">
        <f t="shared" si="108"/>
        <v>7.9155870793707991E-2</v>
      </c>
      <c r="N1160">
        <f t="shared" si="109"/>
        <v>0.6858974358974359</v>
      </c>
      <c r="O1160" s="9">
        <f t="shared" si="110"/>
        <v>8.6828571428571434E-4</v>
      </c>
      <c r="P1160">
        <f t="shared" si="111"/>
        <v>2.189873417721519E-2</v>
      </c>
      <c r="Q1160">
        <f t="shared" si="112"/>
        <v>0.76721311475409837</v>
      </c>
      <c r="R1160">
        <f t="shared" si="113"/>
        <v>0.16969696969696971</v>
      </c>
      <c r="S1160" s="10">
        <v>4.725E-3</v>
      </c>
      <c r="T1160" s="10">
        <v>0.1963</v>
      </c>
      <c r="U1160" s="10">
        <v>0.34699999999999998</v>
      </c>
      <c r="V1160" s="10">
        <v>0.40550000000000003</v>
      </c>
      <c r="W1160" s="18">
        <v>3</v>
      </c>
    </row>
    <row r="1161" spans="1:23" x14ac:dyDescent="0.25">
      <c r="A1161" s="2" t="s">
        <v>429</v>
      </c>
      <c r="B1161" s="16">
        <v>2988655</v>
      </c>
      <c r="C1161" s="16">
        <v>108</v>
      </c>
      <c r="D1161" s="16">
        <v>34.652999999999999</v>
      </c>
      <c r="E1161" s="16">
        <v>0</v>
      </c>
      <c r="F1161" s="16">
        <v>0</v>
      </c>
      <c r="G1161" s="16">
        <v>0</v>
      </c>
      <c r="H1161" s="10">
        <v>0</v>
      </c>
      <c r="I1161" s="10">
        <v>0</v>
      </c>
      <c r="J1161" s="10">
        <v>0</v>
      </c>
      <c r="K1161" s="10">
        <v>0</v>
      </c>
      <c r="L1161" s="18">
        <v>3</v>
      </c>
      <c r="M1161" s="9">
        <f t="shared" si="108"/>
        <v>7.9024958203240292E-2</v>
      </c>
      <c r="N1161">
        <f t="shared" si="109"/>
        <v>0.6858974358974359</v>
      </c>
      <c r="O1161" s="9">
        <f t="shared" si="110"/>
        <v>4.9504285714285709E-3</v>
      </c>
      <c r="P1161">
        <f t="shared" si="111"/>
        <v>0</v>
      </c>
      <c r="Q1161">
        <f t="shared" si="112"/>
        <v>0</v>
      </c>
      <c r="R1161">
        <f t="shared" si="113"/>
        <v>0</v>
      </c>
      <c r="S1161" s="10">
        <v>0</v>
      </c>
      <c r="T1161" s="10">
        <v>0</v>
      </c>
      <c r="U1161" s="10">
        <v>0</v>
      </c>
      <c r="V1161" s="10">
        <v>0</v>
      </c>
      <c r="W1161" s="18">
        <v>3</v>
      </c>
    </row>
    <row r="1162" spans="1:23" x14ac:dyDescent="0.25">
      <c r="A1162" s="2" t="s">
        <v>430</v>
      </c>
      <c r="B1162" s="16">
        <v>2975451</v>
      </c>
      <c r="C1162" s="16">
        <v>120</v>
      </c>
      <c r="D1162" s="16">
        <v>28.138000000000002</v>
      </c>
      <c r="E1162" s="16">
        <v>0</v>
      </c>
      <c r="F1162" s="16">
        <v>0</v>
      </c>
      <c r="G1162" s="16">
        <v>20</v>
      </c>
      <c r="H1162" s="10">
        <v>2.31E-3</v>
      </c>
      <c r="I1162" s="10">
        <v>0.2293</v>
      </c>
      <c r="J1162" s="10">
        <v>0.40710000000000002</v>
      </c>
      <c r="K1162" s="10">
        <v>0.5484</v>
      </c>
      <c r="L1162" s="18">
        <v>3</v>
      </c>
      <c r="M1162" s="9">
        <f t="shared" si="108"/>
        <v>7.8675822706464796E-2</v>
      </c>
      <c r="N1162">
        <f t="shared" si="109"/>
        <v>0.76282051282051277</v>
      </c>
      <c r="O1162" s="9">
        <f t="shared" si="110"/>
        <v>4.0197142857142862E-3</v>
      </c>
      <c r="P1162">
        <f t="shared" si="111"/>
        <v>0</v>
      </c>
      <c r="Q1162">
        <f t="shared" si="112"/>
        <v>0</v>
      </c>
      <c r="R1162">
        <f t="shared" si="113"/>
        <v>0.12121212121212122</v>
      </c>
      <c r="S1162" s="10">
        <v>2.31E-3</v>
      </c>
      <c r="T1162" s="10">
        <v>0.2293</v>
      </c>
      <c r="U1162" s="10">
        <v>0.40710000000000002</v>
      </c>
      <c r="V1162" s="10">
        <v>0.5484</v>
      </c>
      <c r="W1162" s="18">
        <v>3</v>
      </c>
    </row>
    <row r="1163" spans="1:23" x14ac:dyDescent="0.25">
      <c r="A1163" s="2" t="s">
        <v>431</v>
      </c>
      <c r="B1163" s="16">
        <v>2938578</v>
      </c>
      <c r="C1163" s="16">
        <v>108</v>
      </c>
      <c r="D1163" s="16">
        <v>1249.316</v>
      </c>
      <c r="E1163" s="16">
        <v>0</v>
      </c>
      <c r="F1163" s="16">
        <v>0</v>
      </c>
      <c r="G1163" s="16">
        <v>0</v>
      </c>
      <c r="H1163" s="10">
        <v>0</v>
      </c>
      <c r="I1163" s="10">
        <v>0</v>
      </c>
      <c r="J1163" s="10">
        <v>0</v>
      </c>
      <c r="K1163" s="10">
        <v>0</v>
      </c>
      <c r="L1163" s="18">
        <v>3</v>
      </c>
      <c r="M1163" s="9">
        <f t="shared" si="108"/>
        <v>7.7700839885152834E-2</v>
      </c>
      <c r="N1163">
        <f t="shared" si="109"/>
        <v>0.6858974358974359</v>
      </c>
      <c r="O1163" s="9">
        <f t="shared" si="110"/>
        <v>0.17847371428571429</v>
      </c>
      <c r="P1163">
        <f t="shared" si="111"/>
        <v>0</v>
      </c>
      <c r="Q1163">
        <f t="shared" si="112"/>
        <v>0</v>
      </c>
      <c r="R1163">
        <f t="shared" si="113"/>
        <v>0</v>
      </c>
      <c r="S1163" s="10">
        <v>0</v>
      </c>
      <c r="T1163" s="10">
        <v>0</v>
      </c>
      <c r="U1163" s="10">
        <v>0</v>
      </c>
      <c r="V1163" s="10">
        <v>0</v>
      </c>
      <c r="W1163" s="18">
        <v>3</v>
      </c>
    </row>
    <row r="1164" spans="1:23" x14ac:dyDescent="0.25">
      <c r="A1164" s="2" t="s">
        <v>432</v>
      </c>
      <c r="B1164" s="16">
        <v>2882333</v>
      </c>
      <c r="C1164" s="16">
        <v>36</v>
      </c>
      <c r="D1164" s="16">
        <v>5138.8620000000001</v>
      </c>
      <c r="E1164" s="16">
        <v>0</v>
      </c>
      <c r="F1164" s="16">
        <v>0</v>
      </c>
      <c r="G1164" s="16">
        <v>0</v>
      </c>
      <c r="H1164" s="10">
        <v>0</v>
      </c>
      <c r="I1164" s="10">
        <v>0</v>
      </c>
      <c r="J1164" s="10">
        <v>0</v>
      </c>
      <c r="K1164" s="10">
        <v>0</v>
      </c>
      <c r="L1164" s="18">
        <v>3</v>
      </c>
      <c r="M1164" s="9">
        <f t="shared" si="108"/>
        <v>7.6213629493139964E-2</v>
      </c>
      <c r="N1164">
        <f t="shared" si="109"/>
        <v>0.22435897435897437</v>
      </c>
      <c r="O1164" s="9">
        <f t="shared" si="110"/>
        <v>0.73412314285714286</v>
      </c>
      <c r="P1164">
        <f t="shared" si="111"/>
        <v>0</v>
      </c>
      <c r="Q1164">
        <f t="shared" si="112"/>
        <v>0</v>
      </c>
      <c r="R1164">
        <f t="shared" si="113"/>
        <v>0</v>
      </c>
      <c r="S1164" s="10">
        <v>0</v>
      </c>
      <c r="T1164" s="10">
        <v>0</v>
      </c>
      <c r="U1164" s="10">
        <v>0</v>
      </c>
      <c r="V1164" s="10">
        <v>0</v>
      </c>
      <c r="W1164" s="18">
        <v>3</v>
      </c>
    </row>
    <row r="1165" spans="1:23" x14ac:dyDescent="0.25">
      <c r="A1165" s="2" t="s">
        <v>433</v>
      </c>
      <c r="B1165" s="16">
        <v>2864437</v>
      </c>
      <c r="C1165" s="16">
        <v>96</v>
      </c>
      <c r="D1165" s="16">
        <v>269.80500000000001</v>
      </c>
      <c r="E1165" s="16">
        <v>0</v>
      </c>
      <c r="F1165" s="16">
        <v>0</v>
      </c>
      <c r="G1165" s="16">
        <v>1</v>
      </c>
      <c r="H1165" s="10">
        <v>0.05</v>
      </c>
      <c r="I1165" s="10">
        <v>0.16669999999999999</v>
      </c>
      <c r="J1165" s="10">
        <v>5.7140000000000003E-2</v>
      </c>
      <c r="K1165" s="10">
        <v>0.70489999999999997</v>
      </c>
      <c r="L1165" s="18">
        <v>3</v>
      </c>
      <c r="M1165" s="9">
        <f t="shared" si="108"/>
        <v>7.5740429792269442E-2</v>
      </c>
      <c r="N1165">
        <f t="shared" si="109"/>
        <v>0.60897435897435892</v>
      </c>
      <c r="O1165" s="9">
        <f t="shared" si="110"/>
        <v>3.8543571428571427E-2</v>
      </c>
      <c r="P1165">
        <f t="shared" si="111"/>
        <v>0</v>
      </c>
      <c r="Q1165">
        <f t="shared" si="112"/>
        <v>0</v>
      </c>
      <c r="R1165">
        <f t="shared" si="113"/>
        <v>6.0606060606060606E-3</v>
      </c>
      <c r="S1165" s="10">
        <v>0.05</v>
      </c>
      <c r="T1165" s="10">
        <v>0.16669999999999999</v>
      </c>
      <c r="U1165" s="10">
        <v>5.7140000000000003E-2</v>
      </c>
      <c r="V1165" s="10">
        <v>0.70489999999999997</v>
      </c>
      <c r="W1165" s="18">
        <v>3</v>
      </c>
    </row>
    <row r="1166" spans="1:23" x14ac:dyDescent="0.25">
      <c r="A1166" s="2" t="s">
        <v>434</v>
      </c>
      <c r="B1166" s="16">
        <v>2810710</v>
      </c>
      <c r="C1166" s="16">
        <v>108</v>
      </c>
      <c r="D1166" s="16">
        <v>1783.231</v>
      </c>
      <c r="E1166" s="16">
        <v>0</v>
      </c>
      <c r="F1166" s="16">
        <v>0</v>
      </c>
      <c r="G1166" s="16">
        <v>0</v>
      </c>
      <c r="H1166" s="10">
        <v>0</v>
      </c>
      <c r="I1166" s="10">
        <v>0</v>
      </c>
      <c r="J1166" s="10">
        <v>0</v>
      </c>
      <c r="K1166" s="10">
        <v>0</v>
      </c>
      <c r="L1166" s="18">
        <v>3</v>
      </c>
      <c r="M1166" s="9">
        <f t="shared" si="108"/>
        <v>7.4319799465455041E-2</v>
      </c>
      <c r="N1166">
        <f t="shared" si="109"/>
        <v>0.6858974358974359</v>
      </c>
      <c r="O1166" s="9">
        <f t="shared" si="110"/>
        <v>0.25474728571428573</v>
      </c>
      <c r="P1166">
        <f t="shared" si="111"/>
        <v>0</v>
      </c>
      <c r="Q1166">
        <f t="shared" si="112"/>
        <v>0</v>
      </c>
      <c r="R1166">
        <f t="shared" si="113"/>
        <v>0</v>
      </c>
      <c r="S1166" s="10">
        <v>0</v>
      </c>
      <c r="T1166" s="10">
        <v>0</v>
      </c>
      <c r="U1166" s="10">
        <v>0</v>
      </c>
      <c r="V1166" s="10">
        <v>0</v>
      </c>
      <c r="W1166" s="18">
        <v>3</v>
      </c>
    </row>
    <row r="1167" spans="1:23" x14ac:dyDescent="0.25">
      <c r="A1167" s="2" t="s">
        <v>435</v>
      </c>
      <c r="B1167" s="16">
        <v>2777650</v>
      </c>
      <c r="C1167" s="16">
        <v>72</v>
      </c>
      <c r="D1167" s="16">
        <v>388.79899999999998</v>
      </c>
      <c r="E1167" s="16">
        <v>0</v>
      </c>
      <c r="F1167" s="16">
        <v>0</v>
      </c>
      <c r="G1167" s="16">
        <v>19</v>
      </c>
      <c r="H1167" s="10">
        <v>1.936E-3</v>
      </c>
      <c r="I1167" s="10">
        <v>0.1079</v>
      </c>
      <c r="J1167" s="10">
        <v>0.52439999999999998</v>
      </c>
      <c r="K1167" s="10">
        <v>9.6060000000000006E-2</v>
      </c>
      <c r="L1167" s="18">
        <v>3</v>
      </c>
      <c r="M1167" s="9">
        <f t="shared" si="108"/>
        <v>7.3445638641204958E-2</v>
      </c>
      <c r="N1167">
        <f t="shared" si="109"/>
        <v>0.45512820512820512</v>
      </c>
      <c r="O1167" s="9">
        <f t="shared" si="110"/>
        <v>5.5542714285714286E-2</v>
      </c>
      <c r="P1167">
        <f t="shared" si="111"/>
        <v>0</v>
      </c>
      <c r="Q1167">
        <f t="shared" si="112"/>
        <v>0</v>
      </c>
      <c r="R1167">
        <f t="shared" si="113"/>
        <v>0.11515151515151516</v>
      </c>
      <c r="S1167" s="10">
        <v>1.936E-3</v>
      </c>
      <c r="T1167" s="10">
        <v>0.1079</v>
      </c>
      <c r="U1167" s="10">
        <v>0.52439999999999998</v>
      </c>
      <c r="V1167" s="10">
        <v>9.6060000000000006E-2</v>
      </c>
      <c r="W1167" s="18">
        <v>3</v>
      </c>
    </row>
    <row r="1168" spans="1:23" x14ac:dyDescent="0.25">
      <c r="A1168" s="2" t="s">
        <v>436</v>
      </c>
      <c r="B1168" s="16">
        <v>2768062</v>
      </c>
      <c r="C1168" s="16">
        <v>72</v>
      </c>
      <c r="D1168" s="16">
        <v>2768.0619999999999</v>
      </c>
      <c r="E1168" s="16">
        <v>1</v>
      </c>
      <c r="F1168" s="16">
        <v>4</v>
      </c>
      <c r="G1168" s="16">
        <v>0</v>
      </c>
      <c r="H1168" s="10">
        <v>0</v>
      </c>
      <c r="I1168" s="10">
        <v>0</v>
      </c>
      <c r="J1168" s="10">
        <v>0</v>
      </c>
      <c r="K1168" s="10">
        <v>0</v>
      </c>
      <c r="L1168" s="18">
        <v>3</v>
      </c>
      <c r="M1168" s="9">
        <f t="shared" si="108"/>
        <v>7.3192116137184696E-2</v>
      </c>
      <c r="N1168">
        <f t="shared" si="109"/>
        <v>0.45512820512820512</v>
      </c>
      <c r="O1168" s="9">
        <f t="shared" si="110"/>
        <v>0.39543742857142855</v>
      </c>
      <c r="P1168">
        <f t="shared" si="111"/>
        <v>1.2658227848101267E-4</v>
      </c>
      <c r="Q1168">
        <f t="shared" si="112"/>
        <v>3.2786885245901639E-3</v>
      </c>
      <c r="R1168">
        <f t="shared" si="113"/>
        <v>0</v>
      </c>
      <c r="S1168" s="10">
        <v>0</v>
      </c>
      <c r="T1168" s="10">
        <v>0</v>
      </c>
      <c r="U1168" s="10">
        <v>0</v>
      </c>
      <c r="V1168" s="10">
        <v>0</v>
      </c>
      <c r="W1168" s="18">
        <v>3</v>
      </c>
    </row>
    <row r="1169" spans="1:23" x14ac:dyDescent="0.25">
      <c r="A1169" s="2" t="s">
        <v>437</v>
      </c>
      <c r="B1169" s="16">
        <v>2761777</v>
      </c>
      <c r="C1169" s="16">
        <v>24</v>
      </c>
      <c r="D1169" s="16">
        <v>14.343</v>
      </c>
      <c r="E1169" s="16">
        <v>0</v>
      </c>
      <c r="F1169" s="16">
        <v>0</v>
      </c>
      <c r="G1169" s="16">
        <v>4</v>
      </c>
      <c r="H1169" s="10">
        <v>1.389E-2</v>
      </c>
      <c r="I1169" s="10">
        <v>0</v>
      </c>
      <c r="J1169" s="10">
        <v>0.49280000000000002</v>
      </c>
      <c r="K1169" s="10">
        <v>1.9939999999999999E-2</v>
      </c>
      <c r="L1169" s="18">
        <v>3</v>
      </c>
      <c r="M1169" s="9">
        <f t="shared" si="108"/>
        <v>7.3025930390650765E-2</v>
      </c>
      <c r="N1169">
        <f t="shared" si="109"/>
        <v>0.14743589743589744</v>
      </c>
      <c r="O1169" s="9">
        <f t="shared" si="110"/>
        <v>2.049E-3</v>
      </c>
      <c r="P1169">
        <f t="shared" si="111"/>
        <v>0</v>
      </c>
      <c r="Q1169">
        <f t="shared" si="112"/>
        <v>0</v>
      </c>
      <c r="R1169">
        <f t="shared" si="113"/>
        <v>2.4242424242424242E-2</v>
      </c>
      <c r="S1169" s="10">
        <v>1.389E-2</v>
      </c>
      <c r="T1169" s="10">
        <v>0</v>
      </c>
      <c r="U1169" s="10">
        <v>0.49280000000000002</v>
      </c>
      <c r="V1169" s="10">
        <v>1.9939999999999999E-2</v>
      </c>
      <c r="W1169" s="18">
        <v>3</v>
      </c>
    </row>
    <row r="1170" spans="1:23" x14ac:dyDescent="0.25">
      <c r="A1170" s="2" t="s">
        <v>438</v>
      </c>
      <c r="B1170" s="16">
        <v>2739263</v>
      </c>
      <c r="C1170" s="16">
        <v>120</v>
      </c>
      <c r="D1170" s="16">
        <v>2379.86</v>
      </c>
      <c r="E1170" s="16">
        <v>0</v>
      </c>
      <c r="F1170" s="16">
        <v>0</v>
      </c>
      <c r="G1170" s="16">
        <v>1</v>
      </c>
      <c r="H1170" s="10">
        <v>0.1071</v>
      </c>
      <c r="I1170" s="10">
        <v>0</v>
      </c>
      <c r="J1170" s="10">
        <v>0.33329999999999999</v>
      </c>
      <c r="K1170" s="10">
        <v>0.27779999999999999</v>
      </c>
      <c r="L1170" s="18">
        <v>3</v>
      </c>
      <c r="M1170" s="9">
        <f t="shared" si="108"/>
        <v>7.2430623167505995E-2</v>
      </c>
      <c r="N1170">
        <f t="shared" si="109"/>
        <v>0.76282051282051277</v>
      </c>
      <c r="O1170" s="9">
        <f t="shared" si="110"/>
        <v>0.33998</v>
      </c>
      <c r="P1170">
        <f t="shared" si="111"/>
        <v>0</v>
      </c>
      <c r="Q1170">
        <f t="shared" si="112"/>
        <v>0</v>
      </c>
      <c r="R1170">
        <f t="shared" si="113"/>
        <v>6.0606060606060606E-3</v>
      </c>
      <c r="S1170" s="10">
        <v>0.1071</v>
      </c>
      <c r="T1170" s="10">
        <v>0</v>
      </c>
      <c r="U1170" s="10">
        <v>0.33329999999999999</v>
      </c>
      <c r="V1170" s="10">
        <v>0.27779999999999999</v>
      </c>
      <c r="W1170" s="18">
        <v>3</v>
      </c>
    </row>
    <row r="1171" spans="1:23" x14ac:dyDescent="0.25">
      <c r="A1171" s="2" t="s">
        <v>439</v>
      </c>
      <c r="B1171" s="16">
        <v>2678892</v>
      </c>
      <c r="C1171" s="16">
        <v>96</v>
      </c>
      <c r="D1171" s="16">
        <v>5.8929999999999998</v>
      </c>
      <c r="E1171" s="16">
        <v>0</v>
      </c>
      <c r="F1171" s="16">
        <v>0</v>
      </c>
      <c r="G1171" s="16">
        <v>13</v>
      </c>
      <c r="H1171" s="10">
        <v>3.3059999999999999E-3</v>
      </c>
      <c r="I1171" s="10">
        <v>0.40139999999999998</v>
      </c>
      <c r="J1171" s="10">
        <v>0.60780000000000001</v>
      </c>
      <c r="K1171" s="10">
        <v>0.3841</v>
      </c>
      <c r="L1171" s="18">
        <v>3</v>
      </c>
      <c r="M1171" s="9">
        <f t="shared" si="108"/>
        <v>7.083431454316233E-2</v>
      </c>
      <c r="N1171">
        <f t="shared" si="109"/>
        <v>0.60897435897435892</v>
      </c>
      <c r="O1171" s="9">
        <f t="shared" si="110"/>
        <v>8.4185714285714278E-4</v>
      </c>
      <c r="P1171">
        <f t="shared" si="111"/>
        <v>0</v>
      </c>
      <c r="Q1171">
        <f t="shared" si="112"/>
        <v>0</v>
      </c>
      <c r="R1171">
        <f t="shared" si="113"/>
        <v>7.8787878787878782E-2</v>
      </c>
      <c r="S1171" s="10">
        <v>3.3059999999999999E-3</v>
      </c>
      <c r="T1171" s="10">
        <v>0.40139999999999998</v>
      </c>
      <c r="U1171" s="10">
        <v>0.60780000000000001</v>
      </c>
      <c r="V1171" s="10">
        <v>0.3841</v>
      </c>
      <c r="W1171" s="18">
        <v>3</v>
      </c>
    </row>
    <row r="1172" spans="1:23" x14ac:dyDescent="0.25">
      <c r="A1172" s="2" t="s">
        <v>440</v>
      </c>
      <c r="B1172" s="16">
        <v>2672706</v>
      </c>
      <c r="C1172" s="16">
        <v>19</v>
      </c>
      <c r="D1172" s="16">
        <v>284.09199999999998</v>
      </c>
      <c r="E1172" s="16">
        <v>0</v>
      </c>
      <c r="F1172" s="16">
        <v>0</v>
      </c>
      <c r="G1172" s="16">
        <v>2</v>
      </c>
      <c r="H1172" s="10">
        <v>3.644E-2</v>
      </c>
      <c r="I1172" s="10">
        <v>3.7039999999999997E-2</v>
      </c>
      <c r="J1172" s="10">
        <v>0.1419</v>
      </c>
      <c r="K1172" s="10">
        <v>0.57909999999999995</v>
      </c>
      <c r="L1172" s="18">
        <v>3</v>
      </c>
      <c r="M1172" s="9">
        <f t="shared" si="108"/>
        <v>7.0670746519604824E-2</v>
      </c>
      <c r="N1172">
        <f t="shared" si="109"/>
        <v>0.11538461538461539</v>
      </c>
      <c r="O1172" s="9">
        <f t="shared" si="110"/>
        <v>4.0584571428571428E-2</v>
      </c>
      <c r="P1172">
        <f t="shared" si="111"/>
        <v>0</v>
      </c>
      <c r="Q1172">
        <f t="shared" si="112"/>
        <v>0</v>
      </c>
      <c r="R1172">
        <f t="shared" si="113"/>
        <v>1.2121212121212121E-2</v>
      </c>
      <c r="S1172" s="10">
        <v>3.644E-2</v>
      </c>
      <c r="T1172" s="10">
        <v>3.7039999999999997E-2</v>
      </c>
      <c r="U1172" s="10">
        <v>0.1419</v>
      </c>
      <c r="V1172" s="10">
        <v>0.57909999999999995</v>
      </c>
      <c r="W1172" s="18">
        <v>3</v>
      </c>
    </row>
    <row r="1173" spans="1:23" x14ac:dyDescent="0.25">
      <c r="A1173" s="2" t="s">
        <v>441</v>
      </c>
      <c r="B1173" s="16">
        <v>2667927</v>
      </c>
      <c r="C1173" s="16">
        <v>84</v>
      </c>
      <c r="D1173" s="16">
        <v>95.506</v>
      </c>
      <c r="E1173" s="16">
        <v>0</v>
      </c>
      <c r="F1173" s="16">
        <v>0</v>
      </c>
      <c r="G1173" s="16">
        <v>1</v>
      </c>
      <c r="H1173" s="10">
        <v>0.1167</v>
      </c>
      <c r="I1173" s="10">
        <v>0</v>
      </c>
      <c r="J1173" s="10">
        <v>0.4</v>
      </c>
      <c r="K1173" s="10">
        <v>0</v>
      </c>
      <c r="L1173" s="18">
        <v>3</v>
      </c>
      <c r="M1173" s="9">
        <f t="shared" si="108"/>
        <v>7.0544381892288094E-2</v>
      </c>
      <c r="N1173">
        <f t="shared" si="109"/>
        <v>0.53205128205128205</v>
      </c>
      <c r="O1173" s="9">
        <f t="shared" si="110"/>
        <v>1.3643714285714285E-2</v>
      </c>
      <c r="P1173">
        <f t="shared" si="111"/>
        <v>0</v>
      </c>
      <c r="Q1173">
        <f t="shared" si="112"/>
        <v>0</v>
      </c>
      <c r="R1173">
        <f t="shared" si="113"/>
        <v>6.0606060606060606E-3</v>
      </c>
      <c r="S1173" s="10">
        <v>0.1167</v>
      </c>
      <c r="T1173" s="10">
        <v>0</v>
      </c>
      <c r="U1173" s="10">
        <v>0.4</v>
      </c>
      <c r="V1173" s="10">
        <v>0</v>
      </c>
      <c r="W1173" s="18">
        <v>3</v>
      </c>
    </row>
    <row r="1174" spans="1:23" x14ac:dyDescent="0.25">
      <c r="A1174" s="2" t="s">
        <v>442</v>
      </c>
      <c r="B1174" s="16">
        <v>2658467</v>
      </c>
      <c r="C1174" s="16">
        <v>48</v>
      </c>
      <c r="D1174" s="16">
        <v>1501.4880000000001</v>
      </c>
      <c r="E1174" s="16">
        <v>0</v>
      </c>
      <c r="F1174" s="16">
        <v>0</v>
      </c>
      <c r="G1174" s="16">
        <v>7</v>
      </c>
      <c r="H1174" s="10">
        <v>3.0370000000000002E-3</v>
      </c>
      <c r="I1174" s="10">
        <v>0.26279999999999998</v>
      </c>
      <c r="J1174" s="10">
        <v>3.2289999999999999E-2</v>
      </c>
      <c r="K1174" s="10">
        <v>0.94289999999999996</v>
      </c>
      <c r="L1174" s="18">
        <v>3</v>
      </c>
      <c r="M1174" s="9">
        <f t="shared" si="108"/>
        <v>7.0294243918984839E-2</v>
      </c>
      <c r="N1174">
        <f t="shared" si="109"/>
        <v>0.30128205128205127</v>
      </c>
      <c r="O1174" s="9">
        <f t="shared" si="110"/>
        <v>0.21449828571428572</v>
      </c>
      <c r="P1174">
        <f t="shared" si="111"/>
        <v>0</v>
      </c>
      <c r="Q1174">
        <f t="shared" si="112"/>
        <v>0</v>
      </c>
      <c r="R1174">
        <f t="shared" si="113"/>
        <v>4.2424242424242427E-2</v>
      </c>
      <c r="S1174" s="10">
        <v>3.0370000000000002E-3</v>
      </c>
      <c r="T1174" s="10">
        <v>0.26279999999999998</v>
      </c>
      <c r="U1174" s="10">
        <v>3.2289999999999999E-2</v>
      </c>
      <c r="V1174" s="10">
        <v>0.94289999999999996</v>
      </c>
      <c r="W1174" s="18">
        <v>3</v>
      </c>
    </row>
    <row r="1175" spans="1:23" x14ac:dyDescent="0.25">
      <c r="A1175" s="2" t="s">
        <v>443</v>
      </c>
      <c r="B1175" s="16">
        <v>2656712</v>
      </c>
      <c r="C1175" s="16">
        <v>108</v>
      </c>
      <c r="D1175" s="16">
        <v>522.68799999999999</v>
      </c>
      <c r="E1175" s="16">
        <v>1</v>
      </c>
      <c r="F1175" s="16">
        <v>2</v>
      </c>
      <c r="G1175" s="16">
        <v>20</v>
      </c>
      <c r="H1175" s="10">
        <v>0.5</v>
      </c>
      <c r="I1175" s="10">
        <v>0</v>
      </c>
      <c r="J1175" s="10">
        <v>0</v>
      </c>
      <c r="K1175" s="10">
        <v>0</v>
      </c>
      <c r="L1175" s="18">
        <v>3</v>
      </c>
      <c r="M1175" s="9">
        <f t="shared" si="108"/>
        <v>7.0247838829857218E-2</v>
      </c>
      <c r="N1175">
        <f t="shared" si="109"/>
        <v>0.6858974358974359</v>
      </c>
      <c r="O1175" s="9">
        <f t="shared" si="110"/>
        <v>7.4669714285714284E-2</v>
      </c>
      <c r="P1175">
        <f t="shared" si="111"/>
        <v>1.2658227848101267E-4</v>
      </c>
      <c r="Q1175">
        <f t="shared" si="112"/>
        <v>1.639344262295082E-3</v>
      </c>
      <c r="R1175">
        <f t="shared" si="113"/>
        <v>0.12121212121212122</v>
      </c>
      <c r="S1175" s="10">
        <v>0.5</v>
      </c>
      <c r="T1175" s="10">
        <v>0</v>
      </c>
      <c r="U1175" s="10">
        <v>0</v>
      </c>
      <c r="V1175" s="10">
        <v>0</v>
      </c>
      <c r="W1175" s="18">
        <v>3</v>
      </c>
    </row>
    <row r="1176" spans="1:23" x14ac:dyDescent="0.25">
      <c r="A1176" s="2" t="s">
        <v>444</v>
      </c>
      <c r="B1176" s="16">
        <v>2631783</v>
      </c>
      <c r="C1176" s="16">
        <v>96</v>
      </c>
      <c r="D1176" s="16">
        <v>5.9720000000000004</v>
      </c>
      <c r="E1176" s="16">
        <v>1</v>
      </c>
      <c r="F1176" s="16">
        <v>19</v>
      </c>
      <c r="G1176" s="16">
        <v>15</v>
      </c>
      <c r="H1176" s="10">
        <v>1.8309999999999999E-3</v>
      </c>
      <c r="I1176" s="10">
        <v>1.308E-2</v>
      </c>
      <c r="J1176" s="10">
        <v>0.36170000000000002</v>
      </c>
      <c r="K1176" s="10">
        <v>0.50309999999999999</v>
      </c>
      <c r="L1176" s="18">
        <v>3</v>
      </c>
      <c r="M1176" s="9">
        <f t="shared" si="108"/>
        <v>6.9588675031075298E-2</v>
      </c>
      <c r="N1176">
        <f t="shared" si="109"/>
        <v>0.60897435897435892</v>
      </c>
      <c r="O1176" s="9">
        <f t="shared" si="110"/>
        <v>8.5314285714285722E-4</v>
      </c>
      <c r="P1176">
        <f t="shared" si="111"/>
        <v>1.2658227848101267E-4</v>
      </c>
      <c r="Q1176">
        <f t="shared" si="112"/>
        <v>1.5573770491803279E-2</v>
      </c>
      <c r="R1176">
        <f t="shared" si="113"/>
        <v>9.0909090909090912E-2</v>
      </c>
      <c r="S1176" s="10">
        <v>1.8309999999999999E-3</v>
      </c>
      <c r="T1176" s="10">
        <v>1.308E-2</v>
      </c>
      <c r="U1176" s="10">
        <v>0.36170000000000002</v>
      </c>
      <c r="V1176" s="10">
        <v>0.50309999999999999</v>
      </c>
      <c r="W1176" s="18">
        <v>3</v>
      </c>
    </row>
    <row r="1177" spans="1:23" x14ac:dyDescent="0.25">
      <c r="A1177" s="2" t="s">
        <v>445</v>
      </c>
      <c r="B1177" s="16">
        <v>2608400</v>
      </c>
      <c r="C1177" s="16">
        <v>96</v>
      </c>
      <c r="D1177" s="16">
        <v>14.901</v>
      </c>
      <c r="E1177" s="16">
        <v>0</v>
      </c>
      <c r="F1177" s="16">
        <v>0</v>
      </c>
      <c r="G1177" s="16">
        <v>2</v>
      </c>
      <c r="H1177" s="10">
        <v>9.2849999999999999E-3</v>
      </c>
      <c r="I1177" s="10">
        <v>1.227E-2</v>
      </c>
      <c r="J1177" s="10">
        <v>9.8250000000000004E-2</v>
      </c>
      <c r="K1177" s="10">
        <v>0.80310000000000004</v>
      </c>
      <c r="L1177" s="18">
        <v>3</v>
      </c>
      <c r="M1177" s="9">
        <f t="shared" si="108"/>
        <v>6.8970390017359648E-2</v>
      </c>
      <c r="N1177">
        <f t="shared" si="109"/>
        <v>0.60897435897435892</v>
      </c>
      <c r="O1177" s="9">
        <f t="shared" si="110"/>
        <v>2.1287142857142859E-3</v>
      </c>
      <c r="P1177">
        <f t="shared" si="111"/>
        <v>0</v>
      </c>
      <c r="Q1177">
        <f t="shared" si="112"/>
        <v>0</v>
      </c>
      <c r="R1177">
        <f t="shared" si="113"/>
        <v>1.2121212121212121E-2</v>
      </c>
      <c r="S1177" s="10">
        <v>9.2849999999999999E-3</v>
      </c>
      <c r="T1177" s="10">
        <v>1.227E-2</v>
      </c>
      <c r="U1177" s="10">
        <v>9.8250000000000004E-2</v>
      </c>
      <c r="V1177" s="10">
        <v>0.80310000000000004</v>
      </c>
      <c r="W1177" s="18">
        <v>3</v>
      </c>
    </row>
    <row r="1178" spans="1:23" x14ac:dyDescent="0.25">
      <c r="A1178" s="2" t="s">
        <v>446</v>
      </c>
      <c r="B1178" s="16">
        <v>2601546</v>
      </c>
      <c r="C1178" s="16">
        <v>60</v>
      </c>
      <c r="D1178" s="16">
        <v>1483.5260000000001</v>
      </c>
      <c r="E1178" s="16">
        <v>0</v>
      </c>
      <c r="F1178" s="16">
        <v>0</v>
      </c>
      <c r="G1178" s="16">
        <v>0</v>
      </c>
      <c r="H1178" s="10">
        <v>0</v>
      </c>
      <c r="I1178" s="10">
        <v>0</v>
      </c>
      <c r="J1178" s="10">
        <v>0</v>
      </c>
      <c r="K1178" s="10">
        <v>0</v>
      </c>
      <c r="L1178" s="18">
        <v>3</v>
      </c>
      <c r="M1178" s="9">
        <f t="shared" si="108"/>
        <v>6.8789158974122799E-2</v>
      </c>
      <c r="N1178">
        <f t="shared" si="109"/>
        <v>0.37820512820512819</v>
      </c>
      <c r="O1178" s="9">
        <f t="shared" si="110"/>
        <v>0.21193228571428571</v>
      </c>
      <c r="P1178">
        <f t="shared" si="111"/>
        <v>0</v>
      </c>
      <c r="Q1178">
        <f t="shared" si="112"/>
        <v>0</v>
      </c>
      <c r="R1178">
        <f t="shared" si="113"/>
        <v>0</v>
      </c>
      <c r="S1178" s="10">
        <v>0</v>
      </c>
      <c r="T1178" s="10">
        <v>0</v>
      </c>
      <c r="U1178" s="10">
        <v>0</v>
      </c>
      <c r="V1178" s="10">
        <v>0</v>
      </c>
      <c r="W1178" s="18">
        <v>3</v>
      </c>
    </row>
    <row r="1179" spans="1:23" x14ac:dyDescent="0.25">
      <c r="A1179" s="2" t="s">
        <v>447</v>
      </c>
      <c r="B1179" s="16">
        <v>2587422</v>
      </c>
      <c r="C1179" s="16">
        <v>36</v>
      </c>
      <c r="D1179" s="16">
        <v>4020.6179999999999</v>
      </c>
      <c r="E1179" s="16">
        <v>0</v>
      </c>
      <c r="F1179" s="16">
        <v>0</v>
      </c>
      <c r="G1179" s="16">
        <v>0</v>
      </c>
      <c r="H1179" s="10">
        <v>0</v>
      </c>
      <c r="I1179" s="10">
        <v>0</v>
      </c>
      <c r="J1179" s="10">
        <v>0</v>
      </c>
      <c r="K1179" s="10">
        <v>0</v>
      </c>
      <c r="L1179" s="18">
        <v>3</v>
      </c>
      <c r="M1179" s="9">
        <f t="shared" si="108"/>
        <v>6.8415697162818867E-2</v>
      </c>
      <c r="N1179">
        <f t="shared" si="109"/>
        <v>0.22435897435897437</v>
      </c>
      <c r="O1179" s="9">
        <f t="shared" si="110"/>
        <v>0.57437399999999994</v>
      </c>
      <c r="P1179">
        <f t="shared" si="111"/>
        <v>0</v>
      </c>
      <c r="Q1179">
        <f t="shared" si="112"/>
        <v>0</v>
      </c>
      <c r="R1179">
        <f t="shared" si="113"/>
        <v>0</v>
      </c>
      <c r="S1179" s="10">
        <v>0</v>
      </c>
      <c r="T1179" s="10">
        <v>0</v>
      </c>
      <c r="U1179" s="10">
        <v>0</v>
      </c>
      <c r="V1179" s="10">
        <v>0</v>
      </c>
      <c r="W1179" s="18">
        <v>3</v>
      </c>
    </row>
    <row r="1180" spans="1:23" x14ac:dyDescent="0.25">
      <c r="A1180" s="2" t="s">
        <v>448</v>
      </c>
      <c r="B1180" s="16">
        <v>2586304</v>
      </c>
      <c r="C1180" s="16">
        <v>108</v>
      </c>
      <c r="D1180" s="16">
        <v>5068.576</v>
      </c>
      <c r="E1180" s="16">
        <v>0</v>
      </c>
      <c r="F1180" s="16">
        <v>0</v>
      </c>
      <c r="G1180" s="16">
        <v>0</v>
      </c>
      <c r="H1180" s="10">
        <v>0</v>
      </c>
      <c r="I1180" s="10">
        <v>0</v>
      </c>
      <c r="J1180" s="10">
        <v>0</v>
      </c>
      <c r="K1180" s="10">
        <v>0</v>
      </c>
      <c r="L1180" s="18">
        <v>3</v>
      </c>
      <c r="M1180" s="9">
        <f t="shared" si="108"/>
        <v>6.8386135402337567E-2</v>
      </c>
      <c r="N1180">
        <f t="shared" si="109"/>
        <v>0.6858974358974359</v>
      </c>
      <c r="O1180" s="9">
        <f t="shared" si="110"/>
        <v>0.72408228571428568</v>
      </c>
      <c r="P1180">
        <f t="shared" si="111"/>
        <v>0</v>
      </c>
      <c r="Q1180">
        <f t="shared" si="112"/>
        <v>0</v>
      </c>
      <c r="R1180">
        <f t="shared" si="113"/>
        <v>0</v>
      </c>
      <c r="S1180" s="10">
        <v>0</v>
      </c>
      <c r="T1180" s="10">
        <v>0</v>
      </c>
      <c r="U1180" s="10">
        <v>0</v>
      </c>
      <c r="V1180" s="10">
        <v>0</v>
      </c>
      <c r="W1180" s="18">
        <v>3</v>
      </c>
    </row>
    <row r="1181" spans="1:23" x14ac:dyDescent="0.25">
      <c r="A1181" s="2" t="s">
        <v>449</v>
      </c>
      <c r="B1181" s="16">
        <v>2566524</v>
      </c>
      <c r="C1181" s="16">
        <v>24</v>
      </c>
      <c r="D1181" s="16">
        <v>4634.7809999999999</v>
      </c>
      <c r="E1181" s="16">
        <v>0</v>
      </c>
      <c r="F1181" s="16">
        <v>0</v>
      </c>
      <c r="G1181" s="16">
        <v>0</v>
      </c>
      <c r="H1181" s="10">
        <v>0</v>
      </c>
      <c r="I1181" s="10">
        <v>0</v>
      </c>
      <c r="J1181" s="10">
        <v>0</v>
      </c>
      <c r="K1181" s="10">
        <v>0</v>
      </c>
      <c r="L1181" s="18">
        <v>3</v>
      </c>
      <c r="M1181" s="9">
        <f t="shared" si="108"/>
        <v>6.786311963997621E-2</v>
      </c>
      <c r="N1181">
        <f t="shared" si="109"/>
        <v>0.14743589743589744</v>
      </c>
      <c r="O1181" s="9">
        <f t="shared" si="110"/>
        <v>0.66211157142857147</v>
      </c>
      <c r="P1181">
        <f t="shared" si="111"/>
        <v>0</v>
      </c>
      <c r="Q1181">
        <f t="shared" si="112"/>
        <v>0</v>
      </c>
      <c r="R1181">
        <f t="shared" si="113"/>
        <v>0</v>
      </c>
      <c r="S1181" s="10">
        <v>0</v>
      </c>
      <c r="T1181" s="10">
        <v>0</v>
      </c>
      <c r="U1181" s="10">
        <v>0</v>
      </c>
      <c r="V1181" s="10">
        <v>0</v>
      </c>
      <c r="W1181" s="18">
        <v>3</v>
      </c>
    </row>
    <row r="1182" spans="1:23" x14ac:dyDescent="0.25">
      <c r="A1182" s="2" t="s">
        <v>450</v>
      </c>
      <c r="B1182" s="16">
        <v>2531764</v>
      </c>
      <c r="C1182" s="16">
        <v>108</v>
      </c>
      <c r="D1182" s="16">
        <v>2422.6999999999998</v>
      </c>
      <c r="E1182" s="16">
        <v>0</v>
      </c>
      <c r="F1182" s="16">
        <v>0</v>
      </c>
      <c r="G1182" s="16">
        <v>0</v>
      </c>
      <c r="H1182" s="10">
        <v>0</v>
      </c>
      <c r="I1182" s="10">
        <v>0</v>
      </c>
      <c r="J1182" s="10">
        <v>0</v>
      </c>
      <c r="K1182" s="10">
        <v>0</v>
      </c>
      <c r="L1182" s="18">
        <v>3</v>
      </c>
      <c r="M1182" s="9">
        <f t="shared" si="108"/>
        <v>6.6944008017140982E-2</v>
      </c>
      <c r="N1182">
        <f t="shared" si="109"/>
        <v>0.6858974358974359</v>
      </c>
      <c r="O1182" s="9">
        <f t="shared" si="110"/>
        <v>0.34609999999999996</v>
      </c>
      <c r="P1182">
        <f t="shared" si="111"/>
        <v>0</v>
      </c>
      <c r="Q1182">
        <f t="shared" si="112"/>
        <v>0</v>
      </c>
      <c r="R1182">
        <f t="shared" si="113"/>
        <v>0</v>
      </c>
      <c r="S1182" s="10">
        <v>0</v>
      </c>
      <c r="T1182" s="10">
        <v>0</v>
      </c>
      <c r="U1182" s="10">
        <v>0</v>
      </c>
      <c r="V1182" s="10">
        <v>0</v>
      </c>
      <c r="W1182" s="18">
        <v>3</v>
      </c>
    </row>
    <row r="1183" spans="1:23" x14ac:dyDescent="0.25">
      <c r="A1183" s="2" t="s">
        <v>451</v>
      </c>
      <c r="B1183" s="16">
        <v>2524686</v>
      </c>
      <c r="C1183" s="16">
        <v>72</v>
      </c>
      <c r="D1183" s="16">
        <v>22.687999999999999</v>
      </c>
      <c r="E1183" s="16">
        <v>1</v>
      </c>
      <c r="F1183" s="16">
        <v>0</v>
      </c>
      <c r="G1183" s="16">
        <v>3</v>
      </c>
      <c r="H1183" s="10">
        <v>3.6310000000000001E-3</v>
      </c>
      <c r="I1183" s="10">
        <v>1.7290000000000001E-3</v>
      </c>
      <c r="J1183" s="10">
        <v>0.1867</v>
      </c>
      <c r="K1183" s="10">
        <v>0.46629999999999999</v>
      </c>
      <c r="L1183" s="18">
        <v>3</v>
      </c>
      <c r="M1183" s="9">
        <f t="shared" si="108"/>
        <v>6.6756854045149389E-2</v>
      </c>
      <c r="N1183">
        <f t="shared" si="109"/>
        <v>0.45512820512820512</v>
      </c>
      <c r="O1183" s="9">
        <f t="shared" si="110"/>
        <v>3.2411428571428569E-3</v>
      </c>
      <c r="P1183">
        <f t="shared" si="111"/>
        <v>1.2658227848101267E-4</v>
      </c>
      <c r="Q1183">
        <f t="shared" si="112"/>
        <v>0</v>
      </c>
      <c r="R1183">
        <f t="shared" si="113"/>
        <v>1.8181818181818181E-2</v>
      </c>
      <c r="S1183" s="10">
        <v>3.6310000000000001E-3</v>
      </c>
      <c r="T1183" s="10">
        <v>1.7290000000000001E-3</v>
      </c>
      <c r="U1183" s="10">
        <v>0.1867</v>
      </c>
      <c r="V1183" s="10">
        <v>0.46629999999999999</v>
      </c>
      <c r="W1183" s="18">
        <v>3</v>
      </c>
    </row>
    <row r="1184" spans="1:23" x14ac:dyDescent="0.25">
      <c r="A1184" s="2" t="s">
        <v>452</v>
      </c>
      <c r="B1184" s="16">
        <v>2497578</v>
      </c>
      <c r="C1184" s="16">
        <v>84</v>
      </c>
      <c r="D1184" s="16">
        <v>107.94</v>
      </c>
      <c r="E1184" s="16">
        <v>0</v>
      </c>
      <c r="F1184" s="16">
        <v>0</v>
      </c>
      <c r="G1184" s="16">
        <v>0</v>
      </c>
      <c r="H1184" s="10">
        <v>0</v>
      </c>
      <c r="I1184" s="10">
        <v>0</v>
      </c>
      <c r="J1184" s="10">
        <v>0</v>
      </c>
      <c r="K1184" s="10">
        <v>0</v>
      </c>
      <c r="L1184" s="18">
        <v>3</v>
      </c>
      <c r="M1184" s="9">
        <f t="shared" si="108"/>
        <v>6.6040073899239785E-2</v>
      </c>
      <c r="N1184">
        <f t="shared" si="109"/>
        <v>0.53205128205128205</v>
      </c>
      <c r="O1184" s="9">
        <f t="shared" si="110"/>
        <v>1.542E-2</v>
      </c>
      <c r="P1184">
        <f t="shared" si="111"/>
        <v>0</v>
      </c>
      <c r="Q1184">
        <f t="shared" si="112"/>
        <v>0</v>
      </c>
      <c r="R1184">
        <f t="shared" si="113"/>
        <v>0</v>
      </c>
      <c r="S1184" s="10">
        <v>0</v>
      </c>
      <c r="T1184" s="10">
        <v>0</v>
      </c>
      <c r="U1184" s="10">
        <v>0</v>
      </c>
      <c r="V1184" s="10">
        <v>0</v>
      </c>
      <c r="W1184" s="18">
        <v>3</v>
      </c>
    </row>
    <row r="1185" spans="1:23" x14ac:dyDescent="0.25">
      <c r="A1185" s="2" t="s">
        <v>453</v>
      </c>
      <c r="B1185" s="16">
        <v>2497540</v>
      </c>
      <c r="C1185" s="16">
        <v>108</v>
      </c>
      <c r="D1185" s="16">
        <v>367.93200000000002</v>
      </c>
      <c r="E1185" s="16">
        <v>16</v>
      </c>
      <c r="F1185" s="16">
        <v>28</v>
      </c>
      <c r="G1185" s="16">
        <v>5</v>
      </c>
      <c r="H1185" s="10">
        <v>6.25E-2</v>
      </c>
      <c r="I1185" s="10">
        <v>0</v>
      </c>
      <c r="J1185" s="10">
        <v>0.3095</v>
      </c>
      <c r="K1185" s="10">
        <v>0.44879999999999998</v>
      </c>
      <c r="L1185" s="18">
        <v>3</v>
      </c>
      <c r="M1185" s="9">
        <f t="shared" si="108"/>
        <v>6.6039069116683183E-2</v>
      </c>
      <c r="N1185">
        <f t="shared" si="109"/>
        <v>0.6858974358974359</v>
      </c>
      <c r="O1185" s="9">
        <f t="shared" si="110"/>
        <v>5.2561714285714288E-2</v>
      </c>
      <c r="P1185">
        <f t="shared" si="111"/>
        <v>2.0253164556962027E-3</v>
      </c>
      <c r="Q1185">
        <f t="shared" si="112"/>
        <v>2.2950819672131147E-2</v>
      </c>
      <c r="R1185">
        <f t="shared" si="113"/>
        <v>3.0303030303030304E-2</v>
      </c>
      <c r="S1185" s="10">
        <v>6.25E-2</v>
      </c>
      <c r="T1185" s="10">
        <v>0</v>
      </c>
      <c r="U1185" s="10">
        <v>0.3095</v>
      </c>
      <c r="V1185" s="10">
        <v>0.44879999999999998</v>
      </c>
      <c r="W1185" s="18">
        <v>3</v>
      </c>
    </row>
    <row r="1186" spans="1:23" x14ac:dyDescent="0.25">
      <c r="A1186" s="2" t="s">
        <v>454</v>
      </c>
      <c r="B1186" s="16">
        <v>2486622</v>
      </c>
      <c r="C1186" s="16">
        <v>48</v>
      </c>
      <c r="D1186" s="16">
        <v>2503.8980000000001</v>
      </c>
      <c r="E1186" s="16">
        <v>0</v>
      </c>
      <c r="F1186" s="16">
        <v>0</v>
      </c>
      <c r="G1186" s="16">
        <v>0</v>
      </c>
      <c r="H1186" s="10">
        <v>0</v>
      </c>
      <c r="I1186" s="10">
        <v>0</v>
      </c>
      <c r="J1186" s="10">
        <v>0</v>
      </c>
      <c r="K1186" s="10">
        <v>0</v>
      </c>
      <c r="L1186" s="18">
        <v>3</v>
      </c>
      <c r="M1186" s="9">
        <f t="shared" si="108"/>
        <v>6.5750379223181596E-2</v>
      </c>
      <c r="N1186">
        <f t="shared" si="109"/>
        <v>0.30128205128205127</v>
      </c>
      <c r="O1186" s="9">
        <f t="shared" si="110"/>
        <v>0.35769971428571429</v>
      </c>
      <c r="P1186">
        <f t="shared" si="111"/>
        <v>0</v>
      </c>
      <c r="Q1186">
        <f t="shared" si="112"/>
        <v>0</v>
      </c>
      <c r="R1186">
        <f t="shared" si="113"/>
        <v>0</v>
      </c>
      <c r="S1186" s="10">
        <v>0</v>
      </c>
      <c r="T1186" s="10">
        <v>0</v>
      </c>
      <c r="U1186" s="10">
        <v>0</v>
      </c>
      <c r="V1186" s="10">
        <v>0</v>
      </c>
      <c r="W1186" s="18">
        <v>3</v>
      </c>
    </row>
    <row r="1187" spans="1:23" x14ac:dyDescent="0.25">
      <c r="A1187" s="2" t="s">
        <v>308</v>
      </c>
      <c r="B1187" s="5">
        <f t="shared" ref="B1187:F1202" si="114">(B3+B151+B299+B447+B595+B743+B891+B1039)/8</f>
        <v>60.625</v>
      </c>
      <c r="C1187" s="5">
        <f t="shared" si="114"/>
        <v>130.5</v>
      </c>
      <c r="D1187" s="5">
        <f t="shared" si="114"/>
        <v>398.99499999999995</v>
      </c>
      <c r="E1187" s="5">
        <f t="shared" si="114"/>
        <v>26</v>
      </c>
      <c r="F1187" s="5">
        <f t="shared" si="114"/>
        <v>25.5</v>
      </c>
      <c r="G1187" s="5">
        <f t="shared" ref="G1187:K1202" si="115">(G1039+G891+G743+G595+G447+G299+G151+G3)/8</f>
        <v>0</v>
      </c>
      <c r="H1187" s="7">
        <f t="shared" si="115"/>
        <v>0</v>
      </c>
      <c r="I1187" s="7">
        <f t="shared" si="115"/>
        <v>0</v>
      </c>
      <c r="J1187" s="7">
        <f t="shared" si="115"/>
        <v>0</v>
      </c>
      <c r="K1187" s="7">
        <f t="shared" si="115"/>
        <v>0</v>
      </c>
      <c r="L1187" s="18">
        <v>3</v>
      </c>
      <c r="M1187" s="9">
        <f t="shared" si="108"/>
        <v>1.6030248024852126E-6</v>
      </c>
      <c r="N1187">
        <f t="shared" si="109"/>
        <v>0.83012820512820518</v>
      </c>
      <c r="O1187" s="9">
        <f t="shared" si="110"/>
        <v>5.6999285714285704E-2</v>
      </c>
      <c r="P1187">
        <f t="shared" si="111"/>
        <v>3.291139240506329E-3</v>
      </c>
      <c r="Q1187">
        <f t="shared" si="112"/>
        <v>2.0901639344262295E-2</v>
      </c>
      <c r="R1187">
        <f t="shared" si="113"/>
        <v>0</v>
      </c>
      <c r="S1187" s="7">
        <f t="shared" ref="S1187:V1202" si="116">(S1039+S891+S743+S595+S447+S299+S151+S3)/8</f>
        <v>0</v>
      </c>
      <c r="T1187" s="7">
        <f t="shared" si="116"/>
        <v>0</v>
      </c>
      <c r="U1187" s="7">
        <f t="shared" si="116"/>
        <v>0</v>
      </c>
      <c r="V1187" s="7">
        <f t="shared" si="116"/>
        <v>0</v>
      </c>
      <c r="W1187" s="18">
        <v>3</v>
      </c>
    </row>
    <row r="1188" spans="1:23" x14ac:dyDescent="0.25">
      <c r="A1188" s="2" t="s">
        <v>309</v>
      </c>
      <c r="B1188" s="5">
        <f t="shared" si="114"/>
        <v>18446.875</v>
      </c>
      <c r="C1188" s="5">
        <f t="shared" si="114"/>
        <v>106.5</v>
      </c>
      <c r="D1188" s="5">
        <f t="shared" si="114"/>
        <v>31.519000000000002</v>
      </c>
      <c r="E1188" s="5">
        <f t="shared" si="114"/>
        <v>33</v>
      </c>
      <c r="F1188" s="5">
        <f t="shared" si="114"/>
        <v>107.5</v>
      </c>
      <c r="G1188" s="5">
        <f t="shared" si="115"/>
        <v>0.5</v>
      </c>
      <c r="H1188" s="7">
        <f t="shared" si="115"/>
        <v>2.6715000000000003E-2</v>
      </c>
      <c r="I1188" s="7">
        <f t="shared" si="115"/>
        <v>6.3397499999999996E-2</v>
      </c>
      <c r="J1188" s="7">
        <f t="shared" si="115"/>
        <v>0.27772874999999997</v>
      </c>
      <c r="K1188" s="7">
        <f t="shared" si="115"/>
        <v>0.54150500000000001</v>
      </c>
      <c r="L1188" s="18">
        <v>3</v>
      </c>
      <c r="M1188" s="9">
        <f t="shared" si="108"/>
        <v>4.8776574273557782E-4</v>
      </c>
      <c r="N1188">
        <f t="shared" si="109"/>
        <v>0.67628205128205132</v>
      </c>
      <c r="O1188" s="9">
        <f t="shared" si="110"/>
        <v>4.5027142857142861E-3</v>
      </c>
      <c r="P1188">
        <f t="shared" si="111"/>
        <v>4.177215189873418E-3</v>
      </c>
      <c r="Q1188">
        <f t="shared" si="112"/>
        <v>8.8114754098360656E-2</v>
      </c>
      <c r="R1188">
        <f t="shared" si="113"/>
        <v>3.0303030303030303E-3</v>
      </c>
      <c r="S1188" s="7">
        <f t="shared" si="116"/>
        <v>2.6715000000000003E-2</v>
      </c>
      <c r="T1188" s="7">
        <f t="shared" si="116"/>
        <v>6.3397499999999996E-2</v>
      </c>
      <c r="U1188" s="7">
        <f t="shared" si="116"/>
        <v>0.27772874999999997</v>
      </c>
      <c r="V1188" s="7">
        <f t="shared" si="116"/>
        <v>0.54150500000000001</v>
      </c>
      <c r="W1188" s="18">
        <v>3</v>
      </c>
    </row>
    <row r="1189" spans="1:23" x14ac:dyDescent="0.25">
      <c r="A1189" s="2" t="s">
        <v>310</v>
      </c>
      <c r="B1189" s="5">
        <f t="shared" si="114"/>
        <v>77582.875</v>
      </c>
      <c r="C1189" s="5">
        <f t="shared" si="114"/>
        <v>106.5</v>
      </c>
      <c r="D1189" s="5">
        <f t="shared" si="114"/>
        <v>16.36</v>
      </c>
      <c r="E1189" s="5">
        <f t="shared" si="114"/>
        <v>30</v>
      </c>
      <c r="F1189" s="5">
        <f t="shared" si="114"/>
        <v>81.5</v>
      </c>
      <c r="G1189" s="5">
        <f t="shared" si="115"/>
        <v>8.75</v>
      </c>
      <c r="H1189" s="7">
        <f t="shared" si="115"/>
        <v>4.2450000000000005E-3</v>
      </c>
      <c r="I1189" s="7">
        <f t="shared" si="115"/>
        <v>5.2947499999999995E-2</v>
      </c>
      <c r="J1189" s="7">
        <f t="shared" si="115"/>
        <v>0.17512875</v>
      </c>
      <c r="K1189" s="7">
        <f t="shared" si="115"/>
        <v>0.73870499999999983</v>
      </c>
      <c r="L1189" s="18">
        <v>3</v>
      </c>
      <c r="M1189" s="9">
        <f t="shared" si="108"/>
        <v>2.0514189339894424E-3</v>
      </c>
      <c r="N1189">
        <f t="shared" si="109"/>
        <v>0.67628205128205132</v>
      </c>
      <c r="O1189" s="9">
        <f t="shared" si="110"/>
        <v>2.3371428571428571E-3</v>
      </c>
      <c r="P1189">
        <f t="shared" si="111"/>
        <v>3.7974683544303796E-3</v>
      </c>
      <c r="Q1189">
        <f t="shared" si="112"/>
        <v>6.6803278688524592E-2</v>
      </c>
      <c r="R1189">
        <f t="shared" si="113"/>
        <v>5.3030303030303032E-2</v>
      </c>
      <c r="S1189" s="7">
        <f t="shared" si="116"/>
        <v>4.2450000000000005E-3</v>
      </c>
      <c r="T1189" s="7">
        <f t="shared" si="116"/>
        <v>5.2947499999999995E-2</v>
      </c>
      <c r="U1189" s="7">
        <f t="shared" si="116"/>
        <v>0.17512875</v>
      </c>
      <c r="V1189" s="7">
        <f t="shared" si="116"/>
        <v>0.73870499999999983</v>
      </c>
      <c r="W1189" s="18">
        <v>3</v>
      </c>
    </row>
    <row r="1190" spans="1:23" x14ac:dyDescent="0.25">
      <c r="A1190" s="2" t="s">
        <v>311</v>
      </c>
      <c r="B1190" s="5">
        <f t="shared" si="114"/>
        <v>9559.875</v>
      </c>
      <c r="C1190" s="5">
        <f t="shared" si="114"/>
        <v>106.5</v>
      </c>
      <c r="D1190" s="5">
        <f t="shared" si="114"/>
        <v>52.264000000000003</v>
      </c>
      <c r="E1190" s="5">
        <f t="shared" si="114"/>
        <v>8</v>
      </c>
      <c r="F1190" s="5">
        <f t="shared" si="114"/>
        <v>5.5</v>
      </c>
      <c r="G1190" s="5">
        <f t="shared" si="115"/>
        <v>0.5</v>
      </c>
      <c r="H1190" s="7">
        <f t="shared" si="115"/>
        <v>8.444500000000002E-2</v>
      </c>
      <c r="I1190" s="7">
        <f t="shared" si="115"/>
        <v>0</v>
      </c>
      <c r="J1190" s="7">
        <f t="shared" si="115"/>
        <v>0.25142875000000003</v>
      </c>
      <c r="K1190" s="7">
        <f t="shared" si="115"/>
        <v>0.428705</v>
      </c>
      <c r="L1190" s="18">
        <v>3</v>
      </c>
      <c r="M1190" s="9">
        <f t="shared" si="108"/>
        <v>2.5277883272013725E-4</v>
      </c>
      <c r="N1190">
        <f t="shared" si="109"/>
        <v>0.67628205128205132</v>
      </c>
      <c r="O1190" s="9">
        <f t="shared" si="110"/>
        <v>7.4662857142857144E-3</v>
      </c>
      <c r="P1190">
        <f t="shared" si="111"/>
        <v>1.0126582278481013E-3</v>
      </c>
      <c r="Q1190">
        <f t="shared" si="112"/>
        <v>4.5081967213114757E-3</v>
      </c>
      <c r="R1190">
        <f t="shared" si="113"/>
        <v>3.0303030303030303E-3</v>
      </c>
      <c r="S1190" s="7">
        <f t="shared" si="116"/>
        <v>8.444500000000002E-2</v>
      </c>
      <c r="T1190" s="7">
        <f t="shared" si="116"/>
        <v>0</v>
      </c>
      <c r="U1190" s="7">
        <f t="shared" si="116"/>
        <v>0.25142875000000003</v>
      </c>
      <c r="V1190" s="7">
        <f t="shared" si="116"/>
        <v>0.428705</v>
      </c>
      <c r="W1190" s="18">
        <v>3</v>
      </c>
    </row>
    <row r="1191" spans="1:23" x14ac:dyDescent="0.25">
      <c r="A1191" s="2" t="s">
        <v>312</v>
      </c>
      <c r="B1191" s="5">
        <f t="shared" si="114"/>
        <v>1667.875</v>
      </c>
      <c r="C1191" s="5">
        <f t="shared" si="114"/>
        <v>34.5</v>
      </c>
      <c r="D1191" s="5">
        <f t="shared" si="114"/>
        <v>2973.819</v>
      </c>
      <c r="E1191" s="5">
        <f t="shared" si="114"/>
        <v>0</v>
      </c>
      <c r="F1191" s="5">
        <f t="shared" si="114"/>
        <v>0</v>
      </c>
      <c r="G1191" s="5">
        <f t="shared" si="115"/>
        <v>4.75</v>
      </c>
      <c r="H1191" s="7">
        <f t="shared" si="115"/>
        <v>2.2020000000000004E-3</v>
      </c>
      <c r="I1191" s="7">
        <f t="shared" si="115"/>
        <v>1.0023500000000001E-2</v>
      </c>
      <c r="J1191" s="7">
        <f t="shared" si="115"/>
        <v>4.7858750000000005E-2</v>
      </c>
      <c r="K1191" s="7">
        <f t="shared" si="115"/>
        <v>0.90390499999999996</v>
      </c>
      <c r="L1191" s="18">
        <v>3</v>
      </c>
      <c r="M1191" s="9">
        <f t="shared" si="108"/>
        <v>4.4101360700124103E-5</v>
      </c>
      <c r="N1191">
        <f t="shared" si="109"/>
        <v>0.21474358974358973</v>
      </c>
      <c r="O1191" s="9">
        <f t="shared" si="110"/>
        <v>0.42483128571428569</v>
      </c>
      <c r="P1191">
        <f t="shared" si="111"/>
        <v>0</v>
      </c>
      <c r="Q1191">
        <f t="shared" si="112"/>
        <v>0</v>
      </c>
      <c r="R1191">
        <f t="shared" si="113"/>
        <v>2.8787878787878789E-2</v>
      </c>
      <c r="S1191" s="7">
        <f t="shared" si="116"/>
        <v>2.2020000000000004E-3</v>
      </c>
      <c r="T1191" s="7">
        <f t="shared" si="116"/>
        <v>1.0023500000000001E-2</v>
      </c>
      <c r="U1191" s="7">
        <f t="shared" si="116"/>
        <v>4.7858750000000005E-2</v>
      </c>
      <c r="V1191" s="7">
        <f t="shared" si="116"/>
        <v>0.90390499999999996</v>
      </c>
      <c r="W1191" s="18">
        <v>3</v>
      </c>
    </row>
    <row r="1192" spans="1:23" x14ac:dyDescent="0.25">
      <c r="A1192" s="2" t="s">
        <v>313</v>
      </c>
      <c r="B1192" s="5">
        <f t="shared" si="114"/>
        <v>212.875</v>
      </c>
      <c r="C1192" s="5">
        <f t="shared" si="114"/>
        <v>34.5</v>
      </c>
      <c r="D1192" s="5">
        <f t="shared" si="114"/>
        <v>0</v>
      </c>
      <c r="E1192" s="5">
        <f t="shared" si="114"/>
        <v>0</v>
      </c>
      <c r="F1192" s="5">
        <f t="shared" si="114"/>
        <v>0</v>
      </c>
      <c r="G1192" s="5">
        <f t="shared" si="115"/>
        <v>116.75</v>
      </c>
      <c r="H1192" s="7">
        <f t="shared" si="115"/>
        <v>7.781999999999999E-3</v>
      </c>
      <c r="I1192" s="7">
        <f t="shared" si="115"/>
        <v>0</v>
      </c>
      <c r="J1192" s="7">
        <f t="shared" si="115"/>
        <v>0.50522874999999989</v>
      </c>
      <c r="K1192" s="7">
        <f t="shared" si="115"/>
        <v>0</v>
      </c>
      <c r="L1192" s="18">
        <v>3</v>
      </c>
      <c r="M1192" s="9">
        <f t="shared" si="108"/>
        <v>5.6287654404790041E-6</v>
      </c>
      <c r="N1192">
        <f t="shared" si="109"/>
        <v>0.21474358974358973</v>
      </c>
      <c r="O1192" s="9">
        <f t="shared" si="110"/>
        <v>0</v>
      </c>
      <c r="P1192">
        <f t="shared" si="111"/>
        <v>0</v>
      </c>
      <c r="Q1192">
        <f t="shared" si="112"/>
        <v>0</v>
      </c>
      <c r="R1192">
        <f t="shared" si="113"/>
        <v>0.70757575757575752</v>
      </c>
      <c r="S1192" s="7">
        <f t="shared" si="116"/>
        <v>7.781999999999999E-3</v>
      </c>
      <c r="T1192" s="7">
        <f t="shared" si="116"/>
        <v>0</v>
      </c>
      <c r="U1192" s="7">
        <f t="shared" si="116"/>
        <v>0.50522874999999989</v>
      </c>
      <c r="V1192" s="7">
        <f t="shared" si="116"/>
        <v>0</v>
      </c>
      <c r="W1192" s="18">
        <v>3</v>
      </c>
    </row>
    <row r="1193" spans="1:23" x14ac:dyDescent="0.25">
      <c r="A1193" s="2" t="s">
        <v>314</v>
      </c>
      <c r="B1193" s="5">
        <f t="shared" si="114"/>
        <v>13471.875</v>
      </c>
      <c r="C1193" s="5">
        <f t="shared" si="114"/>
        <v>34.5</v>
      </c>
      <c r="D1193" s="5">
        <f t="shared" si="114"/>
        <v>429.67700000000008</v>
      </c>
      <c r="E1193" s="5">
        <f t="shared" si="114"/>
        <v>8</v>
      </c>
      <c r="F1193" s="5">
        <f t="shared" si="114"/>
        <v>7.5</v>
      </c>
      <c r="G1193" s="5">
        <f t="shared" si="115"/>
        <v>1.25</v>
      </c>
      <c r="H1193" s="7">
        <f t="shared" si="115"/>
        <v>0.10100499999999998</v>
      </c>
      <c r="I1193" s="7">
        <f t="shared" si="115"/>
        <v>0.49463750000000001</v>
      </c>
      <c r="J1193" s="7">
        <f t="shared" si="115"/>
        <v>0.20512874999999997</v>
      </c>
      <c r="K1193" s="7">
        <f t="shared" si="115"/>
        <v>0.21960499999999999</v>
      </c>
      <c r="L1193" s="18">
        <v>3</v>
      </c>
      <c r="M1193" s="9">
        <f t="shared" si="108"/>
        <v>3.562185527584408E-4</v>
      </c>
      <c r="N1193">
        <f t="shared" si="109"/>
        <v>0.21474358974358973</v>
      </c>
      <c r="O1193" s="9">
        <f t="shared" si="110"/>
        <v>6.1382428571428581E-2</v>
      </c>
      <c r="P1193">
        <f t="shared" si="111"/>
        <v>1.0126582278481013E-3</v>
      </c>
      <c r="Q1193">
        <f t="shared" si="112"/>
        <v>6.1475409836065573E-3</v>
      </c>
      <c r="R1193">
        <f t="shared" si="113"/>
        <v>7.575757575757576E-3</v>
      </c>
      <c r="S1193" s="7">
        <f t="shared" si="116"/>
        <v>0.10100499999999998</v>
      </c>
      <c r="T1193" s="7">
        <f t="shared" si="116"/>
        <v>0.49463750000000001</v>
      </c>
      <c r="U1193" s="7">
        <f t="shared" si="116"/>
        <v>0.20512874999999997</v>
      </c>
      <c r="V1193" s="7">
        <f t="shared" si="116"/>
        <v>0.21960499999999999</v>
      </c>
      <c r="W1193" s="18">
        <v>3</v>
      </c>
    </row>
    <row r="1194" spans="1:23" x14ac:dyDescent="0.25">
      <c r="A1194" s="2" t="s">
        <v>315</v>
      </c>
      <c r="B1194" s="5">
        <f t="shared" si="114"/>
        <v>43137.875</v>
      </c>
      <c r="C1194" s="5">
        <f t="shared" si="114"/>
        <v>34.5</v>
      </c>
      <c r="D1194" s="5">
        <f t="shared" si="114"/>
        <v>4340.3900000000003</v>
      </c>
      <c r="E1194" s="5">
        <f t="shared" si="114"/>
        <v>0</v>
      </c>
      <c r="F1194" s="5">
        <f t="shared" si="114"/>
        <v>0</v>
      </c>
      <c r="G1194" s="5">
        <f t="shared" si="115"/>
        <v>0</v>
      </c>
      <c r="H1194" s="7">
        <f t="shared" si="115"/>
        <v>0</v>
      </c>
      <c r="I1194" s="7">
        <f t="shared" si="115"/>
        <v>0</v>
      </c>
      <c r="J1194" s="7">
        <f t="shared" si="115"/>
        <v>0</v>
      </c>
      <c r="K1194" s="7">
        <f t="shared" si="115"/>
        <v>0</v>
      </c>
      <c r="L1194" s="18">
        <v>3</v>
      </c>
      <c r="M1194" s="9">
        <f t="shared" si="108"/>
        <v>1.1406364297155758E-3</v>
      </c>
      <c r="N1194">
        <f t="shared" si="109"/>
        <v>0.21474358974358973</v>
      </c>
      <c r="O1194" s="9">
        <f t="shared" si="110"/>
        <v>0.62005571428571438</v>
      </c>
      <c r="P1194">
        <f t="shared" si="111"/>
        <v>0</v>
      </c>
      <c r="Q1194">
        <f t="shared" si="112"/>
        <v>0</v>
      </c>
      <c r="R1194">
        <f t="shared" si="113"/>
        <v>0</v>
      </c>
      <c r="S1194" s="7">
        <f t="shared" si="116"/>
        <v>0</v>
      </c>
      <c r="T1194" s="7">
        <f t="shared" si="116"/>
        <v>0</v>
      </c>
      <c r="U1194" s="7">
        <f t="shared" si="116"/>
        <v>0</v>
      </c>
      <c r="V1194" s="7">
        <f t="shared" si="116"/>
        <v>0</v>
      </c>
      <c r="W1194" s="18">
        <v>3</v>
      </c>
    </row>
    <row r="1195" spans="1:23" x14ac:dyDescent="0.25">
      <c r="A1195" s="2" t="s">
        <v>316</v>
      </c>
      <c r="B1195" s="5">
        <f t="shared" si="114"/>
        <v>45629.875</v>
      </c>
      <c r="C1195" s="5">
        <f t="shared" si="114"/>
        <v>58.5</v>
      </c>
      <c r="D1195" s="5">
        <f t="shared" si="114"/>
        <v>42.987000000000009</v>
      </c>
      <c r="E1195" s="5">
        <f t="shared" si="114"/>
        <v>44</v>
      </c>
      <c r="F1195" s="5">
        <f t="shared" si="114"/>
        <v>245.5</v>
      </c>
      <c r="G1195" s="5">
        <f t="shared" si="115"/>
        <v>24.75</v>
      </c>
      <c r="H1195" s="7">
        <f t="shared" si="115"/>
        <v>3.6745E-2</v>
      </c>
      <c r="I1195" s="7">
        <f t="shared" si="115"/>
        <v>7.2357499999999991E-2</v>
      </c>
      <c r="J1195" s="7">
        <f t="shared" si="115"/>
        <v>0.37342874999999998</v>
      </c>
      <c r="K1195" s="7">
        <f t="shared" si="115"/>
        <v>0.28530500000000003</v>
      </c>
      <c r="L1195" s="18">
        <v>3</v>
      </c>
      <c r="M1195" s="9">
        <f t="shared" si="108"/>
        <v>1.2065290121121639E-3</v>
      </c>
      <c r="N1195">
        <f t="shared" si="109"/>
        <v>0.36858974358974361</v>
      </c>
      <c r="O1195" s="9">
        <f t="shared" si="110"/>
        <v>6.1410000000000015E-3</v>
      </c>
      <c r="P1195">
        <f t="shared" si="111"/>
        <v>5.569620253164557E-3</v>
      </c>
      <c r="Q1195">
        <f t="shared" si="112"/>
        <v>0.20122950819672131</v>
      </c>
      <c r="R1195">
        <f t="shared" si="113"/>
        <v>0.15</v>
      </c>
      <c r="S1195" s="7">
        <f t="shared" si="116"/>
        <v>3.6745E-2</v>
      </c>
      <c r="T1195" s="7">
        <f t="shared" si="116"/>
        <v>7.2357499999999991E-2</v>
      </c>
      <c r="U1195" s="7">
        <f t="shared" si="116"/>
        <v>0.37342874999999998</v>
      </c>
      <c r="V1195" s="7">
        <f t="shared" si="116"/>
        <v>0.28530500000000003</v>
      </c>
      <c r="W1195" s="18">
        <v>3</v>
      </c>
    </row>
    <row r="1196" spans="1:23" x14ac:dyDescent="0.25">
      <c r="A1196" s="2" t="s">
        <v>317</v>
      </c>
      <c r="B1196" s="5">
        <f t="shared" si="114"/>
        <v>5704.875</v>
      </c>
      <c r="C1196" s="5">
        <f t="shared" si="114"/>
        <v>34.5</v>
      </c>
      <c r="D1196" s="5">
        <f t="shared" si="114"/>
        <v>566.53700000000015</v>
      </c>
      <c r="E1196" s="5">
        <f t="shared" si="114"/>
        <v>14</v>
      </c>
      <c r="F1196" s="5">
        <f t="shared" si="114"/>
        <v>20.5</v>
      </c>
      <c r="G1196" s="5">
        <f t="shared" si="115"/>
        <v>0</v>
      </c>
      <c r="H1196" s="7">
        <f t="shared" si="115"/>
        <v>0</v>
      </c>
      <c r="I1196" s="7">
        <f t="shared" si="115"/>
        <v>0</v>
      </c>
      <c r="J1196" s="7">
        <f t="shared" si="115"/>
        <v>0</v>
      </c>
      <c r="K1196" s="7">
        <f t="shared" si="115"/>
        <v>0</v>
      </c>
      <c r="L1196" s="18">
        <v>3</v>
      </c>
      <c r="M1196" s="9">
        <f t="shared" si="108"/>
        <v>1.5084628651674766E-4</v>
      </c>
      <c r="N1196">
        <f t="shared" si="109"/>
        <v>0.21474358974358973</v>
      </c>
      <c r="O1196" s="9">
        <f t="shared" si="110"/>
        <v>8.0933857142857168E-2</v>
      </c>
      <c r="P1196">
        <f t="shared" si="111"/>
        <v>1.7721518987341772E-3</v>
      </c>
      <c r="Q1196">
        <f t="shared" si="112"/>
        <v>1.6803278688524589E-2</v>
      </c>
      <c r="R1196">
        <f t="shared" si="113"/>
        <v>0</v>
      </c>
      <c r="S1196" s="7">
        <f t="shared" si="116"/>
        <v>0</v>
      </c>
      <c r="T1196" s="7">
        <f t="shared" si="116"/>
        <v>0</v>
      </c>
      <c r="U1196" s="7">
        <f t="shared" si="116"/>
        <v>0</v>
      </c>
      <c r="V1196" s="7">
        <f t="shared" si="116"/>
        <v>0</v>
      </c>
      <c r="W1196" s="18">
        <v>3</v>
      </c>
    </row>
    <row r="1197" spans="1:23" x14ac:dyDescent="0.25">
      <c r="A1197" s="2" t="s">
        <v>318</v>
      </c>
      <c r="B1197" s="5">
        <f t="shared" si="114"/>
        <v>16172.875</v>
      </c>
      <c r="C1197" s="5">
        <f t="shared" si="114"/>
        <v>34.5</v>
      </c>
      <c r="D1197" s="5">
        <f t="shared" si="114"/>
        <v>65.887</v>
      </c>
      <c r="E1197" s="5">
        <f t="shared" si="114"/>
        <v>91</v>
      </c>
      <c r="F1197" s="5">
        <f t="shared" si="114"/>
        <v>345.5</v>
      </c>
      <c r="G1197" s="5">
        <f t="shared" si="115"/>
        <v>8.75</v>
      </c>
      <c r="H1197" s="7">
        <f t="shared" si="115"/>
        <v>3.558E-3</v>
      </c>
      <c r="I1197" s="7">
        <f t="shared" si="115"/>
        <v>6.4057500000000003E-2</v>
      </c>
      <c r="J1197" s="7">
        <f t="shared" si="115"/>
        <v>0.33012874999999997</v>
      </c>
      <c r="K1197" s="7">
        <f t="shared" si="115"/>
        <v>0.41140499999999997</v>
      </c>
      <c r="L1197" s="18">
        <v>3</v>
      </c>
      <c r="M1197" s="9">
        <f t="shared" si="108"/>
        <v>4.2763743921637993E-4</v>
      </c>
      <c r="N1197">
        <f t="shared" si="109"/>
        <v>0.21474358974358973</v>
      </c>
      <c r="O1197" s="9">
        <f t="shared" si="110"/>
        <v>9.4124285714285716E-3</v>
      </c>
      <c r="P1197">
        <f t="shared" si="111"/>
        <v>1.1518987341772152E-2</v>
      </c>
      <c r="Q1197">
        <f t="shared" si="112"/>
        <v>0.28319672131147539</v>
      </c>
      <c r="R1197">
        <f t="shared" si="113"/>
        <v>5.3030303030303032E-2</v>
      </c>
      <c r="S1197" s="7">
        <f t="shared" si="116"/>
        <v>3.558E-3</v>
      </c>
      <c r="T1197" s="7">
        <f t="shared" si="116"/>
        <v>6.4057500000000003E-2</v>
      </c>
      <c r="U1197" s="7">
        <f t="shared" si="116"/>
        <v>0.33012874999999997</v>
      </c>
      <c r="V1197" s="7">
        <f t="shared" si="116"/>
        <v>0.41140499999999997</v>
      </c>
      <c r="W1197" s="18">
        <v>3</v>
      </c>
    </row>
    <row r="1198" spans="1:23" x14ac:dyDescent="0.25">
      <c r="A1198" s="2" t="s">
        <v>319</v>
      </c>
      <c r="B1198" s="5">
        <f t="shared" si="114"/>
        <v>32954.875</v>
      </c>
      <c r="C1198" s="5">
        <f t="shared" si="114"/>
        <v>34.5</v>
      </c>
      <c r="D1198" s="5">
        <f t="shared" si="114"/>
        <v>187.95699999999999</v>
      </c>
      <c r="E1198" s="5">
        <f t="shared" si="114"/>
        <v>11</v>
      </c>
      <c r="F1198" s="5">
        <f t="shared" si="114"/>
        <v>15.5</v>
      </c>
      <c r="G1198" s="5">
        <f t="shared" si="115"/>
        <v>8.75</v>
      </c>
      <c r="H1198" s="7">
        <f t="shared" si="115"/>
        <v>1.1464999999999999E-2</v>
      </c>
      <c r="I1198" s="7">
        <f t="shared" si="115"/>
        <v>3.8367499999999999E-2</v>
      </c>
      <c r="J1198" s="7">
        <f t="shared" si="115"/>
        <v>0.28102874999999994</v>
      </c>
      <c r="K1198" s="7">
        <f t="shared" si="115"/>
        <v>0.43380500000000005</v>
      </c>
      <c r="L1198" s="18">
        <v>3</v>
      </c>
      <c r="M1198" s="9">
        <f t="shared" si="108"/>
        <v>8.7138114619051332E-4</v>
      </c>
      <c r="N1198">
        <f t="shared" si="109"/>
        <v>0.21474358974358973</v>
      </c>
      <c r="O1198" s="9">
        <f t="shared" si="110"/>
        <v>2.6851E-2</v>
      </c>
      <c r="P1198">
        <f t="shared" si="111"/>
        <v>1.3924050632911392E-3</v>
      </c>
      <c r="Q1198">
        <f t="shared" si="112"/>
        <v>1.2704918032786885E-2</v>
      </c>
      <c r="R1198">
        <f t="shared" si="113"/>
        <v>5.3030303030303032E-2</v>
      </c>
      <c r="S1198" s="7">
        <f t="shared" si="116"/>
        <v>1.1464999999999999E-2</v>
      </c>
      <c r="T1198" s="7">
        <f t="shared" si="116"/>
        <v>3.8367499999999999E-2</v>
      </c>
      <c r="U1198" s="7">
        <f t="shared" si="116"/>
        <v>0.28102874999999994</v>
      </c>
      <c r="V1198" s="7">
        <f t="shared" si="116"/>
        <v>0.43380500000000005</v>
      </c>
      <c r="W1198" s="18">
        <v>3</v>
      </c>
    </row>
    <row r="1199" spans="1:23" x14ac:dyDescent="0.25">
      <c r="A1199" s="2" t="s">
        <v>320</v>
      </c>
      <c r="B1199" s="5">
        <f t="shared" si="114"/>
        <v>3837.875</v>
      </c>
      <c r="C1199" s="5">
        <f t="shared" si="114"/>
        <v>34.5</v>
      </c>
      <c r="D1199" s="5">
        <f t="shared" si="114"/>
        <v>0</v>
      </c>
      <c r="E1199" s="5">
        <f t="shared" si="114"/>
        <v>0</v>
      </c>
      <c r="F1199" s="5">
        <f t="shared" si="114"/>
        <v>0</v>
      </c>
      <c r="G1199" s="5">
        <f t="shared" si="115"/>
        <v>1.25</v>
      </c>
      <c r="H1199" s="7">
        <f t="shared" si="115"/>
        <v>7.9129999999999999E-3</v>
      </c>
      <c r="I1199" s="7">
        <f t="shared" si="115"/>
        <v>4.2927500000000007E-2</v>
      </c>
      <c r="J1199" s="7">
        <f t="shared" si="115"/>
        <v>5.7368749999999996E-2</v>
      </c>
      <c r="K1199" s="7">
        <f t="shared" si="115"/>
        <v>0.92560500000000001</v>
      </c>
      <c r="L1199" s="18">
        <v>3</v>
      </c>
      <c r="M1199" s="9">
        <f t="shared" si="108"/>
        <v>1.0147973301175975E-4</v>
      </c>
      <c r="N1199">
        <f t="shared" si="109"/>
        <v>0.21474358974358973</v>
      </c>
      <c r="O1199" s="9">
        <f t="shared" si="110"/>
        <v>0</v>
      </c>
      <c r="P1199">
        <f t="shared" si="111"/>
        <v>0</v>
      </c>
      <c r="Q1199">
        <f t="shared" si="112"/>
        <v>0</v>
      </c>
      <c r="R1199">
        <f t="shared" si="113"/>
        <v>7.575757575757576E-3</v>
      </c>
      <c r="S1199" s="7">
        <f t="shared" si="116"/>
        <v>7.9129999999999999E-3</v>
      </c>
      <c r="T1199" s="7">
        <f t="shared" si="116"/>
        <v>4.2927500000000007E-2</v>
      </c>
      <c r="U1199" s="7">
        <f t="shared" si="116"/>
        <v>5.7368749999999996E-2</v>
      </c>
      <c r="V1199" s="7">
        <f t="shared" si="116"/>
        <v>0.92560500000000001</v>
      </c>
      <c r="W1199" s="18">
        <v>3</v>
      </c>
    </row>
    <row r="1200" spans="1:23" x14ac:dyDescent="0.25">
      <c r="A1200" s="2" t="s">
        <v>321</v>
      </c>
      <c r="B1200" s="5">
        <f t="shared" si="114"/>
        <v>1.875</v>
      </c>
      <c r="C1200" s="5">
        <f t="shared" si="114"/>
        <v>34.5</v>
      </c>
      <c r="D1200" s="5">
        <f t="shared" si="114"/>
        <v>296.67200000000003</v>
      </c>
      <c r="E1200" s="5">
        <f t="shared" si="114"/>
        <v>13</v>
      </c>
      <c r="F1200" s="5">
        <f t="shared" si="114"/>
        <v>19.5</v>
      </c>
      <c r="G1200" s="5">
        <f t="shared" si="115"/>
        <v>8.75</v>
      </c>
      <c r="H1200" s="7">
        <f t="shared" si="115"/>
        <v>3.7244999999999993E-2</v>
      </c>
      <c r="I1200" s="7">
        <f t="shared" si="115"/>
        <v>0.10085750000000002</v>
      </c>
      <c r="J1200" s="7">
        <f t="shared" si="115"/>
        <v>0.27882874999999996</v>
      </c>
      <c r="K1200" s="7">
        <f t="shared" si="115"/>
        <v>0.44670499999999996</v>
      </c>
      <c r="L1200" s="18">
        <v>3</v>
      </c>
      <c r="M1200" s="9">
        <f t="shared" si="108"/>
        <v>4.9578086674800388E-8</v>
      </c>
      <c r="N1200">
        <f t="shared" si="109"/>
        <v>0.21474358974358973</v>
      </c>
      <c r="O1200" s="9">
        <f t="shared" si="110"/>
        <v>4.2381714285714286E-2</v>
      </c>
      <c r="P1200">
        <f t="shared" si="111"/>
        <v>1.6455696202531645E-3</v>
      </c>
      <c r="Q1200">
        <f t="shared" si="112"/>
        <v>1.5983606557377048E-2</v>
      </c>
      <c r="R1200">
        <f t="shared" si="113"/>
        <v>5.3030303030303032E-2</v>
      </c>
      <c r="S1200" s="7">
        <f t="shared" si="116"/>
        <v>3.7244999999999993E-2</v>
      </c>
      <c r="T1200" s="7">
        <f t="shared" si="116"/>
        <v>0.10085750000000002</v>
      </c>
      <c r="U1200" s="7">
        <f t="shared" si="116"/>
        <v>0.27882874999999996</v>
      </c>
      <c r="V1200" s="7">
        <f t="shared" si="116"/>
        <v>0.44670499999999996</v>
      </c>
      <c r="W1200" s="18">
        <v>3</v>
      </c>
    </row>
    <row r="1201" spans="1:23" x14ac:dyDescent="0.25">
      <c r="A1201" s="2" t="s">
        <v>322</v>
      </c>
      <c r="B1201" s="5">
        <f t="shared" si="114"/>
        <v>29109.875</v>
      </c>
      <c r="C1201" s="5">
        <f t="shared" si="114"/>
        <v>34.5</v>
      </c>
      <c r="D1201" s="5">
        <f t="shared" si="114"/>
        <v>409.01200000000006</v>
      </c>
      <c r="E1201" s="5">
        <f t="shared" si="114"/>
        <v>0</v>
      </c>
      <c r="F1201" s="5">
        <f t="shared" si="114"/>
        <v>4.5</v>
      </c>
      <c r="G1201" s="5">
        <f t="shared" si="115"/>
        <v>0.5</v>
      </c>
      <c r="H1201" s="7">
        <f t="shared" si="115"/>
        <v>0.33441500000000002</v>
      </c>
      <c r="I1201" s="7">
        <f t="shared" si="115"/>
        <v>0</v>
      </c>
      <c r="J1201" s="7">
        <f t="shared" si="115"/>
        <v>0.50522874999999989</v>
      </c>
      <c r="K1201" s="7">
        <f t="shared" si="115"/>
        <v>0</v>
      </c>
      <c r="L1201" s="18">
        <v>3</v>
      </c>
      <c r="M1201" s="9">
        <f t="shared" si="108"/>
        <v>7.6971301644938926E-4</v>
      </c>
      <c r="N1201">
        <f t="shared" si="109"/>
        <v>0.21474358974358973</v>
      </c>
      <c r="O1201" s="9">
        <f t="shared" si="110"/>
        <v>5.8430285714285719E-2</v>
      </c>
      <c r="P1201">
        <f t="shared" si="111"/>
        <v>0</v>
      </c>
      <c r="Q1201">
        <f t="shared" si="112"/>
        <v>3.6885245901639345E-3</v>
      </c>
      <c r="R1201">
        <f t="shared" si="113"/>
        <v>3.0303030303030303E-3</v>
      </c>
      <c r="S1201" s="7">
        <f t="shared" si="116"/>
        <v>0.33441500000000002</v>
      </c>
      <c r="T1201" s="7">
        <f t="shared" si="116"/>
        <v>0</v>
      </c>
      <c r="U1201" s="7">
        <f t="shared" si="116"/>
        <v>0.50522874999999989</v>
      </c>
      <c r="V1201" s="7">
        <f t="shared" si="116"/>
        <v>0</v>
      </c>
      <c r="W1201" s="18">
        <v>3</v>
      </c>
    </row>
    <row r="1202" spans="1:23" x14ac:dyDescent="0.25">
      <c r="A1202" s="2" t="s">
        <v>323</v>
      </c>
      <c r="B1202" s="5">
        <f t="shared" si="114"/>
        <v>76212.875</v>
      </c>
      <c r="C1202" s="5">
        <f t="shared" si="114"/>
        <v>46.5</v>
      </c>
      <c r="D1202" s="5">
        <f t="shared" si="114"/>
        <v>764.17500000000007</v>
      </c>
      <c r="E1202" s="5">
        <f t="shared" si="114"/>
        <v>8</v>
      </c>
      <c r="F1202" s="5">
        <f t="shared" si="114"/>
        <v>5.5</v>
      </c>
      <c r="G1202" s="5">
        <f t="shared" si="115"/>
        <v>0</v>
      </c>
      <c r="H1202" s="7">
        <f t="shared" si="115"/>
        <v>0</v>
      </c>
      <c r="I1202" s="7">
        <f t="shared" si="115"/>
        <v>0</v>
      </c>
      <c r="J1202" s="7">
        <f t="shared" si="115"/>
        <v>0</v>
      </c>
      <c r="K1202" s="7">
        <f t="shared" si="115"/>
        <v>0</v>
      </c>
      <c r="L1202" s="18">
        <v>3</v>
      </c>
      <c r="M1202" s="9">
        <f t="shared" si="108"/>
        <v>2.0151938786590546E-3</v>
      </c>
      <c r="N1202">
        <f t="shared" si="109"/>
        <v>0.29166666666666669</v>
      </c>
      <c r="O1202" s="9">
        <f t="shared" si="110"/>
        <v>0.10916785714285715</v>
      </c>
      <c r="P1202">
        <f t="shared" si="111"/>
        <v>1.0126582278481013E-3</v>
      </c>
      <c r="Q1202">
        <f t="shared" si="112"/>
        <v>4.5081967213114757E-3</v>
      </c>
      <c r="R1202">
        <f t="shared" si="113"/>
        <v>0</v>
      </c>
      <c r="S1202" s="7">
        <f t="shared" si="116"/>
        <v>0</v>
      </c>
      <c r="T1202" s="7">
        <f t="shared" si="116"/>
        <v>0</v>
      </c>
      <c r="U1202" s="7">
        <f t="shared" si="116"/>
        <v>0</v>
      </c>
      <c r="V1202" s="7">
        <f t="shared" si="116"/>
        <v>0</v>
      </c>
      <c r="W1202" s="18">
        <v>3</v>
      </c>
    </row>
    <row r="1203" spans="1:23" x14ac:dyDescent="0.25">
      <c r="A1203" s="2" t="s">
        <v>324</v>
      </c>
      <c r="B1203" s="5">
        <f t="shared" ref="B1203:F1218" si="117">(B19+B167+B315+B463+B611+B759+B907+B1055)/8</f>
        <v>3490.875</v>
      </c>
      <c r="C1203" s="5">
        <f t="shared" si="117"/>
        <v>82.5</v>
      </c>
      <c r="D1203" s="5">
        <f t="shared" si="117"/>
        <v>58.250999999999991</v>
      </c>
      <c r="E1203" s="5">
        <f t="shared" si="117"/>
        <v>112</v>
      </c>
      <c r="F1203" s="5">
        <f t="shared" si="117"/>
        <v>611.5</v>
      </c>
      <c r="G1203" s="5">
        <f t="shared" ref="G1203:K1218" si="118">(G1055+G907+G759+G611+G463+G315+G167+G19)/8</f>
        <v>26.75</v>
      </c>
      <c r="H1203" s="7">
        <f t="shared" si="118"/>
        <v>3.2500000000000003E-3</v>
      </c>
      <c r="I1203" s="7">
        <f t="shared" si="118"/>
        <v>2.8987499999999992E-2</v>
      </c>
      <c r="J1203" s="7">
        <f t="shared" si="118"/>
        <v>0.41262874999999999</v>
      </c>
      <c r="K1203" s="7">
        <f t="shared" si="118"/>
        <v>0.425205</v>
      </c>
      <c r="L1203" s="18">
        <v>3</v>
      </c>
      <c r="M1203" s="9">
        <f t="shared" si="108"/>
        <v>9.2304481771143367E-5</v>
      </c>
      <c r="N1203">
        <f t="shared" si="109"/>
        <v>0.52243589743589747</v>
      </c>
      <c r="O1203" s="9">
        <f t="shared" si="110"/>
        <v>8.3215714285714264E-3</v>
      </c>
      <c r="P1203">
        <f t="shared" si="111"/>
        <v>1.4177215189873417E-2</v>
      </c>
      <c r="Q1203">
        <f t="shared" si="112"/>
        <v>0.5012295081967213</v>
      </c>
      <c r="R1203">
        <f t="shared" si="113"/>
        <v>0.16212121212121211</v>
      </c>
      <c r="S1203" s="7">
        <f t="shared" ref="S1203:V1218" si="119">(S1055+S907+S759+S611+S463+S315+S167+S19)/8</f>
        <v>3.2500000000000003E-3</v>
      </c>
      <c r="T1203" s="7">
        <f t="shared" si="119"/>
        <v>2.8987499999999992E-2</v>
      </c>
      <c r="U1203" s="7">
        <f t="shared" si="119"/>
        <v>0.41262874999999999</v>
      </c>
      <c r="V1203" s="7">
        <f t="shared" si="119"/>
        <v>0.425205</v>
      </c>
      <c r="W1203" s="18">
        <v>3</v>
      </c>
    </row>
    <row r="1204" spans="1:23" x14ac:dyDescent="0.25">
      <c r="A1204" s="2" t="s">
        <v>325</v>
      </c>
      <c r="B1204" s="5">
        <f t="shared" si="117"/>
        <v>35.125</v>
      </c>
      <c r="C1204" s="5">
        <f t="shared" si="117"/>
        <v>70.5</v>
      </c>
      <c r="D1204" s="5">
        <f t="shared" si="117"/>
        <v>153.721</v>
      </c>
      <c r="E1204" s="5">
        <f t="shared" si="117"/>
        <v>791</v>
      </c>
      <c r="F1204" s="5">
        <f t="shared" si="117"/>
        <v>345.5</v>
      </c>
      <c r="G1204" s="5">
        <f t="shared" si="118"/>
        <v>0.5</v>
      </c>
      <c r="H1204" s="7">
        <f t="shared" si="118"/>
        <v>0.33441500000000002</v>
      </c>
      <c r="I1204" s="7">
        <f t="shared" si="118"/>
        <v>0</v>
      </c>
      <c r="J1204" s="7">
        <f t="shared" si="118"/>
        <v>0.50522874999999989</v>
      </c>
      <c r="K1204" s="7">
        <f t="shared" si="118"/>
        <v>0</v>
      </c>
      <c r="L1204" s="18">
        <v>3</v>
      </c>
      <c r="M1204" s="9">
        <f t="shared" si="108"/>
        <v>9.287628237079273E-7</v>
      </c>
      <c r="N1204">
        <f t="shared" si="109"/>
        <v>0.44551282051282054</v>
      </c>
      <c r="O1204" s="9">
        <f t="shared" si="110"/>
        <v>2.1960142857142859E-2</v>
      </c>
      <c r="P1204">
        <f t="shared" si="111"/>
        <v>0.10012658227848101</v>
      </c>
      <c r="Q1204">
        <f t="shared" si="112"/>
        <v>0.28319672131147539</v>
      </c>
      <c r="R1204">
        <f t="shared" si="113"/>
        <v>3.0303030303030303E-3</v>
      </c>
      <c r="S1204" s="7">
        <f t="shared" si="119"/>
        <v>0.33441500000000002</v>
      </c>
      <c r="T1204" s="7">
        <f t="shared" si="119"/>
        <v>0</v>
      </c>
      <c r="U1204" s="7">
        <f t="shared" si="119"/>
        <v>0.50522874999999989</v>
      </c>
      <c r="V1204" s="7">
        <f t="shared" si="119"/>
        <v>0</v>
      </c>
      <c r="W1204" s="18">
        <v>3</v>
      </c>
    </row>
    <row r="1205" spans="1:23" x14ac:dyDescent="0.25">
      <c r="A1205" s="2" t="s">
        <v>326</v>
      </c>
      <c r="B1205" s="5">
        <f t="shared" si="117"/>
        <v>10250.875</v>
      </c>
      <c r="C1205" s="5">
        <f t="shared" si="117"/>
        <v>94.5</v>
      </c>
      <c r="D1205" s="5">
        <f t="shared" si="117"/>
        <v>4.2340000000000009</v>
      </c>
      <c r="E1205" s="5">
        <f t="shared" si="117"/>
        <v>989</v>
      </c>
      <c r="F1205" s="5">
        <f t="shared" si="117"/>
        <v>7.3889999999999985</v>
      </c>
      <c r="G1205" s="5">
        <f t="shared" si="118"/>
        <v>15.75</v>
      </c>
      <c r="H1205" s="7">
        <f t="shared" si="118"/>
        <v>4.1619999999999999E-3</v>
      </c>
      <c r="I1205" s="7">
        <f t="shared" si="118"/>
        <v>6.6397499999999998E-2</v>
      </c>
      <c r="J1205" s="7">
        <f t="shared" si="118"/>
        <v>7.3128750000000006E-2</v>
      </c>
      <c r="K1205" s="7">
        <f t="shared" si="118"/>
        <v>0.69410499999999997</v>
      </c>
      <c r="L1205" s="18">
        <v>3</v>
      </c>
      <c r="M1205" s="9">
        <f t="shared" si="108"/>
        <v>2.7105001026269038E-4</v>
      </c>
      <c r="N1205">
        <f t="shared" si="109"/>
        <v>0.59935897435897434</v>
      </c>
      <c r="O1205" s="9">
        <f t="shared" si="110"/>
        <v>6.0485714285714298E-4</v>
      </c>
      <c r="P1205">
        <f t="shared" si="111"/>
        <v>0.12518987341772153</v>
      </c>
      <c r="Q1205">
        <f t="shared" si="112"/>
        <v>6.0565573770491789E-3</v>
      </c>
      <c r="R1205">
        <f t="shared" si="113"/>
        <v>9.5454545454545459E-2</v>
      </c>
      <c r="S1205" s="7">
        <f t="shared" si="119"/>
        <v>4.1619999999999999E-3</v>
      </c>
      <c r="T1205" s="7">
        <f t="shared" si="119"/>
        <v>6.6397499999999998E-2</v>
      </c>
      <c r="U1205" s="7">
        <f t="shared" si="119"/>
        <v>7.3128750000000006E-2</v>
      </c>
      <c r="V1205" s="7">
        <f t="shared" si="119"/>
        <v>0.69410499999999997</v>
      </c>
      <c r="W1205" s="18">
        <v>3</v>
      </c>
    </row>
    <row r="1206" spans="1:23" x14ac:dyDescent="0.25">
      <c r="A1206" s="2" t="s">
        <v>327</v>
      </c>
      <c r="B1206" s="5">
        <f t="shared" si="117"/>
        <v>10494.875</v>
      </c>
      <c r="C1206" s="5">
        <f t="shared" si="117"/>
        <v>94.5</v>
      </c>
      <c r="D1206" s="5">
        <f t="shared" si="117"/>
        <v>798.875</v>
      </c>
      <c r="E1206" s="5">
        <f t="shared" si="117"/>
        <v>15.299999999999999</v>
      </c>
      <c r="F1206" s="5">
        <f t="shared" si="117"/>
        <v>39.661000000000001</v>
      </c>
      <c r="G1206" s="5">
        <f t="shared" si="118"/>
        <v>5.75</v>
      </c>
      <c r="H1206" s="7">
        <f t="shared" si="118"/>
        <v>2.4069999999999999E-3</v>
      </c>
      <c r="I1206" s="7">
        <f t="shared" si="118"/>
        <v>4.2537500000000006E-2</v>
      </c>
      <c r="J1206" s="7">
        <f t="shared" si="118"/>
        <v>0.34752874999999994</v>
      </c>
      <c r="K1206" s="7">
        <f t="shared" si="118"/>
        <v>0.57720499999999986</v>
      </c>
      <c r="L1206" s="18">
        <v>3</v>
      </c>
      <c r="M1206" s="9">
        <f t="shared" si="108"/>
        <v>2.7750177194197105E-4</v>
      </c>
      <c r="N1206">
        <f t="shared" si="109"/>
        <v>0.59935897435897434</v>
      </c>
      <c r="O1206" s="9">
        <f t="shared" si="110"/>
        <v>0.114125</v>
      </c>
      <c r="P1206">
        <f t="shared" si="111"/>
        <v>1.9367088607594935E-3</v>
      </c>
      <c r="Q1206">
        <f t="shared" si="112"/>
        <v>3.2509016393442627E-2</v>
      </c>
      <c r="R1206">
        <f t="shared" si="113"/>
        <v>3.4848484848484851E-2</v>
      </c>
      <c r="S1206" s="7">
        <f t="shared" si="119"/>
        <v>2.4069999999999999E-3</v>
      </c>
      <c r="T1206" s="7">
        <f t="shared" si="119"/>
        <v>4.2537500000000006E-2</v>
      </c>
      <c r="U1206" s="7">
        <f t="shared" si="119"/>
        <v>0.34752874999999994</v>
      </c>
      <c r="V1206" s="7">
        <f t="shared" si="119"/>
        <v>0.57720499999999986</v>
      </c>
      <c r="W1206" s="18">
        <v>3</v>
      </c>
    </row>
    <row r="1207" spans="1:23" x14ac:dyDescent="0.25">
      <c r="A1207" s="2" t="s">
        <v>328</v>
      </c>
      <c r="B1207" s="5">
        <f t="shared" si="117"/>
        <v>927.875</v>
      </c>
      <c r="C1207" s="5">
        <f t="shared" si="117"/>
        <v>118.5</v>
      </c>
      <c r="D1207" s="5">
        <f t="shared" si="117"/>
        <v>527.17399999999998</v>
      </c>
      <c r="E1207" s="5">
        <f t="shared" si="117"/>
        <v>15</v>
      </c>
      <c r="F1207" s="5">
        <f t="shared" si="117"/>
        <v>6.5</v>
      </c>
      <c r="G1207" s="5">
        <f t="shared" si="118"/>
        <v>0</v>
      </c>
      <c r="H1207" s="7">
        <f t="shared" si="118"/>
        <v>0</v>
      </c>
      <c r="I1207" s="7">
        <f t="shared" si="118"/>
        <v>0</v>
      </c>
      <c r="J1207" s="7">
        <f t="shared" si="118"/>
        <v>0</v>
      </c>
      <c r="K1207" s="7">
        <f t="shared" si="118"/>
        <v>0</v>
      </c>
      <c r="L1207" s="18">
        <v>3</v>
      </c>
      <c r="M1207" s="9">
        <f t="shared" si="108"/>
        <v>2.4534542492469552E-5</v>
      </c>
      <c r="N1207">
        <f t="shared" si="109"/>
        <v>0.75320512820512819</v>
      </c>
      <c r="O1207" s="9">
        <f t="shared" si="110"/>
        <v>7.5310571428571421E-2</v>
      </c>
      <c r="P1207">
        <f t="shared" si="111"/>
        <v>1.8987341772151898E-3</v>
      </c>
      <c r="Q1207">
        <f t="shared" si="112"/>
        <v>5.3278688524590161E-3</v>
      </c>
      <c r="R1207">
        <f t="shared" si="113"/>
        <v>0</v>
      </c>
      <c r="S1207" s="7">
        <f t="shared" si="119"/>
        <v>0</v>
      </c>
      <c r="T1207" s="7">
        <f t="shared" si="119"/>
        <v>0</v>
      </c>
      <c r="U1207" s="7">
        <f t="shared" si="119"/>
        <v>0</v>
      </c>
      <c r="V1207" s="7">
        <f t="shared" si="119"/>
        <v>0</v>
      </c>
      <c r="W1207" s="18">
        <v>3</v>
      </c>
    </row>
    <row r="1208" spans="1:23" x14ac:dyDescent="0.25">
      <c r="A1208" s="2" t="s">
        <v>329</v>
      </c>
      <c r="B1208" s="5">
        <f t="shared" si="117"/>
        <v>1173.875</v>
      </c>
      <c r="C1208" s="5">
        <f t="shared" si="117"/>
        <v>118.5</v>
      </c>
      <c r="D1208" s="5">
        <f t="shared" si="117"/>
        <v>207.11899999999997</v>
      </c>
      <c r="E1208" s="5">
        <f t="shared" si="117"/>
        <v>40</v>
      </c>
      <c r="F1208" s="5">
        <f t="shared" si="117"/>
        <v>15.5</v>
      </c>
      <c r="G1208" s="5">
        <f t="shared" si="118"/>
        <v>8.75</v>
      </c>
      <c r="H1208" s="7">
        <f t="shared" si="118"/>
        <v>3.2920000000000007E-3</v>
      </c>
      <c r="I1208" s="7">
        <f t="shared" si="118"/>
        <v>4.4197500000000001E-2</v>
      </c>
      <c r="J1208" s="7">
        <f t="shared" si="118"/>
        <v>2.9358749999999999E-2</v>
      </c>
      <c r="K1208" s="7">
        <f t="shared" si="118"/>
        <v>0.93180499999999999</v>
      </c>
      <c r="L1208" s="18">
        <v>3</v>
      </c>
      <c r="M1208" s="9">
        <f t="shared" si="108"/>
        <v>3.1039187464203366E-5</v>
      </c>
      <c r="N1208">
        <f t="shared" si="109"/>
        <v>0.75320512820512819</v>
      </c>
      <c r="O1208" s="9">
        <f t="shared" si="110"/>
        <v>2.9588428571428568E-2</v>
      </c>
      <c r="P1208">
        <f t="shared" si="111"/>
        <v>5.0632911392405064E-3</v>
      </c>
      <c r="Q1208">
        <f t="shared" si="112"/>
        <v>1.2704918032786885E-2</v>
      </c>
      <c r="R1208">
        <f t="shared" si="113"/>
        <v>5.3030303030303032E-2</v>
      </c>
      <c r="S1208" s="7">
        <f t="shared" si="119"/>
        <v>3.2920000000000007E-3</v>
      </c>
      <c r="T1208" s="7">
        <f t="shared" si="119"/>
        <v>4.4197500000000001E-2</v>
      </c>
      <c r="U1208" s="7">
        <f t="shared" si="119"/>
        <v>2.9358749999999999E-2</v>
      </c>
      <c r="V1208" s="7">
        <f t="shared" si="119"/>
        <v>0.93180499999999999</v>
      </c>
      <c r="W1208" s="18">
        <v>3</v>
      </c>
    </row>
    <row r="1209" spans="1:23" x14ac:dyDescent="0.25">
      <c r="A1209" s="2" t="s">
        <v>330</v>
      </c>
      <c r="B1209" s="5">
        <f t="shared" si="117"/>
        <v>5010.875</v>
      </c>
      <c r="C1209" s="5">
        <f t="shared" si="117"/>
        <v>106.5</v>
      </c>
      <c r="D1209" s="5">
        <f t="shared" si="117"/>
        <v>44.812999999999995</v>
      </c>
      <c r="E1209" s="5">
        <f t="shared" si="117"/>
        <v>117</v>
      </c>
      <c r="F1209" s="5">
        <f t="shared" si="117"/>
        <v>242.5</v>
      </c>
      <c r="G1209" s="5">
        <f t="shared" si="118"/>
        <v>4.75</v>
      </c>
      <c r="H1209" s="7">
        <f t="shared" si="118"/>
        <v>7.7304999999999999E-2</v>
      </c>
      <c r="I1209" s="7">
        <f t="shared" si="118"/>
        <v>0.1328375</v>
      </c>
      <c r="J1209" s="7">
        <f t="shared" si="118"/>
        <v>0.28822874999999992</v>
      </c>
      <c r="K1209" s="7">
        <f t="shared" si="118"/>
        <v>0.42390500000000003</v>
      </c>
      <c r="L1209" s="18">
        <v>3</v>
      </c>
      <c r="M1209" s="9">
        <f t="shared" si="108"/>
        <v>1.3249578403551487E-4</v>
      </c>
      <c r="N1209">
        <f t="shared" si="109"/>
        <v>0.67628205128205132</v>
      </c>
      <c r="O1209" s="9">
        <f t="shared" si="110"/>
        <v>6.4018571428571423E-3</v>
      </c>
      <c r="P1209">
        <f t="shared" si="111"/>
        <v>1.481012658227848E-2</v>
      </c>
      <c r="Q1209">
        <f t="shared" si="112"/>
        <v>0.19877049180327869</v>
      </c>
      <c r="R1209">
        <f t="shared" si="113"/>
        <v>2.8787878787878789E-2</v>
      </c>
      <c r="S1209" s="7">
        <f t="shared" si="119"/>
        <v>7.7304999999999999E-2</v>
      </c>
      <c r="T1209" s="7">
        <f t="shared" si="119"/>
        <v>0.1328375</v>
      </c>
      <c r="U1209" s="7">
        <f t="shared" si="119"/>
        <v>0.28822874999999992</v>
      </c>
      <c r="V1209" s="7">
        <f t="shared" si="119"/>
        <v>0.42390500000000003</v>
      </c>
      <c r="W1209" s="18">
        <v>3</v>
      </c>
    </row>
    <row r="1210" spans="1:23" x14ac:dyDescent="0.25">
      <c r="A1210" s="2" t="s">
        <v>331</v>
      </c>
      <c r="B1210" s="5">
        <f t="shared" si="117"/>
        <v>2300.875</v>
      </c>
      <c r="C1210" s="5">
        <f t="shared" si="117"/>
        <v>82.5</v>
      </c>
      <c r="D1210" s="5">
        <f t="shared" si="117"/>
        <v>17.049000000000003</v>
      </c>
      <c r="E1210" s="5">
        <f t="shared" si="117"/>
        <v>812</v>
      </c>
      <c r="F1210" s="5">
        <f t="shared" si="117"/>
        <v>4.9930000000000012</v>
      </c>
      <c r="G1210" s="5">
        <f t="shared" si="118"/>
        <v>52.75</v>
      </c>
      <c r="H1210" s="7">
        <f t="shared" si="118"/>
        <v>3.9150000000000001E-3</v>
      </c>
      <c r="I1210" s="7">
        <f t="shared" si="118"/>
        <v>1.6059500000000004E-2</v>
      </c>
      <c r="J1210" s="7">
        <f t="shared" si="118"/>
        <v>0.14212875</v>
      </c>
      <c r="K1210" s="7">
        <f t="shared" si="118"/>
        <v>0.77090499999999995</v>
      </c>
      <c r="L1210" s="18">
        <v>3</v>
      </c>
      <c r="M1210" s="9">
        <f t="shared" si="108"/>
        <v>6.0838922761536719E-5</v>
      </c>
      <c r="N1210">
        <f t="shared" si="109"/>
        <v>0.52243589743589747</v>
      </c>
      <c r="O1210" s="9">
        <f t="shared" si="110"/>
        <v>2.4355714285714289E-3</v>
      </c>
      <c r="P1210">
        <f t="shared" si="111"/>
        <v>0.10278481012658228</v>
      </c>
      <c r="Q1210">
        <f t="shared" si="112"/>
        <v>4.0926229508196727E-3</v>
      </c>
      <c r="R1210">
        <f t="shared" si="113"/>
        <v>0.3196969696969697</v>
      </c>
      <c r="S1210" s="7">
        <f t="shared" si="119"/>
        <v>3.9150000000000001E-3</v>
      </c>
      <c r="T1210" s="7">
        <f t="shared" si="119"/>
        <v>1.6059500000000004E-2</v>
      </c>
      <c r="U1210" s="7">
        <f t="shared" si="119"/>
        <v>0.14212875</v>
      </c>
      <c r="V1210" s="7">
        <f t="shared" si="119"/>
        <v>0.77090499999999995</v>
      </c>
      <c r="W1210" s="18">
        <v>3</v>
      </c>
    </row>
    <row r="1211" spans="1:23" x14ac:dyDescent="0.25">
      <c r="A1211" s="2" t="s">
        <v>332</v>
      </c>
      <c r="B1211" s="5">
        <f t="shared" si="117"/>
        <v>2062.875</v>
      </c>
      <c r="C1211" s="5">
        <f t="shared" si="117"/>
        <v>130.5</v>
      </c>
      <c r="D1211" s="5">
        <f t="shared" si="117"/>
        <v>16.22</v>
      </c>
      <c r="E1211" s="5">
        <f t="shared" si="117"/>
        <v>185</v>
      </c>
      <c r="F1211" s="5">
        <f t="shared" si="117"/>
        <v>479.5</v>
      </c>
      <c r="G1211" s="5">
        <f t="shared" si="118"/>
        <v>19.75</v>
      </c>
      <c r="H1211" s="7">
        <f t="shared" si="118"/>
        <v>6.6510000000000007E-3</v>
      </c>
      <c r="I1211" s="7">
        <f t="shared" si="118"/>
        <v>4.6127500000000002E-2</v>
      </c>
      <c r="J1211" s="7">
        <f t="shared" si="118"/>
        <v>7.2528750000000003E-2</v>
      </c>
      <c r="K1211" s="7">
        <f t="shared" si="118"/>
        <v>0.59650499999999995</v>
      </c>
      <c r="L1211" s="18">
        <v>3</v>
      </c>
      <c r="M1211" s="9">
        <f t="shared" si="108"/>
        <v>5.4545810959615386E-5</v>
      </c>
      <c r="N1211">
        <f t="shared" si="109"/>
        <v>0.83012820512820518</v>
      </c>
      <c r="O1211" s="9">
        <f t="shared" si="110"/>
        <v>2.317142857142857E-3</v>
      </c>
      <c r="P1211">
        <f t="shared" si="111"/>
        <v>2.3417721518987342E-2</v>
      </c>
      <c r="Q1211">
        <f t="shared" si="112"/>
        <v>0.3930327868852459</v>
      </c>
      <c r="R1211">
        <f t="shared" si="113"/>
        <v>0.11969696969696969</v>
      </c>
      <c r="S1211" s="7">
        <f t="shared" si="119"/>
        <v>6.6510000000000007E-3</v>
      </c>
      <c r="T1211" s="7">
        <f t="shared" si="119"/>
        <v>4.6127500000000002E-2</v>
      </c>
      <c r="U1211" s="7">
        <f t="shared" si="119"/>
        <v>7.2528750000000003E-2</v>
      </c>
      <c r="V1211" s="7">
        <f t="shared" si="119"/>
        <v>0.59650499999999995</v>
      </c>
      <c r="W1211" s="18">
        <v>3</v>
      </c>
    </row>
    <row r="1212" spans="1:23" x14ac:dyDescent="0.25">
      <c r="A1212" s="2" t="s">
        <v>333</v>
      </c>
      <c r="B1212" s="5">
        <f t="shared" si="117"/>
        <v>2603.875</v>
      </c>
      <c r="C1212" s="5">
        <f t="shared" si="117"/>
        <v>70.5</v>
      </c>
      <c r="D1212" s="5">
        <f t="shared" si="117"/>
        <v>28.718999999999998</v>
      </c>
      <c r="E1212" s="5">
        <f t="shared" si="117"/>
        <v>256</v>
      </c>
      <c r="F1212" s="5">
        <f t="shared" si="117"/>
        <v>4.5069999999999988</v>
      </c>
      <c r="G1212" s="5">
        <f t="shared" si="118"/>
        <v>6.75</v>
      </c>
      <c r="H1212" s="7">
        <f t="shared" si="118"/>
        <v>4.1200000000000004E-3</v>
      </c>
      <c r="I1212" s="7">
        <f t="shared" si="118"/>
        <v>4.8557499999999996E-2</v>
      </c>
      <c r="J1212" s="7">
        <f t="shared" si="118"/>
        <v>0.35652875000000001</v>
      </c>
      <c r="K1212" s="7">
        <f t="shared" si="118"/>
        <v>0.45960500000000004</v>
      </c>
      <c r="L1212" s="18">
        <v>3</v>
      </c>
      <c r="M1212" s="9">
        <f t="shared" si="108"/>
        <v>6.8850741568184456E-5</v>
      </c>
      <c r="N1212">
        <f t="shared" si="109"/>
        <v>0.44551282051282054</v>
      </c>
      <c r="O1212" s="9">
        <f t="shared" si="110"/>
        <v>4.1027142857142851E-3</v>
      </c>
      <c r="P1212">
        <f t="shared" si="111"/>
        <v>3.2405063291139242E-2</v>
      </c>
      <c r="Q1212">
        <f t="shared" si="112"/>
        <v>3.694262295081966E-3</v>
      </c>
      <c r="R1212">
        <f t="shared" si="113"/>
        <v>4.0909090909090909E-2</v>
      </c>
      <c r="S1212" s="7">
        <f t="shared" si="119"/>
        <v>4.1200000000000004E-3</v>
      </c>
      <c r="T1212" s="7">
        <f t="shared" si="119"/>
        <v>4.8557499999999996E-2</v>
      </c>
      <c r="U1212" s="7">
        <f t="shared" si="119"/>
        <v>0.35652875000000001</v>
      </c>
      <c r="V1212" s="7">
        <f t="shared" si="119"/>
        <v>0.45960500000000004</v>
      </c>
      <c r="W1212" s="18">
        <v>3</v>
      </c>
    </row>
    <row r="1213" spans="1:23" x14ac:dyDescent="0.25">
      <c r="A1213" s="2" t="s">
        <v>334</v>
      </c>
      <c r="B1213" s="5">
        <f t="shared" si="117"/>
        <v>3786.875</v>
      </c>
      <c r="C1213" s="5">
        <f t="shared" si="117"/>
        <v>82.5</v>
      </c>
      <c r="D1213" s="5">
        <f t="shared" si="117"/>
        <v>20.864000000000001</v>
      </c>
      <c r="E1213" s="5">
        <f t="shared" si="117"/>
        <v>738</v>
      </c>
      <c r="F1213" s="5">
        <f t="shared" si="117"/>
        <v>5.7550000000000008</v>
      </c>
      <c r="G1213" s="5">
        <f t="shared" si="118"/>
        <v>1.25</v>
      </c>
      <c r="H1213" s="7">
        <f t="shared" si="118"/>
        <v>1.5044999999999999E-2</v>
      </c>
      <c r="I1213" s="7">
        <f t="shared" si="118"/>
        <v>0.1817375</v>
      </c>
      <c r="J1213" s="7">
        <f t="shared" si="118"/>
        <v>0.20292874999999999</v>
      </c>
      <c r="K1213" s="7">
        <f t="shared" si="118"/>
        <v>0.67860500000000012</v>
      </c>
      <c r="L1213" s="18">
        <v>3</v>
      </c>
      <c r="M1213" s="9">
        <f t="shared" si="108"/>
        <v>1.0013120905420519E-4</v>
      </c>
      <c r="N1213">
        <f t="shared" si="109"/>
        <v>0.52243589743589747</v>
      </c>
      <c r="O1213" s="9">
        <f t="shared" si="110"/>
        <v>2.9805714285714288E-3</v>
      </c>
      <c r="P1213">
        <f t="shared" si="111"/>
        <v>9.3417721518987348E-2</v>
      </c>
      <c r="Q1213">
        <f t="shared" si="112"/>
        <v>4.7172131147540991E-3</v>
      </c>
      <c r="R1213">
        <f t="shared" si="113"/>
        <v>7.575757575757576E-3</v>
      </c>
      <c r="S1213" s="7">
        <f t="shared" si="119"/>
        <v>1.5044999999999999E-2</v>
      </c>
      <c r="T1213" s="7">
        <f t="shared" si="119"/>
        <v>0.1817375</v>
      </c>
      <c r="U1213" s="7">
        <f t="shared" si="119"/>
        <v>0.20292874999999999</v>
      </c>
      <c r="V1213" s="7">
        <f t="shared" si="119"/>
        <v>0.67860500000000012</v>
      </c>
      <c r="W1213" s="18">
        <v>3</v>
      </c>
    </row>
    <row r="1214" spans="1:23" x14ac:dyDescent="0.25">
      <c r="A1214" s="2" t="s">
        <v>335</v>
      </c>
      <c r="B1214" s="5">
        <f t="shared" si="117"/>
        <v>485.875</v>
      </c>
      <c r="C1214" s="5">
        <f t="shared" si="117"/>
        <v>4.5</v>
      </c>
      <c r="D1214" s="5">
        <f t="shared" si="117"/>
        <v>5723.8710000000001</v>
      </c>
      <c r="E1214" s="5">
        <f t="shared" si="117"/>
        <v>0</v>
      </c>
      <c r="F1214" s="5">
        <f t="shared" si="117"/>
        <v>0</v>
      </c>
      <c r="G1214" s="5">
        <f t="shared" si="118"/>
        <v>5.75</v>
      </c>
      <c r="H1214" s="7">
        <f t="shared" si="118"/>
        <v>2.6975000000000002E-2</v>
      </c>
      <c r="I1214" s="7">
        <f t="shared" si="118"/>
        <v>0.2240375</v>
      </c>
      <c r="J1214" s="7">
        <f t="shared" si="118"/>
        <v>0.43882874999999993</v>
      </c>
      <c r="K1214" s="7">
        <f t="shared" si="118"/>
        <v>0.33340500000000001</v>
      </c>
      <c r="L1214" s="18">
        <v>3</v>
      </c>
      <c r="M1214" s="9">
        <f t="shared" si="108"/>
        <v>1.2847334860329941E-5</v>
      </c>
      <c r="N1214">
        <f t="shared" si="109"/>
        <v>2.2435897435897436E-2</v>
      </c>
      <c r="O1214" s="9">
        <f t="shared" si="110"/>
        <v>0.8176958571428572</v>
      </c>
      <c r="P1214">
        <f t="shared" si="111"/>
        <v>0</v>
      </c>
      <c r="Q1214">
        <f t="shared" si="112"/>
        <v>0</v>
      </c>
      <c r="R1214">
        <f t="shared" si="113"/>
        <v>3.4848484848484851E-2</v>
      </c>
      <c r="S1214" s="7">
        <f t="shared" si="119"/>
        <v>2.6975000000000002E-2</v>
      </c>
      <c r="T1214" s="7">
        <f t="shared" si="119"/>
        <v>0.2240375</v>
      </c>
      <c r="U1214" s="7">
        <f t="shared" si="119"/>
        <v>0.43882874999999993</v>
      </c>
      <c r="V1214" s="7">
        <f t="shared" si="119"/>
        <v>0.33340500000000001</v>
      </c>
      <c r="W1214" s="18">
        <v>3</v>
      </c>
    </row>
    <row r="1215" spans="1:23" x14ac:dyDescent="0.25">
      <c r="A1215" s="2" t="s">
        <v>336</v>
      </c>
      <c r="B1215" s="5">
        <f t="shared" si="117"/>
        <v>25586.875</v>
      </c>
      <c r="C1215" s="5">
        <f t="shared" si="117"/>
        <v>11.5</v>
      </c>
      <c r="D1215" s="5">
        <f t="shared" si="117"/>
        <v>2493.9029999999998</v>
      </c>
      <c r="E1215" s="5">
        <f t="shared" si="117"/>
        <v>0</v>
      </c>
      <c r="F1215" s="5">
        <f t="shared" si="117"/>
        <v>0</v>
      </c>
      <c r="G1215" s="5">
        <f t="shared" si="118"/>
        <v>4.75</v>
      </c>
      <c r="H1215" s="7">
        <f t="shared" si="118"/>
        <v>0.13441499999999998</v>
      </c>
      <c r="I1215" s="7">
        <f t="shared" si="118"/>
        <v>0</v>
      </c>
      <c r="J1215" s="7">
        <f t="shared" si="118"/>
        <v>0.25522874999999995</v>
      </c>
      <c r="K1215" s="7">
        <f t="shared" si="118"/>
        <v>0.25050500000000003</v>
      </c>
      <c r="L1215" s="18">
        <v>3</v>
      </c>
      <c r="M1215" s="9">
        <f t="shared" si="108"/>
        <v>6.7655909679321773E-4</v>
      </c>
      <c r="N1215">
        <f t="shared" si="109"/>
        <v>6.7307692307692304E-2</v>
      </c>
      <c r="O1215" s="9">
        <f t="shared" si="110"/>
        <v>0.35627185714285714</v>
      </c>
      <c r="P1215">
        <f t="shared" si="111"/>
        <v>0</v>
      </c>
      <c r="Q1215">
        <f t="shared" si="112"/>
        <v>0</v>
      </c>
      <c r="R1215">
        <f t="shared" si="113"/>
        <v>2.8787878787878789E-2</v>
      </c>
      <c r="S1215" s="7">
        <f t="shared" si="119"/>
        <v>0.13441499999999998</v>
      </c>
      <c r="T1215" s="7">
        <f t="shared" si="119"/>
        <v>0</v>
      </c>
      <c r="U1215" s="7">
        <f t="shared" si="119"/>
        <v>0.25522874999999995</v>
      </c>
      <c r="V1215" s="7">
        <f t="shared" si="119"/>
        <v>0.25050500000000003</v>
      </c>
      <c r="W1215" s="18">
        <v>3</v>
      </c>
    </row>
    <row r="1216" spans="1:23" x14ac:dyDescent="0.25">
      <c r="A1216" s="2" t="s">
        <v>337</v>
      </c>
      <c r="B1216" s="5">
        <f t="shared" si="117"/>
        <v>589.875</v>
      </c>
      <c r="C1216" s="5">
        <f t="shared" si="117"/>
        <v>4.5</v>
      </c>
      <c r="D1216" s="5">
        <f t="shared" si="117"/>
        <v>0</v>
      </c>
      <c r="E1216" s="5">
        <f t="shared" si="117"/>
        <v>0</v>
      </c>
      <c r="F1216" s="5">
        <f t="shared" si="117"/>
        <v>0</v>
      </c>
      <c r="G1216" s="5">
        <f t="shared" si="118"/>
        <v>1.25</v>
      </c>
      <c r="H1216" s="7">
        <f t="shared" si="118"/>
        <v>0.4511150000000001</v>
      </c>
      <c r="I1216" s="7">
        <f t="shared" si="118"/>
        <v>0.23003750000000001</v>
      </c>
      <c r="J1216" s="7">
        <f t="shared" si="118"/>
        <v>0.29692875000000002</v>
      </c>
      <c r="K1216" s="7">
        <f t="shared" si="118"/>
        <v>0</v>
      </c>
      <c r="L1216" s="18">
        <v>3</v>
      </c>
      <c r="M1216" s="9">
        <f t="shared" si="108"/>
        <v>1.5597266067892202E-5</v>
      </c>
      <c r="N1216">
        <f t="shared" si="109"/>
        <v>2.2435897435897436E-2</v>
      </c>
      <c r="O1216" s="9">
        <f t="shared" si="110"/>
        <v>0</v>
      </c>
      <c r="P1216">
        <f t="shared" si="111"/>
        <v>0</v>
      </c>
      <c r="Q1216">
        <f t="shared" si="112"/>
        <v>0</v>
      </c>
      <c r="R1216">
        <f t="shared" si="113"/>
        <v>7.575757575757576E-3</v>
      </c>
      <c r="S1216" s="7">
        <f t="shared" si="119"/>
        <v>0.4511150000000001</v>
      </c>
      <c r="T1216" s="7">
        <f t="shared" si="119"/>
        <v>0.23003750000000001</v>
      </c>
      <c r="U1216" s="7">
        <f t="shared" si="119"/>
        <v>0.29692875000000002</v>
      </c>
      <c r="V1216" s="7">
        <f t="shared" si="119"/>
        <v>0</v>
      </c>
      <c r="W1216" s="18">
        <v>3</v>
      </c>
    </row>
    <row r="1217" spans="1:23" x14ac:dyDescent="0.25">
      <c r="A1217" s="2" t="s">
        <v>338</v>
      </c>
      <c r="B1217" s="5">
        <f t="shared" si="117"/>
        <v>10.125</v>
      </c>
      <c r="C1217" s="5">
        <f t="shared" si="117"/>
        <v>2.5</v>
      </c>
      <c r="D1217" s="5">
        <f t="shared" si="117"/>
        <v>0</v>
      </c>
      <c r="E1217" s="5">
        <f t="shared" si="117"/>
        <v>0</v>
      </c>
      <c r="F1217" s="5">
        <f t="shared" si="117"/>
        <v>0</v>
      </c>
      <c r="G1217" s="5">
        <f t="shared" si="118"/>
        <v>0.5</v>
      </c>
      <c r="H1217" s="7">
        <f t="shared" si="118"/>
        <v>0.26781499999999997</v>
      </c>
      <c r="I1217" s="7">
        <f t="shared" si="118"/>
        <v>0</v>
      </c>
      <c r="J1217" s="7">
        <f t="shared" si="118"/>
        <v>0.20522875000000002</v>
      </c>
      <c r="K1217" s="7">
        <f t="shared" si="118"/>
        <v>0</v>
      </c>
      <c r="L1217" s="18">
        <v>3</v>
      </c>
      <c r="M1217" s="9">
        <f t="shared" si="108"/>
        <v>2.6772166804392208E-7</v>
      </c>
      <c r="N1217">
        <f t="shared" si="109"/>
        <v>9.6153846153846159E-3</v>
      </c>
      <c r="O1217" s="9">
        <f t="shared" si="110"/>
        <v>0</v>
      </c>
      <c r="P1217">
        <f t="shared" si="111"/>
        <v>0</v>
      </c>
      <c r="Q1217">
        <f t="shared" si="112"/>
        <v>0</v>
      </c>
      <c r="R1217">
        <f t="shared" si="113"/>
        <v>3.0303030303030303E-3</v>
      </c>
      <c r="S1217" s="7">
        <f t="shared" si="119"/>
        <v>0.26781499999999997</v>
      </c>
      <c r="T1217" s="7">
        <f t="shared" si="119"/>
        <v>0</v>
      </c>
      <c r="U1217" s="7">
        <f t="shared" si="119"/>
        <v>0.20522875000000002</v>
      </c>
      <c r="V1217" s="7">
        <f t="shared" si="119"/>
        <v>0</v>
      </c>
      <c r="W1217" s="18">
        <v>3</v>
      </c>
    </row>
    <row r="1218" spans="1:23" x14ac:dyDescent="0.25">
      <c r="A1218" s="2" t="s">
        <v>339</v>
      </c>
      <c r="B1218" s="5">
        <f t="shared" si="117"/>
        <v>1054.875</v>
      </c>
      <c r="C1218" s="5">
        <f t="shared" si="117"/>
        <v>2.5</v>
      </c>
      <c r="D1218" s="5">
        <f t="shared" si="117"/>
        <v>0</v>
      </c>
      <c r="E1218" s="5">
        <f t="shared" si="117"/>
        <v>0</v>
      </c>
      <c r="F1218" s="5">
        <f t="shared" si="117"/>
        <v>0</v>
      </c>
      <c r="G1218" s="5">
        <f t="shared" si="118"/>
        <v>1.25</v>
      </c>
      <c r="H1218" s="7">
        <f t="shared" si="118"/>
        <v>0.30111500000000002</v>
      </c>
      <c r="I1218" s="7">
        <f t="shared" si="118"/>
        <v>0</v>
      </c>
      <c r="J1218" s="7">
        <f t="shared" si="118"/>
        <v>0.33852874999999993</v>
      </c>
      <c r="K1218" s="7">
        <f t="shared" si="118"/>
        <v>0</v>
      </c>
      <c r="L1218" s="18">
        <v>3</v>
      </c>
      <c r="M1218" s="9">
        <f t="shared" si="108"/>
        <v>2.7892631563242699E-5</v>
      </c>
      <c r="N1218">
        <f t="shared" si="109"/>
        <v>9.6153846153846159E-3</v>
      </c>
      <c r="O1218" s="9">
        <f t="shared" si="110"/>
        <v>0</v>
      </c>
      <c r="P1218">
        <f t="shared" si="111"/>
        <v>0</v>
      </c>
      <c r="Q1218">
        <f t="shared" si="112"/>
        <v>0</v>
      </c>
      <c r="R1218">
        <f t="shared" si="113"/>
        <v>7.575757575757576E-3</v>
      </c>
      <c r="S1218" s="7">
        <f t="shared" si="119"/>
        <v>0.30111500000000002</v>
      </c>
      <c r="T1218" s="7">
        <f t="shared" si="119"/>
        <v>0</v>
      </c>
      <c r="U1218" s="7">
        <f t="shared" si="119"/>
        <v>0.33852874999999993</v>
      </c>
      <c r="V1218" s="7">
        <f t="shared" si="119"/>
        <v>0</v>
      </c>
      <c r="W1218" s="18">
        <v>3</v>
      </c>
    </row>
    <row r="1219" spans="1:23" x14ac:dyDescent="0.25">
      <c r="A1219" s="2" t="s">
        <v>340</v>
      </c>
      <c r="B1219" s="5">
        <f t="shared" ref="B1219:F1234" si="120">(B35+B183+B331+B479+B627+B775+B923+B1071)/8</f>
        <v>1000.875</v>
      </c>
      <c r="C1219" s="5">
        <f t="shared" si="120"/>
        <v>1.5</v>
      </c>
      <c r="D1219" s="5">
        <f t="shared" si="120"/>
        <v>0</v>
      </c>
      <c r="E1219" s="5">
        <f t="shared" si="120"/>
        <v>0</v>
      </c>
      <c r="F1219" s="5">
        <f t="shared" si="120"/>
        <v>0</v>
      </c>
      <c r="G1219" s="5">
        <f t="shared" ref="G1219:K1234" si="121">(G1071+G923+G775+G627+G479+G331+G183+G35)/8</f>
        <v>1.25</v>
      </c>
      <c r="H1219" s="7">
        <f t="shared" si="121"/>
        <v>7.2544999999999998E-2</v>
      </c>
      <c r="I1219" s="7">
        <f t="shared" si="121"/>
        <v>0</v>
      </c>
      <c r="J1219" s="7">
        <f t="shared" si="121"/>
        <v>0</v>
      </c>
      <c r="K1219" s="7">
        <f t="shared" si="121"/>
        <v>0.72560499999999994</v>
      </c>
      <c r="L1219" s="18">
        <v>3</v>
      </c>
      <c r="M1219" s="9">
        <f t="shared" si="108"/>
        <v>2.6464782667008446E-5</v>
      </c>
      <c r="N1219">
        <f t="shared" si="109"/>
        <v>3.205128205128205E-3</v>
      </c>
      <c r="O1219" s="9">
        <f t="shared" si="110"/>
        <v>0</v>
      </c>
      <c r="P1219">
        <f t="shared" si="111"/>
        <v>0</v>
      </c>
      <c r="Q1219">
        <f t="shared" si="112"/>
        <v>0</v>
      </c>
      <c r="R1219">
        <f t="shared" si="113"/>
        <v>7.575757575757576E-3</v>
      </c>
      <c r="S1219" s="7">
        <f t="shared" ref="S1219:V1234" si="122">(S1071+S923+S775+S627+S479+S331+S183+S35)/8</f>
        <v>7.2544999999999998E-2</v>
      </c>
      <c r="T1219" s="7">
        <f t="shared" si="122"/>
        <v>0</v>
      </c>
      <c r="U1219" s="7">
        <f t="shared" si="122"/>
        <v>0</v>
      </c>
      <c r="V1219" s="7">
        <f t="shared" si="122"/>
        <v>0.72560499999999994</v>
      </c>
      <c r="W1219" s="18">
        <v>3</v>
      </c>
    </row>
    <row r="1220" spans="1:23" x14ac:dyDescent="0.25">
      <c r="A1220" s="2" t="s">
        <v>341</v>
      </c>
      <c r="B1220" s="5">
        <f t="shared" si="120"/>
        <v>192894.875</v>
      </c>
      <c r="C1220" s="5">
        <f t="shared" si="120"/>
        <v>34.5</v>
      </c>
      <c r="D1220" s="5">
        <f t="shared" si="120"/>
        <v>0</v>
      </c>
      <c r="E1220" s="5">
        <f t="shared" si="120"/>
        <v>0</v>
      </c>
      <c r="F1220" s="5">
        <f t="shared" si="120"/>
        <v>0</v>
      </c>
      <c r="G1220" s="5">
        <f t="shared" si="121"/>
        <v>0</v>
      </c>
      <c r="H1220" s="7">
        <f t="shared" si="121"/>
        <v>0</v>
      </c>
      <c r="I1220" s="7">
        <f t="shared" si="121"/>
        <v>0</v>
      </c>
      <c r="J1220" s="7">
        <f t="shared" si="121"/>
        <v>0</v>
      </c>
      <c r="K1220" s="7">
        <f t="shared" si="121"/>
        <v>0</v>
      </c>
      <c r="L1220" s="18">
        <v>3</v>
      </c>
      <c r="M1220" s="9">
        <f t="shared" ref="M1220:M1283" si="123">B1220/37819127.88</f>
        <v>5.1004580436665526E-3</v>
      </c>
      <c r="N1220">
        <f t="shared" ref="N1220:N1283" si="124">(C1220-1)/156</f>
        <v>0.21474358974358973</v>
      </c>
      <c r="O1220" s="9">
        <f t="shared" ref="O1220:O1283" si="125">D1220/7000</f>
        <v>0</v>
      </c>
      <c r="P1220">
        <f t="shared" ref="P1220:P1283" si="126">E1220/7900</f>
        <v>0</v>
      </c>
      <c r="Q1220">
        <f t="shared" ref="Q1220:Q1283" si="127">F1220/1220</f>
        <v>0</v>
      </c>
      <c r="R1220">
        <f t="shared" ref="R1220:R1283" si="128">G1220/165</f>
        <v>0</v>
      </c>
      <c r="S1220" s="7">
        <f t="shared" si="122"/>
        <v>0</v>
      </c>
      <c r="T1220" s="7">
        <f t="shared" si="122"/>
        <v>0</v>
      </c>
      <c r="U1220" s="7">
        <f t="shared" si="122"/>
        <v>0</v>
      </c>
      <c r="V1220" s="7">
        <f t="shared" si="122"/>
        <v>0</v>
      </c>
      <c r="W1220" s="18">
        <v>3</v>
      </c>
    </row>
    <row r="1221" spans="1:23" x14ac:dyDescent="0.25">
      <c r="A1221" s="2" t="s">
        <v>342</v>
      </c>
      <c r="B1221" s="5">
        <f t="shared" si="120"/>
        <v>2263.875</v>
      </c>
      <c r="C1221" s="5">
        <f t="shared" si="120"/>
        <v>0.75</v>
      </c>
      <c r="D1221" s="5">
        <f t="shared" si="120"/>
        <v>0</v>
      </c>
      <c r="E1221" s="5">
        <f t="shared" si="120"/>
        <v>0</v>
      </c>
      <c r="F1221" s="5">
        <f t="shared" si="120"/>
        <v>0</v>
      </c>
      <c r="G1221" s="5">
        <f t="shared" si="121"/>
        <v>0.5</v>
      </c>
      <c r="H1221" s="7">
        <f t="shared" si="121"/>
        <v>9.8335000000000006E-2</v>
      </c>
      <c r="I1221" s="7">
        <f t="shared" si="121"/>
        <v>0</v>
      </c>
      <c r="J1221" s="7">
        <f t="shared" si="121"/>
        <v>0.20162875</v>
      </c>
      <c r="K1221" s="7">
        <f t="shared" si="121"/>
        <v>0.42400500000000002</v>
      </c>
      <c r="L1221" s="18">
        <v>3</v>
      </c>
      <c r="M1221" s="9">
        <f t="shared" si="123"/>
        <v>5.9860581851153988E-5</v>
      </c>
      <c r="N1221">
        <f t="shared" si="124"/>
        <v>-1.6025641025641025E-3</v>
      </c>
      <c r="O1221" s="9">
        <f t="shared" si="125"/>
        <v>0</v>
      </c>
      <c r="P1221">
        <f t="shared" si="126"/>
        <v>0</v>
      </c>
      <c r="Q1221">
        <f t="shared" si="127"/>
        <v>0</v>
      </c>
      <c r="R1221">
        <f t="shared" si="128"/>
        <v>3.0303030303030303E-3</v>
      </c>
      <c r="S1221" s="7">
        <f t="shared" si="122"/>
        <v>9.8335000000000006E-2</v>
      </c>
      <c r="T1221" s="7">
        <f t="shared" si="122"/>
        <v>0</v>
      </c>
      <c r="U1221" s="7">
        <f t="shared" si="122"/>
        <v>0.20162875</v>
      </c>
      <c r="V1221" s="7">
        <f t="shared" si="122"/>
        <v>0.42400500000000002</v>
      </c>
      <c r="W1221" s="18">
        <v>3</v>
      </c>
    </row>
    <row r="1222" spans="1:23" x14ac:dyDescent="0.25">
      <c r="A1222" s="2" t="s">
        <v>343</v>
      </c>
      <c r="B1222" s="5">
        <f t="shared" si="120"/>
        <v>206.875</v>
      </c>
      <c r="C1222" s="5">
        <f t="shared" si="120"/>
        <v>1.5</v>
      </c>
      <c r="D1222" s="5">
        <f t="shared" si="120"/>
        <v>0</v>
      </c>
      <c r="E1222" s="5">
        <f t="shared" si="120"/>
        <v>0</v>
      </c>
      <c r="F1222" s="5">
        <f t="shared" si="120"/>
        <v>0</v>
      </c>
      <c r="G1222" s="5">
        <f t="shared" si="121"/>
        <v>0</v>
      </c>
      <c r="H1222" s="7">
        <f t="shared" si="121"/>
        <v>0</v>
      </c>
      <c r="I1222" s="7">
        <f t="shared" si="121"/>
        <v>0</v>
      </c>
      <c r="J1222" s="7">
        <f t="shared" si="121"/>
        <v>0</v>
      </c>
      <c r="K1222" s="7">
        <f t="shared" si="121"/>
        <v>0</v>
      </c>
      <c r="L1222" s="18">
        <v>3</v>
      </c>
      <c r="M1222" s="9">
        <f t="shared" si="123"/>
        <v>5.4701155631196427E-6</v>
      </c>
      <c r="N1222">
        <f t="shared" si="124"/>
        <v>3.205128205128205E-3</v>
      </c>
      <c r="O1222" s="9">
        <f t="shared" si="125"/>
        <v>0</v>
      </c>
      <c r="P1222">
        <f t="shared" si="126"/>
        <v>0</v>
      </c>
      <c r="Q1222">
        <f t="shared" si="127"/>
        <v>0</v>
      </c>
      <c r="R1222">
        <f t="shared" si="128"/>
        <v>0</v>
      </c>
      <c r="S1222" s="7">
        <f t="shared" si="122"/>
        <v>0</v>
      </c>
      <c r="T1222" s="7">
        <f t="shared" si="122"/>
        <v>0</v>
      </c>
      <c r="U1222" s="7">
        <f t="shared" si="122"/>
        <v>0</v>
      </c>
      <c r="V1222" s="7">
        <f t="shared" si="122"/>
        <v>0</v>
      </c>
      <c r="W1222" s="18">
        <v>3</v>
      </c>
    </row>
    <row r="1223" spans="1:23" x14ac:dyDescent="0.25">
      <c r="A1223" s="2" t="s">
        <v>344</v>
      </c>
      <c r="B1223" s="5">
        <f t="shared" si="120"/>
        <v>11051.875</v>
      </c>
      <c r="C1223" s="5">
        <f t="shared" si="120"/>
        <v>13.5</v>
      </c>
      <c r="D1223" s="5">
        <f t="shared" si="120"/>
        <v>0</v>
      </c>
      <c r="E1223" s="5">
        <f t="shared" si="120"/>
        <v>0</v>
      </c>
      <c r="F1223" s="5">
        <f t="shared" si="120"/>
        <v>0</v>
      </c>
      <c r="G1223" s="5">
        <f t="shared" si="121"/>
        <v>0.5</v>
      </c>
      <c r="H1223" s="7">
        <f t="shared" si="121"/>
        <v>0.33441500000000002</v>
      </c>
      <c r="I1223" s="7">
        <f t="shared" si="121"/>
        <v>0</v>
      </c>
      <c r="J1223" s="7">
        <f t="shared" si="121"/>
        <v>0.50522874999999989</v>
      </c>
      <c r="K1223" s="7">
        <f t="shared" si="121"/>
        <v>0</v>
      </c>
      <c r="L1223" s="18">
        <v>3</v>
      </c>
      <c r="M1223" s="9">
        <f t="shared" si="123"/>
        <v>2.922297688901651E-4</v>
      </c>
      <c r="N1223">
        <f t="shared" si="124"/>
        <v>8.0128205128205135E-2</v>
      </c>
      <c r="O1223" s="9">
        <f t="shared" si="125"/>
        <v>0</v>
      </c>
      <c r="P1223">
        <f t="shared" si="126"/>
        <v>0</v>
      </c>
      <c r="Q1223">
        <f t="shared" si="127"/>
        <v>0</v>
      </c>
      <c r="R1223">
        <f t="shared" si="128"/>
        <v>3.0303030303030303E-3</v>
      </c>
      <c r="S1223" s="7">
        <f t="shared" si="122"/>
        <v>0.33441500000000002</v>
      </c>
      <c r="T1223" s="7">
        <f t="shared" si="122"/>
        <v>0</v>
      </c>
      <c r="U1223" s="7">
        <f t="shared" si="122"/>
        <v>0.50522874999999989</v>
      </c>
      <c r="V1223" s="7">
        <f t="shared" si="122"/>
        <v>0</v>
      </c>
      <c r="W1223" s="18">
        <v>3</v>
      </c>
    </row>
    <row r="1224" spans="1:23" x14ac:dyDescent="0.25">
      <c r="A1224" s="2" t="s">
        <v>345</v>
      </c>
      <c r="B1224" s="5">
        <f t="shared" si="120"/>
        <v>3917.875</v>
      </c>
      <c r="C1224" s="5">
        <f t="shared" si="120"/>
        <v>17.5</v>
      </c>
      <c r="D1224" s="5">
        <f t="shared" si="120"/>
        <v>0</v>
      </c>
      <c r="E1224" s="5">
        <f t="shared" si="120"/>
        <v>0</v>
      </c>
      <c r="F1224" s="5">
        <f t="shared" si="120"/>
        <v>0</v>
      </c>
      <c r="G1224" s="5">
        <f t="shared" si="121"/>
        <v>0.5</v>
      </c>
      <c r="H1224" s="7">
        <f t="shared" si="121"/>
        <v>0.50111499999999998</v>
      </c>
      <c r="I1224" s="7">
        <f t="shared" si="121"/>
        <v>0</v>
      </c>
      <c r="J1224" s="7">
        <f t="shared" si="121"/>
        <v>0</v>
      </c>
      <c r="K1224" s="7">
        <f t="shared" si="121"/>
        <v>0</v>
      </c>
      <c r="L1224" s="18">
        <v>3</v>
      </c>
      <c r="M1224" s="9">
        <f t="shared" si="123"/>
        <v>1.0359506470988457E-4</v>
      </c>
      <c r="N1224">
        <f t="shared" si="124"/>
        <v>0.10576923076923077</v>
      </c>
      <c r="O1224" s="9">
        <f t="shared" si="125"/>
        <v>0</v>
      </c>
      <c r="P1224">
        <f t="shared" si="126"/>
        <v>0</v>
      </c>
      <c r="Q1224">
        <f t="shared" si="127"/>
        <v>0</v>
      </c>
      <c r="R1224">
        <f t="shared" si="128"/>
        <v>3.0303030303030303E-3</v>
      </c>
      <c r="S1224" s="7">
        <f t="shared" si="122"/>
        <v>0.50111499999999998</v>
      </c>
      <c r="T1224" s="7">
        <f t="shared" si="122"/>
        <v>0</v>
      </c>
      <c r="U1224" s="7">
        <f t="shared" si="122"/>
        <v>0</v>
      </c>
      <c r="V1224" s="7">
        <f t="shared" si="122"/>
        <v>0</v>
      </c>
      <c r="W1224" s="18">
        <v>3</v>
      </c>
    </row>
    <row r="1225" spans="1:23" x14ac:dyDescent="0.25">
      <c r="A1225" s="2" t="s">
        <v>346</v>
      </c>
      <c r="B1225" s="5">
        <f t="shared" si="120"/>
        <v>183.875</v>
      </c>
      <c r="C1225" s="5">
        <f t="shared" si="120"/>
        <v>1.5</v>
      </c>
      <c r="D1225" s="5">
        <f t="shared" si="120"/>
        <v>0</v>
      </c>
      <c r="E1225" s="5">
        <f t="shared" si="120"/>
        <v>0</v>
      </c>
      <c r="F1225" s="5">
        <f t="shared" si="120"/>
        <v>0</v>
      </c>
      <c r="G1225" s="5">
        <f t="shared" si="121"/>
        <v>0</v>
      </c>
      <c r="H1225" s="7">
        <f t="shared" si="121"/>
        <v>0</v>
      </c>
      <c r="I1225" s="7">
        <f t="shared" si="121"/>
        <v>0</v>
      </c>
      <c r="J1225" s="7">
        <f t="shared" si="121"/>
        <v>0</v>
      </c>
      <c r="K1225" s="7">
        <f t="shared" si="121"/>
        <v>0</v>
      </c>
      <c r="L1225" s="18">
        <v>3</v>
      </c>
      <c r="M1225" s="9">
        <f t="shared" si="123"/>
        <v>4.8619576999087581E-6</v>
      </c>
      <c r="N1225">
        <f t="shared" si="124"/>
        <v>3.205128205128205E-3</v>
      </c>
      <c r="O1225" s="9">
        <f t="shared" si="125"/>
        <v>0</v>
      </c>
      <c r="P1225">
        <f t="shared" si="126"/>
        <v>0</v>
      </c>
      <c r="Q1225">
        <f t="shared" si="127"/>
        <v>0</v>
      </c>
      <c r="R1225">
        <f t="shared" si="128"/>
        <v>0</v>
      </c>
      <c r="S1225" s="7">
        <f t="shared" si="122"/>
        <v>0</v>
      </c>
      <c r="T1225" s="7">
        <f t="shared" si="122"/>
        <v>0</v>
      </c>
      <c r="U1225" s="7">
        <f t="shared" si="122"/>
        <v>0</v>
      </c>
      <c r="V1225" s="7">
        <f t="shared" si="122"/>
        <v>0</v>
      </c>
      <c r="W1225" s="18">
        <v>3</v>
      </c>
    </row>
    <row r="1226" spans="1:23" x14ac:dyDescent="0.25">
      <c r="A1226" s="2" t="s">
        <v>347</v>
      </c>
      <c r="B1226" s="5">
        <f t="shared" si="120"/>
        <v>127.875</v>
      </c>
      <c r="C1226" s="5">
        <f t="shared" si="120"/>
        <v>2.5</v>
      </c>
      <c r="D1226" s="5">
        <f t="shared" si="120"/>
        <v>4686.3879999999999</v>
      </c>
      <c r="E1226" s="5">
        <f t="shared" si="120"/>
        <v>0</v>
      </c>
      <c r="F1226" s="5">
        <f t="shared" si="120"/>
        <v>0</v>
      </c>
      <c r="G1226" s="5">
        <f t="shared" si="121"/>
        <v>0.5</v>
      </c>
      <c r="H1226" s="7">
        <f t="shared" si="121"/>
        <v>0.50111499999999998</v>
      </c>
      <c r="I1226" s="7">
        <f t="shared" si="121"/>
        <v>0</v>
      </c>
      <c r="J1226" s="7">
        <f t="shared" si="121"/>
        <v>0</v>
      </c>
      <c r="K1226" s="7">
        <f t="shared" si="121"/>
        <v>0</v>
      </c>
      <c r="L1226" s="18">
        <v>3</v>
      </c>
      <c r="M1226" s="9">
        <f t="shared" si="123"/>
        <v>3.3812255112213867E-6</v>
      </c>
      <c r="N1226">
        <f t="shared" si="124"/>
        <v>9.6153846153846159E-3</v>
      </c>
      <c r="O1226" s="9">
        <f t="shared" si="125"/>
        <v>0.66948399999999997</v>
      </c>
      <c r="P1226">
        <f t="shared" si="126"/>
        <v>0</v>
      </c>
      <c r="Q1226">
        <f t="shared" si="127"/>
        <v>0</v>
      </c>
      <c r="R1226">
        <f t="shared" si="128"/>
        <v>3.0303030303030303E-3</v>
      </c>
      <c r="S1226" s="7">
        <f t="shared" si="122"/>
        <v>0.50111499999999998</v>
      </c>
      <c r="T1226" s="7">
        <f t="shared" si="122"/>
        <v>0</v>
      </c>
      <c r="U1226" s="7">
        <f t="shared" si="122"/>
        <v>0</v>
      </c>
      <c r="V1226" s="7">
        <f t="shared" si="122"/>
        <v>0</v>
      </c>
      <c r="W1226" s="18">
        <v>3</v>
      </c>
    </row>
    <row r="1227" spans="1:23" x14ac:dyDescent="0.25">
      <c r="A1227" s="2" t="s">
        <v>348</v>
      </c>
      <c r="B1227" s="5">
        <f t="shared" si="120"/>
        <v>118.875</v>
      </c>
      <c r="C1227" s="5">
        <f t="shared" si="120"/>
        <v>14.5</v>
      </c>
      <c r="D1227" s="5">
        <f t="shared" si="120"/>
        <v>0</v>
      </c>
      <c r="E1227" s="5">
        <f t="shared" si="120"/>
        <v>0</v>
      </c>
      <c r="F1227" s="5">
        <f t="shared" si="120"/>
        <v>0</v>
      </c>
      <c r="G1227" s="5">
        <f t="shared" si="121"/>
        <v>0.5</v>
      </c>
      <c r="H1227" s="7">
        <f t="shared" si="121"/>
        <v>0.50111499999999998</v>
      </c>
      <c r="I1227" s="7">
        <f t="shared" si="121"/>
        <v>0</v>
      </c>
      <c r="J1227" s="7">
        <f t="shared" si="121"/>
        <v>0</v>
      </c>
      <c r="K1227" s="7">
        <f t="shared" si="121"/>
        <v>0</v>
      </c>
      <c r="L1227" s="18">
        <v>3</v>
      </c>
      <c r="M1227" s="9">
        <f t="shared" si="123"/>
        <v>3.1432506951823446E-6</v>
      </c>
      <c r="N1227">
        <f t="shared" si="124"/>
        <v>8.6538461538461536E-2</v>
      </c>
      <c r="O1227" s="9">
        <f t="shared" si="125"/>
        <v>0</v>
      </c>
      <c r="P1227">
        <f t="shared" si="126"/>
        <v>0</v>
      </c>
      <c r="Q1227">
        <f t="shared" si="127"/>
        <v>0</v>
      </c>
      <c r="R1227">
        <f t="shared" si="128"/>
        <v>3.0303030303030303E-3</v>
      </c>
      <c r="S1227" s="7">
        <f t="shared" si="122"/>
        <v>0.50111499999999998</v>
      </c>
      <c r="T1227" s="7">
        <f t="shared" si="122"/>
        <v>0</v>
      </c>
      <c r="U1227" s="7">
        <f t="shared" si="122"/>
        <v>0</v>
      </c>
      <c r="V1227" s="7">
        <f t="shared" si="122"/>
        <v>0</v>
      </c>
      <c r="W1227" s="18">
        <v>3</v>
      </c>
    </row>
    <row r="1228" spans="1:23" x14ac:dyDescent="0.25">
      <c r="A1228" s="2" t="s">
        <v>349</v>
      </c>
      <c r="B1228" s="5">
        <f t="shared" si="120"/>
        <v>5831.875</v>
      </c>
      <c r="C1228" s="5">
        <f t="shared" si="120"/>
        <v>14.5</v>
      </c>
      <c r="D1228" s="5">
        <f t="shared" si="120"/>
        <v>0</v>
      </c>
      <c r="E1228" s="5">
        <f t="shared" si="120"/>
        <v>0</v>
      </c>
      <c r="F1228" s="5">
        <f t="shared" si="120"/>
        <v>0</v>
      </c>
      <c r="G1228" s="5">
        <f t="shared" si="121"/>
        <v>0</v>
      </c>
      <c r="H1228" s="7">
        <f t="shared" si="121"/>
        <v>0</v>
      </c>
      <c r="I1228" s="7">
        <f t="shared" si="121"/>
        <v>0</v>
      </c>
      <c r="J1228" s="7">
        <f t="shared" si="121"/>
        <v>0</v>
      </c>
      <c r="K1228" s="7">
        <f t="shared" si="121"/>
        <v>0</v>
      </c>
      <c r="L1228" s="18">
        <v>3</v>
      </c>
      <c r="M1228" s="9">
        <f t="shared" si="123"/>
        <v>1.5420437558752082E-4</v>
      </c>
      <c r="N1228">
        <f t="shared" si="124"/>
        <v>8.6538461538461536E-2</v>
      </c>
      <c r="O1228" s="9">
        <f t="shared" si="125"/>
        <v>0</v>
      </c>
      <c r="P1228">
        <f t="shared" si="126"/>
        <v>0</v>
      </c>
      <c r="Q1228">
        <f t="shared" si="127"/>
        <v>0</v>
      </c>
      <c r="R1228">
        <f t="shared" si="128"/>
        <v>0</v>
      </c>
      <c r="S1228" s="7">
        <f t="shared" si="122"/>
        <v>0</v>
      </c>
      <c r="T1228" s="7">
        <f t="shared" si="122"/>
        <v>0</v>
      </c>
      <c r="U1228" s="7">
        <f t="shared" si="122"/>
        <v>0</v>
      </c>
      <c r="V1228" s="7">
        <f t="shared" si="122"/>
        <v>0</v>
      </c>
      <c r="W1228" s="18">
        <v>3</v>
      </c>
    </row>
    <row r="1229" spans="1:23" x14ac:dyDescent="0.25">
      <c r="A1229" s="2" t="s">
        <v>350</v>
      </c>
      <c r="B1229" s="5">
        <f t="shared" si="120"/>
        <v>2206.875</v>
      </c>
      <c r="C1229" s="5">
        <f t="shared" si="120"/>
        <v>2.5</v>
      </c>
      <c r="D1229" s="5">
        <f t="shared" si="120"/>
        <v>0</v>
      </c>
      <c r="E1229" s="5">
        <f t="shared" si="120"/>
        <v>0</v>
      </c>
      <c r="F1229" s="5">
        <f t="shared" si="120"/>
        <v>0</v>
      </c>
      <c r="G1229" s="5">
        <f t="shared" si="121"/>
        <v>0</v>
      </c>
      <c r="H1229" s="7">
        <f t="shared" si="121"/>
        <v>0</v>
      </c>
      <c r="I1229" s="7">
        <f t="shared" si="121"/>
        <v>0</v>
      </c>
      <c r="J1229" s="7">
        <f t="shared" si="121"/>
        <v>0</v>
      </c>
      <c r="K1229" s="7">
        <f t="shared" si="121"/>
        <v>0</v>
      </c>
      <c r="L1229" s="18">
        <v>3</v>
      </c>
      <c r="M1229" s="9">
        <f t="shared" si="123"/>
        <v>5.8353408016240059E-5</v>
      </c>
      <c r="N1229">
        <f t="shared" si="124"/>
        <v>9.6153846153846159E-3</v>
      </c>
      <c r="O1229" s="9">
        <f t="shared" si="125"/>
        <v>0</v>
      </c>
      <c r="P1229">
        <f t="shared" si="126"/>
        <v>0</v>
      </c>
      <c r="Q1229">
        <f t="shared" si="127"/>
        <v>0</v>
      </c>
      <c r="R1229">
        <f t="shared" si="128"/>
        <v>0</v>
      </c>
      <c r="S1229" s="7">
        <f t="shared" si="122"/>
        <v>0</v>
      </c>
      <c r="T1229" s="7">
        <f t="shared" si="122"/>
        <v>0</v>
      </c>
      <c r="U1229" s="7">
        <f t="shared" si="122"/>
        <v>0</v>
      </c>
      <c r="V1229" s="7">
        <f t="shared" si="122"/>
        <v>0</v>
      </c>
      <c r="W1229" s="18">
        <v>3</v>
      </c>
    </row>
    <row r="1230" spans="1:23" x14ac:dyDescent="0.25">
      <c r="A1230" s="2" t="s">
        <v>351</v>
      </c>
      <c r="B1230" s="5">
        <f t="shared" si="120"/>
        <v>755.875</v>
      </c>
      <c r="C1230" s="5">
        <f t="shared" si="120"/>
        <v>13.5</v>
      </c>
      <c r="D1230" s="5">
        <f t="shared" si="120"/>
        <v>0</v>
      </c>
      <c r="E1230" s="5">
        <f t="shared" si="120"/>
        <v>0</v>
      </c>
      <c r="F1230" s="5">
        <f t="shared" si="120"/>
        <v>0</v>
      </c>
      <c r="G1230" s="5">
        <f t="shared" si="121"/>
        <v>0</v>
      </c>
      <c r="H1230" s="7">
        <f t="shared" si="121"/>
        <v>0</v>
      </c>
      <c r="I1230" s="7">
        <f t="shared" si="121"/>
        <v>0</v>
      </c>
      <c r="J1230" s="7">
        <f t="shared" si="121"/>
        <v>0</v>
      </c>
      <c r="K1230" s="7">
        <f t="shared" si="121"/>
        <v>0</v>
      </c>
      <c r="L1230" s="18">
        <v>3</v>
      </c>
      <c r="M1230" s="9">
        <f t="shared" si="123"/>
        <v>1.9986579341501196E-5</v>
      </c>
      <c r="N1230">
        <f t="shared" si="124"/>
        <v>8.0128205128205135E-2</v>
      </c>
      <c r="O1230" s="9">
        <f t="shared" si="125"/>
        <v>0</v>
      </c>
      <c r="P1230">
        <f t="shared" si="126"/>
        <v>0</v>
      </c>
      <c r="Q1230">
        <f t="shared" si="127"/>
        <v>0</v>
      </c>
      <c r="R1230">
        <f t="shared" si="128"/>
        <v>0</v>
      </c>
      <c r="S1230" s="7">
        <f t="shared" si="122"/>
        <v>0</v>
      </c>
      <c r="T1230" s="7">
        <f t="shared" si="122"/>
        <v>0</v>
      </c>
      <c r="U1230" s="7">
        <f t="shared" si="122"/>
        <v>0</v>
      </c>
      <c r="V1230" s="7">
        <f t="shared" si="122"/>
        <v>0</v>
      </c>
      <c r="W1230" s="18">
        <v>3</v>
      </c>
    </row>
    <row r="1231" spans="1:23" x14ac:dyDescent="0.25">
      <c r="A1231" s="2" t="s">
        <v>352</v>
      </c>
      <c r="B1231" s="5">
        <f t="shared" si="120"/>
        <v>2187.875</v>
      </c>
      <c r="C1231" s="5">
        <f t="shared" si="120"/>
        <v>3.5</v>
      </c>
      <c r="D1231" s="5">
        <f t="shared" si="120"/>
        <v>0</v>
      </c>
      <c r="E1231" s="5">
        <f t="shared" si="120"/>
        <v>0</v>
      </c>
      <c r="F1231" s="5">
        <f t="shared" si="120"/>
        <v>0</v>
      </c>
      <c r="G1231" s="5">
        <f t="shared" si="121"/>
        <v>3.75</v>
      </c>
      <c r="H1231" s="7">
        <f t="shared" si="121"/>
        <v>1.2355E-2</v>
      </c>
      <c r="I1231" s="7">
        <f t="shared" si="121"/>
        <v>2.1167499999999995E-2</v>
      </c>
      <c r="J1231" s="7">
        <f t="shared" si="121"/>
        <v>0.21942875000000001</v>
      </c>
      <c r="K1231" s="7">
        <f t="shared" si="121"/>
        <v>0.55330499999999994</v>
      </c>
      <c r="L1231" s="18">
        <v>3</v>
      </c>
      <c r="M1231" s="9">
        <f t="shared" si="123"/>
        <v>5.7851016737935411E-5</v>
      </c>
      <c r="N1231">
        <f t="shared" si="124"/>
        <v>1.6025641025641024E-2</v>
      </c>
      <c r="O1231" s="9">
        <f t="shared" si="125"/>
        <v>0</v>
      </c>
      <c r="P1231">
        <f t="shared" si="126"/>
        <v>0</v>
      </c>
      <c r="Q1231">
        <f t="shared" si="127"/>
        <v>0</v>
      </c>
      <c r="R1231">
        <f t="shared" si="128"/>
        <v>2.2727272727272728E-2</v>
      </c>
      <c r="S1231" s="7">
        <f t="shared" si="122"/>
        <v>1.2355E-2</v>
      </c>
      <c r="T1231" s="7">
        <f t="shared" si="122"/>
        <v>2.1167499999999995E-2</v>
      </c>
      <c r="U1231" s="7">
        <f t="shared" si="122"/>
        <v>0.21942875000000001</v>
      </c>
      <c r="V1231" s="7">
        <f t="shared" si="122"/>
        <v>0.55330499999999994</v>
      </c>
      <c r="W1231" s="18">
        <v>3</v>
      </c>
    </row>
    <row r="1232" spans="1:23" x14ac:dyDescent="0.25">
      <c r="A1232" s="2" t="s">
        <v>353</v>
      </c>
      <c r="B1232" s="5">
        <f t="shared" si="120"/>
        <v>372.875</v>
      </c>
      <c r="C1232" s="5">
        <f t="shared" si="120"/>
        <v>22.5</v>
      </c>
      <c r="D1232" s="5">
        <f t="shared" si="120"/>
        <v>0</v>
      </c>
      <c r="E1232" s="5">
        <f t="shared" si="120"/>
        <v>0</v>
      </c>
      <c r="F1232" s="5">
        <f t="shared" si="120"/>
        <v>0</v>
      </c>
      <c r="G1232" s="5">
        <f t="shared" si="121"/>
        <v>1.25</v>
      </c>
      <c r="H1232" s="7">
        <f t="shared" si="121"/>
        <v>0.66781500000000005</v>
      </c>
      <c r="I1232" s="7">
        <f t="shared" si="121"/>
        <v>0</v>
      </c>
      <c r="J1232" s="7">
        <f t="shared" si="121"/>
        <v>0</v>
      </c>
      <c r="K1232" s="7">
        <f t="shared" si="121"/>
        <v>0</v>
      </c>
      <c r="L1232" s="18">
        <v>3</v>
      </c>
      <c r="M1232" s="9">
        <f t="shared" si="123"/>
        <v>9.8594288367286381E-6</v>
      </c>
      <c r="N1232">
        <f t="shared" si="124"/>
        <v>0.13782051282051283</v>
      </c>
      <c r="O1232" s="9">
        <f t="shared" si="125"/>
        <v>0</v>
      </c>
      <c r="P1232">
        <f t="shared" si="126"/>
        <v>0</v>
      </c>
      <c r="Q1232">
        <f t="shared" si="127"/>
        <v>0</v>
      </c>
      <c r="R1232">
        <f t="shared" si="128"/>
        <v>7.575757575757576E-3</v>
      </c>
      <c r="S1232" s="7">
        <f t="shared" si="122"/>
        <v>0.66781500000000005</v>
      </c>
      <c r="T1232" s="7">
        <f t="shared" si="122"/>
        <v>0</v>
      </c>
      <c r="U1232" s="7">
        <f t="shared" si="122"/>
        <v>0</v>
      </c>
      <c r="V1232" s="7">
        <f t="shared" si="122"/>
        <v>0</v>
      </c>
      <c r="W1232" s="18">
        <v>3</v>
      </c>
    </row>
    <row r="1233" spans="1:23" x14ac:dyDescent="0.25">
      <c r="A1233" s="2" t="s">
        <v>354</v>
      </c>
      <c r="B1233" s="5">
        <f t="shared" si="120"/>
        <v>420.875</v>
      </c>
      <c r="C1233" s="5">
        <f t="shared" si="120"/>
        <v>6.5</v>
      </c>
      <c r="D1233" s="5">
        <f t="shared" si="120"/>
        <v>0</v>
      </c>
      <c r="E1233" s="5">
        <f t="shared" si="120"/>
        <v>0</v>
      </c>
      <c r="F1233" s="5">
        <f t="shared" si="120"/>
        <v>0</v>
      </c>
      <c r="G1233" s="5">
        <f t="shared" si="121"/>
        <v>0.5</v>
      </c>
      <c r="H1233" s="7">
        <f t="shared" si="121"/>
        <v>0.33441500000000002</v>
      </c>
      <c r="I1233" s="7">
        <f t="shared" si="121"/>
        <v>0</v>
      </c>
      <c r="J1233" s="7">
        <f t="shared" si="121"/>
        <v>0.50522874999999989</v>
      </c>
      <c r="K1233" s="7">
        <f t="shared" si="121"/>
        <v>0</v>
      </c>
      <c r="L1233" s="18">
        <v>3</v>
      </c>
      <c r="M1233" s="9">
        <f t="shared" si="123"/>
        <v>1.1128627855603527E-5</v>
      </c>
      <c r="N1233">
        <f t="shared" si="124"/>
        <v>3.5256410256410256E-2</v>
      </c>
      <c r="O1233" s="9">
        <f t="shared" si="125"/>
        <v>0</v>
      </c>
      <c r="P1233">
        <f t="shared" si="126"/>
        <v>0</v>
      </c>
      <c r="Q1233">
        <f t="shared" si="127"/>
        <v>0</v>
      </c>
      <c r="R1233">
        <f t="shared" si="128"/>
        <v>3.0303030303030303E-3</v>
      </c>
      <c r="S1233" s="7">
        <f t="shared" si="122"/>
        <v>0.33441500000000002</v>
      </c>
      <c r="T1233" s="7">
        <f t="shared" si="122"/>
        <v>0</v>
      </c>
      <c r="U1233" s="7">
        <f t="shared" si="122"/>
        <v>0.50522874999999989</v>
      </c>
      <c r="V1233" s="7">
        <f t="shared" si="122"/>
        <v>0</v>
      </c>
      <c r="W1233" s="18">
        <v>3</v>
      </c>
    </row>
    <row r="1234" spans="1:23" x14ac:dyDescent="0.25">
      <c r="A1234" s="2" t="s">
        <v>355</v>
      </c>
      <c r="B1234" s="5">
        <f t="shared" si="120"/>
        <v>454.875</v>
      </c>
      <c r="C1234" s="5">
        <f t="shared" si="120"/>
        <v>22.5</v>
      </c>
      <c r="D1234" s="5">
        <f t="shared" si="120"/>
        <v>0</v>
      </c>
      <c r="E1234" s="5">
        <f t="shared" si="120"/>
        <v>0</v>
      </c>
      <c r="F1234" s="5">
        <f t="shared" si="120"/>
        <v>0</v>
      </c>
      <c r="G1234" s="5">
        <f t="shared" si="121"/>
        <v>1.25</v>
      </c>
      <c r="H1234" s="7">
        <f t="shared" si="121"/>
        <v>0.11221500000000002</v>
      </c>
      <c r="I1234" s="7">
        <f t="shared" si="121"/>
        <v>0</v>
      </c>
      <c r="J1234" s="7">
        <f t="shared" si="121"/>
        <v>0.42482874999999998</v>
      </c>
      <c r="K1234" s="7">
        <f t="shared" si="121"/>
        <v>0.185305</v>
      </c>
      <c r="L1234" s="18">
        <v>3</v>
      </c>
      <c r="M1234" s="9">
        <f t="shared" si="123"/>
        <v>1.2027643827306574E-5</v>
      </c>
      <c r="N1234">
        <f t="shared" si="124"/>
        <v>0.13782051282051283</v>
      </c>
      <c r="O1234" s="9">
        <f t="shared" si="125"/>
        <v>0</v>
      </c>
      <c r="P1234">
        <f t="shared" si="126"/>
        <v>0</v>
      </c>
      <c r="Q1234">
        <f t="shared" si="127"/>
        <v>0</v>
      </c>
      <c r="R1234">
        <f t="shared" si="128"/>
        <v>7.575757575757576E-3</v>
      </c>
      <c r="S1234" s="7">
        <f t="shared" si="122"/>
        <v>0.11221500000000002</v>
      </c>
      <c r="T1234" s="7">
        <f t="shared" si="122"/>
        <v>0</v>
      </c>
      <c r="U1234" s="7">
        <f t="shared" si="122"/>
        <v>0.42482874999999998</v>
      </c>
      <c r="V1234" s="7">
        <f t="shared" si="122"/>
        <v>0.185305</v>
      </c>
      <c r="W1234" s="18">
        <v>3</v>
      </c>
    </row>
    <row r="1235" spans="1:23" x14ac:dyDescent="0.25">
      <c r="A1235" s="2" t="s">
        <v>356</v>
      </c>
      <c r="B1235" s="5">
        <f t="shared" ref="B1235:F1250" si="129">(B51+B199+B347+B495+B643+B791+B939+B1087)/8</f>
        <v>617.875</v>
      </c>
      <c r="C1235" s="5">
        <f t="shared" si="129"/>
        <v>1.5</v>
      </c>
      <c r="D1235" s="5">
        <f t="shared" si="129"/>
        <v>0</v>
      </c>
      <c r="E1235" s="5">
        <f t="shared" si="129"/>
        <v>0</v>
      </c>
      <c r="F1235" s="5">
        <f t="shared" si="129"/>
        <v>0</v>
      </c>
      <c r="G1235" s="5">
        <f t="shared" ref="G1235:K1250" si="130">(G1087+G939+G791+G643+G495+G347+G199+G51)/8</f>
        <v>0</v>
      </c>
      <c r="H1235" s="7">
        <f t="shared" si="130"/>
        <v>0</v>
      </c>
      <c r="I1235" s="7">
        <f t="shared" si="130"/>
        <v>0</v>
      </c>
      <c r="J1235" s="7">
        <f t="shared" si="130"/>
        <v>0</v>
      </c>
      <c r="K1235" s="7">
        <f t="shared" si="130"/>
        <v>0</v>
      </c>
      <c r="L1235" s="18">
        <v>3</v>
      </c>
      <c r="M1235" s="9">
        <f t="shared" si="123"/>
        <v>1.6337632162235888E-5</v>
      </c>
      <c r="N1235">
        <f t="shared" si="124"/>
        <v>3.205128205128205E-3</v>
      </c>
      <c r="O1235" s="9">
        <f t="shared" si="125"/>
        <v>0</v>
      </c>
      <c r="P1235">
        <f t="shared" si="126"/>
        <v>0</v>
      </c>
      <c r="Q1235">
        <f t="shared" si="127"/>
        <v>0</v>
      </c>
      <c r="R1235">
        <f t="shared" si="128"/>
        <v>0</v>
      </c>
      <c r="S1235" s="7">
        <f t="shared" ref="S1235:V1250" si="131">(S1087+S939+S791+S643+S495+S347+S199+S51)/8</f>
        <v>0</v>
      </c>
      <c r="T1235" s="7">
        <f t="shared" si="131"/>
        <v>0</v>
      </c>
      <c r="U1235" s="7">
        <f t="shared" si="131"/>
        <v>0</v>
      </c>
      <c r="V1235" s="7">
        <f t="shared" si="131"/>
        <v>0</v>
      </c>
      <c r="W1235" s="18">
        <v>3</v>
      </c>
    </row>
    <row r="1236" spans="1:23" x14ac:dyDescent="0.25">
      <c r="A1236" s="2" t="s">
        <v>357</v>
      </c>
      <c r="B1236" s="5">
        <f t="shared" si="129"/>
        <v>272.875</v>
      </c>
      <c r="C1236" s="5">
        <f t="shared" si="129"/>
        <v>2.5</v>
      </c>
      <c r="D1236" s="5">
        <f t="shared" si="129"/>
        <v>0</v>
      </c>
      <c r="E1236" s="5">
        <f t="shared" si="129"/>
        <v>0</v>
      </c>
      <c r="F1236" s="5">
        <f t="shared" si="129"/>
        <v>0</v>
      </c>
      <c r="G1236" s="5">
        <f t="shared" si="130"/>
        <v>0</v>
      </c>
      <c r="H1236" s="7">
        <f t="shared" si="130"/>
        <v>0</v>
      </c>
      <c r="I1236" s="7">
        <f t="shared" si="130"/>
        <v>0</v>
      </c>
      <c r="J1236" s="7">
        <f t="shared" si="130"/>
        <v>0</v>
      </c>
      <c r="K1236" s="7">
        <f t="shared" si="130"/>
        <v>0</v>
      </c>
      <c r="L1236" s="18">
        <v>3</v>
      </c>
      <c r="M1236" s="9">
        <f t="shared" si="123"/>
        <v>7.2152642140726163E-6</v>
      </c>
      <c r="N1236">
        <f t="shared" si="124"/>
        <v>9.6153846153846159E-3</v>
      </c>
      <c r="O1236" s="9">
        <f t="shared" si="125"/>
        <v>0</v>
      </c>
      <c r="P1236">
        <f t="shared" si="126"/>
        <v>0</v>
      </c>
      <c r="Q1236">
        <f t="shared" si="127"/>
        <v>0</v>
      </c>
      <c r="R1236">
        <f t="shared" si="128"/>
        <v>0</v>
      </c>
      <c r="S1236" s="7">
        <f t="shared" si="131"/>
        <v>0</v>
      </c>
      <c r="T1236" s="7">
        <f t="shared" si="131"/>
        <v>0</v>
      </c>
      <c r="U1236" s="7">
        <f t="shared" si="131"/>
        <v>0</v>
      </c>
      <c r="V1236" s="7">
        <f t="shared" si="131"/>
        <v>0</v>
      </c>
      <c r="W1236" s="18">
        <v>3</v>
      </c>
    </row>
    <row r="1237" spans="1:23" x14ac:dyDescent="0.25">
      <c r="A1237" s="2" t="s">
        <v>358</v>
      </c>
      <c r="B1237" s="5">
        <f t="shared" si="129"/>
        <v>4154.875</v>
      </c>
      <c r="C1237" s="5">
        <f t="shared" si="129"/>
        <v>22.5</v>
      </c>
      <c r="D1237" s="5">
        <f t="shared" si="129"/>
        <v>273.24200000000002</v>
      </c>
      <c r="E1237" s="5">
        <f t="shared" si="129"/>
        <v>18</v>
      </c>
      <c r="F1237" s="5">
        <f t="shared" si="129"/>
        <v>47.5</v>
      </c>
      <c r="G1237" s="5">
        <f t="shared" si="130"/>
        <v>1.25</v>
      </c>
      <c r="H1237" s="7">
        <f t="shared" si="130"/>
        <v>8.1994999999999998E-2</v>
      </c>
      <c r="I1237" s="7">
        <f t="shared" si="130"/>
        <v>0.2805375</v>
      </c>
      <c r="J1237" s="7">
        <f t="shared" si="130"/>
        <v>0.40942874999999995</v>
      </c>
      <c r="K1237" s="7">
        <f t="shared" si="130"/>
        <v>0.28820500000000004</v>
      </c>
      <c r="L1237" s="18">
        <v>3</v>
      </c>
      <c r="M1237" s="9">
        <f t="shared" si="123"/>
        <v>1.0986173486557934E-4</v>
      </c>
      <c r="N1237">
        <f t="shared" si="124"/>
        <v>0.13782051282051283</v>
      </c>
      <c r="O1237" s="9">
        <f t="shared" si="125"/>
        <v>3.9034571428571432E-2</v>
      </c>
      <c r="P1237">
        <f t="shared" si="126"/>
        <v>2.2784810126582279E-3</v>
      </c>
      <c r="Q1237">
        <f t="shared" si="127"/>
        <v>3.8934426229508198E-2</v>
      </c>
      <c r="R1237">
        <f t="shared" si="128"/>
        <v>7.575757575757576E-3</v>
      </c>
      <c r="S1237" s="7">
        <f t="shared" si="131"/>
        <v>8.1994999999999998E-2</v>
      </c>
      <c r="T1237" s="7">
        <f t="shared" si="131"/>
        <v>0.2805375</v>
      </c>
      <c r="U1237" s="7">
        <f t="shared" si="131"/>
        <v>0.40942874999999995</v>
      </c>
      <c r="V1237" s="7">
        <f t="shared" si="131"/>
        <v>0.28820500000000004</v>
      </c>
      <c r="W1237" s="18">
        <v>3</v>
      </c>
    </row>
    <row r="1238" spans="1:23" x14ac:dyDescent="0.25">
      <c r="A1238" s="2" t="s">
        <v>359</v>
      </c>
      <c r="B1238" s="5">
        <f t="shared" si="129"/>
        <v>321.875</v>
      </c>
      <c r="C1238" s="5">
        <f t="shared" si="129"/>
        <v>46.5</v>
      </c>
      <c r="D1238" s="5">
        <f t="shared" si="129"/>
        <v>0</v>
      </c>
      <c r="E1238" s="5">
        <f t="shared" si="129"/>
        <v>0</v>
      </c>
      <c r="F1238" s="5">
        <f t="shared" si="129"/>
        <v>0</v>
      </c>
      <c r="G1238" s="5">
        <f t="shared" si="130"/>
        <v>0</v>
      </c>
      <c r="H1238" s="7">
        <f t="shared" si="130"/>
        <v>0</v>
      </c>
      <c r="I1238" s="7">
        <f t="shared" si="130"/>
        <v>0</v>
      </c>
      <c r="J1238" s="7">
        <f t="shared" si="130"/>
        <v>0</v>
      </c>
      <c r="K1238" s="7">
        <f t="shared" si="130"/>
        <v>0</v>
      </c>
      <c r="L1238" s="18">
        <v>3</v>
      </c>
      <c r="M1238" s="9">
        <f t="shared" si="123"/>
        <v>8.5109048791740675E-6</v>
      </c>
      <c r="N1238">
        <f t="shared" si="124"/>
        <v>0.29166666666666669</v>
      </c>
      <c r="O1238" s="9">
        <f t="shared" si="125"/>
        <v>0</v>
      </c>
      <c r="P1238">
        <f t="shared" si="126"/>
        <v>0</v>
      </c>
      <c r="Q1238">
        <f t="shared" si="127"/>
        <v>0</v>
      </c>
      <c r="R1238">
        <f t="shared" si="128"/>
        <v>0</v>
      </c>
      <c r="S1238" s="7">
        <f t="shared" si="131"/>
        <v>0</v>
      </c>
      <c r="T1238" s="7">
        <f t="shared" si="131"/>
        <v>0</v>
      </c>
      <c r="U1238" s="7">
        <f t="shared" si="131"/>
        <v>0</v>
      </c>
      <c r="V1238" s="7">
        <f t="shared" si="131"/>
        <v>0</v>
      </c>
      <c r="W1238" s="18">
        <v>3</v>
      </c>
    </row>
    <row r="1239" spans="1:23" x14ac:dyDescent="0.25">
      <c r="A1239" s="2" t="s">
        <v>360</v>
      </c>
      <c r="B1239" s="5">
        <f t="shared" si="129"/>
        <v>2516.875</v>
      </c>
      <c r="C1239" s="5">
        <f t="shared" si="129"/>
        <v>8.5</v>
      </c>
      <c r="D1239" s="5">
        <f t="shared" si="129"/>
        <v>0</v>
      </c>
      <c r="E1239" s="5">
        <f t="shared" si="129"/>
        <v>0</v>
      </c>
      <c r="F1239" s="5">
        <f t="shared" si="129"/>
        <v>0</v>
      </c>
      <c r="G1239" s="5">
        <f t="shared" si="130"/>
        <v>0</v>
      </c>
      <c r="H1239" s="7">
        <f t="shared" si="130"/>
        <v>0</v>
      </c>
      <c r="I1239" s="7">
        <f t="shared" si="130"/>
        <v>0</v>
      </c>
      <c r="J1239" s="7">
        <f t="shared" si="130"/>
        <v>0</v>
      </c>
      <c r="K1239" s="7">
        <f t="shared" si="130"/>
        <v>0</v>
      </c>
      <c r="L1239" s="18">
        <v>3</v>
      </c>
      <c r="M1239" s="9">
        <f t="shared" si="123"/>
        <v>6.6550318346473726E-5</v>
      </c>
      <c r="N1239">
        <f t="shared" si="124"/>
        <v>4.807692307692308E-2</v>
      </c>
      <c r="O1239" s="9">
        <f t="shared" si="125"/>
        <v>0</v>
      </c>
      <c r="P1239">
        <f t="shared" si="126"/>
        <v>0</v>
      </c>
      <c r="Q1239">
        <f t="shared" si="127"/>
        <v>0</v>
      </c>
      <c r="R1239">
        <f t="shared" si="128"/>
        <v>0</v>
      </c>
      <c r="S1239" s="7">
        <f t="shared" si="131"/>
        <v>0</v>
      </c>
      <c r="T1239" s="7">
        <f t="shared" si="131"/>
        <v>0</v>
      </c>
      <c r="U1239" s="7">
        <f t="shared" si="131"/>
        <v>0</v>
      </c>
      <c r="V1239" s="7">
        <f t="shared" si="131"/>
        <v>0</v>
      </c>
      <c r="W1239" s="18">
        <v>3</v>
      </c>
    </row>
    <row r="1240" spans="1:23" x14ac:dyDescent="0.25">
      <c r="A1240" s="2" t="s">
        <v>361</v>
      </c>
      <c r="B1240" s="5">
        <f t="shared" si="129"/>
        <v>11660.875</v>
      </c>
      <c r="C1240" s="5">
        <f t="shared" si="129"/>
        <v>34.5</v>
      </c>
      <c r="D1240" s="5">
        <f t="shared" si="129"/>
        <v>2015.82</v>
      </c>
      <c r="E1240" s="5">
        <f t="shared" si="129"/>
        <v>0</v>
      </c>
      <c r="F1240" s="5">
        <f t="shared" si="129"/>
        <v>4.5</v>
      </c>
      <c r="G1240" s="5">
        <f t="shared" si="130"/>
        <v>0.5</v>
      </c>
      <c r="H1240" s="7">
        <f t="shared" si="130"/>
        <v>0.50111499999999998</v>
      </c>
      <c r="I1240" s="7">
        <f t="shared" si="130"/>
        <v>0</v>
      </c>
      <c r="J1240" s="7">
        <f t="shared" si="130"/>
        <v>0</v>
      </c>
      <c r="K1240" s="7">
        <f t="shared" si="130"/>
        <v>0</v>
      </c>
      <c r="L1240" s="18">
        <v>3</v>
      </c>
      <c r="M1240" s="9">
        <f t="shared" si="123"/>
        <v>3.0833273144214028E-4</v>
      </c>
      <c r="N1240">
        <f t="shared" si="124"/>
        <v>0.21474358974358973</v>
      </c>
      <c r="O1240" s="9">
        <f t="shared" si="125"/>
        <v>0.28797428571428568</v>
      </c>
      <c r="P1240">
        <f t="shared" si="126"/>
        <v>0</v>
      </c>
      <c r="Q1240">
        <f t="shared" si="127"/>
        <v>3.6885245901639345E-3</v>
      </c>
      <c r="R1240">
        <f t="shared" si="128"/>
        <v>3.0303030303030303E-3</v>
      </c>
      <c r="S1240" s="7">
        <f t="shared" si="131"/>
        <v>0.50111499999999998</v>
      </c>
      <c r="T1240" s="7">
        <f t="shared" si="131"/>
        <v>0</v>
      </c>
      <c r="U1240" s="7">
        <f t="shared" si="131"/>
        <v>0</v>
      </c>
      <c r="V1240" s="7">
        <f t="shared" si="131"/>
        <v>0</v>
      </c>
      <c r="W1240" s="18">
        <v>3</v>
      </c>
    </row>
    <row r="1241" spans="1:23" x14ac:dyDescent="0.25">
      <c r="A1241" s="2" t="s">
        <v>362</v>
      </c>
      <c r="B1241" s="5">
        <f t="shared" si="129"/>
        <v>65.875</v>
      </c>
      <c r="C1241" s="5">
        <f t="shared" si="129"/>
        <v>1.5</v>
      </c>
      <c r="D1241" s="5">
        <f t="shared" si="129"/>
        <v>0</v>
      </c>
      <c r="E1241" s="5">
        <f t="shared" si="129"/>
        <v>0</v>
      </c>
      <c r="F1241" s="5">
        <f t="shared" si="129"/>
        <v>0</v>
      </c>
      <c r="G1241" s="5">
        <f t="shared" si="130"/>
        <v>0</v>
      </c>
      <c r="H1241" s="7">
        <f t="shared" si="130"/>
        <v>0</v>
      </c>
      <c r="I1241" s="7">
        <f t="shared" si="130"/>
        <v>0</v>
      </c>
      <c r="J1241" s="7">
        <f t="shared" si="130"/>
        <v>0</v>
      </c>
      <c r="K1241" s="7">
        <f t="shared" si="130"/>
        <v>0</v>
      </c>
      <c r="L1241" s="18">
        <v>3</v>
      </c>
      <c r="M1241" s="9">
        <f t="shared" si="123"/>
        <v>1.7418434451746537E-6</v>
      </c>
      <c r="N1241">
        <f t="shared" si="124"/>
        <v>3.205128205128205E-3</v>
      </c>
      <c r="O1241" s="9">
        <f t="shared" si="125"/>
        <v>0</v>
      </c>
      <c r="P1241">
        <f t="shared" si="126"/>
        <v>0</v>
      </c>
      <c r="Q1241">
        <f t="shared" si="127"/>
        <v>0</v>
      </c>
      <c r="R1241">
        <f t="shared" si="128"/>
        <v>0</v>
      </c>
      <c r="S1241" s="7">
        <f t="shared" si="131"/>
        <v>0</v>
      </c>
      <c r="T1241" s="7">
        <f t="shared" si="131"/>
        <v>0</v>
      </c>
      <c r="U1241" s="7">
        <f t="shared" si="131"/>
        <v>0</v>
      </c>
      <c r="V1241" s="7">
        <f t="shared" si="131"/>
        <v>0</v>
      </c>
      <c r="W1241" s="18">
        <v>3</v>
      </c>
    </row>
    <row r="1242" spans="1:23" x14ac:dyDescent="0.25">
      <c r="A1242" s="2" t="s">
        <v>363</v>
      </c>
      <c r="B1242" s="5">
        <f t="shared" si="129"/>
        <v>1342.875</v>
      </c>
      <c r="C1242" s="5">
        <f t="shared" si="129"/>
        <v>17.5</v>
      </c>
      <c r="D1242" s="5">
        <f t="shared" si="129"/>
        <v>0</v>
      </c>
      <c r="E1242" s="5">
        <f t="shared" si="129"/>
        <v>0</v>
      </c>
      <c r="F1242" s="5">
        <f t="shared" si="129"/>
        <v>0</v>
      </c>
      <c r="G1242" s="5">
        <f t="shared" si="130"/>
        <v>1.25</v>
      </c>
      <c r="H1242" s="7">
        <f t="shared" si="130"/>
        <v>8.9025000000000007E-2</v>
      </c>
      <c r="I1242" s="7">
        <f t="shared" si="130"/>
        <v>0.1328375</v>
      </c>
      <c r="J1242" s="7">
        <f t="shared" si="130"/>
        <v>0.44112875000000001</v>
      </c>
      <c r="K1242" s="7">
        <f t="shared" si="130"/>
        <v>0.25390499999999999</v>
      </c>
      <c r="L1242" s="18">
        <v>3</v>
      </c>
      <c r="M1242" s="9">
        <f t="shared" si="123"/>
        <v>3.5507825676492039E-5</v>
      </c>
      <c r="N1242">
        <f t="shared" si="124"/>
        <v>0.10576923076923077</v>
      </c>
      <c r="O1242" s="9">
        <f t="shared" si="125"/>
        <v>0</v>
      </c>
      <c r="P1242">
        <f t="shared" si="126"/>
        <v>0</v>
      </c>
      <c r="Q1242">
        <f t="shared" si="127"/>
        <v>0</v>
      </c>
      <c r="R1242">
        <f t="shared" si="128"/>
        <v>7.575757575757576E-3</v>
      </c>
      <c r="S1242" s="7">
        <f t="shared" si="131"/>
        <v>8.9025000000000007E-2</v>
      </c>
      <c r="T1242" s="7">
        <f t="shared" si="131"/>
        <v>0.1328375</v>
      </c>
      <c r="U1242" s="7">
        <f t="shared" si="131"/>
        <v>0.44112875000000001</v>
      </c>
      <c r="V1242" s="7">
        <f t="shared" si="131"/>
        <v>0.25390499999999999</v>
      </c>
      <c r="W1242" s="18">
        <v>3</v>
      </c>
    </row>
    <row r="1243" spans="1:23" x14ac:dyDescent="0.25">
      <c r="A1243" s="2" t="s">
        <v>364</v>
      </c>
      <c r="B1243" s="5">
        <f t="shared" si="129"/>
        <v>4986.875</v>
      </c>
      <c r="C1243" s="5">
        <f t="shared" si="129"/>
        <v>17.5</v>
      </c>
      <c r="D1243" s="5">
        <f t="shared" si="129"/>
        <v>0</v>
      </c>
      <c r="E1243" s="5">
        <f t="shared" si="129"/>
        <v>0</v>
      </c>
      <c r="F1243" s="5">
        <f t="shared" si="129"/>
        <v>0</v>
      </c>
      <c r="G1243" s="5">
        <f t="shared" si="130"/>
        <v>0.5</v>
      </c>
      <c r="H1243" s="7">
        <f t="shared" si="130"/>
        <v>0.20111499999999999</v>
      </c>
      <c r="I1243" s="7">
        <f t="shared" si="130"/>
        <v>0.20783750000000001</v>
      </c>
      <c r="J1243" s="7">
        <f t="shared" si="130"/>
        <v>0.50522874999999989</v>
      </c>
      <c r="K1243" s="7">
        <f t="shared" si="130"/>
        <v>0.20560500000000004</v>
      </c>
      <c r="L1243" s="18">
        <v>3</v>
      </c>
      <c r="M1243" s="9">
        <f t="shared" si="123"/>
        <v>1.3186118452607743E-4</v>
      </c>
      <c r="N1243">
        <f t="shared" si="124"/>
        <v>0.10576923076923077</v>
      </c>
      <c r="O1243" s="9">
        <f t="shared" si="125"/>
        <v>0</v>
      </c>
      <c r="P1243">
        <f t="shared" si="126"/>
        <v>0</v>
      </c>
      <c r="Q1243">
        <f t="shared" si="127"/>
        <v>0</v>
      </c>
      <c r="R1243">
        <f t="shared" si="128"/>
        <v>3.0303030303030303E-3</v>
      </c>
      <c r="S1243" s="7">
        <f t="shared" si="131"/>
        <v>0.20111499999999999</v>
      </c>
      <c r="T1243" s="7">
        <f t="shared" si="131"/>
        <v>0.20783750000000001</v>
      </c>
      <c r="U1243" s="7">
        <f t="shared" si="131"/>
        <v>0.50522874999999989</v>
      </c>
      <c r="V1243" s="7">
        <f t="shared" si="131"/>
        <v>0.20560500000000004</v>
      </c>
      <c r="W1243" s="18">
        <v>3</v>
      </c>
    </row>
    <row r="1244" spans="1:23" x14ac:dyDescent="0.25">
      <c r="A1244" s="2" t="s">
        <v>365</v>
      </c>
      <c r="B1244" s="5">
        <f t="shared" si="129"/>
        <v>2470.875</v>
      </c>
      <c r="C1244" s="5">
        <f t="shared" si="129"/>
        <v>34.5</v>
      </c>
      <c r="D1244" s="5">
        <f t="shared" si="129"/>
        <v>940.36399999999981</v>
      </c>
      <c r="E1244" s="5">
        <f t="shared" si="129"/>
        <v>20</v>
      </c>
      <c r="F1244" s="5">
        <f t="shared" si="129"/>
        <v>23.5</v>
      </c>
      <c r="G1244" s="5">
        <f t="shared" si="130"/>
        <v>0</v>
      </c>
      <c r="H1244" s="7">
        <f t="shared" si="130"/>
        <v>0</v>
      </c>
      <c r="I1244" s="7">
        <f t="shared" si="130"/>
        <v>0</v>
      </c>
      <c r="J1244" s="7">
        <f t="shared" si="130"/>
        <v>0</v>
      </c>
      <c r="K1244" s="7">
        <f t="shared" si="130"/>
        <v>0</v>
      </c>
      <c r="L1244" s="18">
        <v>3</v>
      </c>
      <c r="M1244" s="9">
        <f t="shared" si="123"/>
        <v>6.5334002620051957E-5</v>
      </c>
      <c r="N1244">
        <f t="shared" si="124"/>
        <v>0.21474358974358973</v>
      </c>
      <c r="O1244" s="9">
        <f t="shared" si="125"/>
        <v>0.13433771428571425</v>
      </c>
      <c r="P1244">
        <f t="shared" si="126"/>
        <v>2.5316455696202532E-3</v>
      </c>
      <c r="Q1244">
        <f t="shared" si="127"/>
        <v>1.9262295081967213E-2</v>
      </c>
      <c r="R1244">
        <f t="shared" si="128"/>
        <v>0</v>
      </c>
      <c r="S1244" s="7">
        <f t="shared" si="131"/>
        <v>0</v>
      </c>
      <c r="T1244" s="7">
        <f t="shared" si="131"/>
        <v>0</v>
      </c>
      <c r="U1244" s="7">
        <f t="shared" si="131"/>
        <v>0</v>
      </c>
      <c r="V1244" s="7">
        <f t="shared" si="131"/>
        <v>0</v>
      </c>
      <c r="W1244" s="18">
        <v>3</v>
      </c>
    </row>
    <row r="1245" spans="1:23" x14ac:dyDescent="0.25">
      <c r="A1245" s="2" t="s">
        <v>366</v>
      </c>
      <c r="B1245" s="5">
        <f t="shared" si="129"/>
        <v>4539.875</v>
      </c>
      <c r="C1245" s="5">
        <f t="shared" si="129"/>
        <v>19.5</v>
      </c>
      <c r="D1245" s="5">
        <f t="shared" si="129"/>
        <v>0</v>
      </c>
      <c r="E1245" s="5">
        <f t="shared" si="129"/>
        <v>0</v>
      </c>
      <c r="F1245" s="5">
        <f t="shared" si="129"/>
        <v>0</v>
      </c>
      <c r="G1245" s="5">
        <f t="shared" si="130"/>
        <v>1.25</v>
      </c>
      <c r="H1245" s="7">
        <f t="shared" si="130"/>
        <v>2.5305000000000001E-2</v>
      </c>
      <c r="I1245" s="7">
        <f t="shared" si="130"/>
        <v>0</v>
      </c>
      <c r="J1245" s="7">
        <f t="shared" si="130"/>
        <v>0.13422875000000001</v>
      </c>
      <c r="K1245" s="7">
        <f t="shared" si="130"/>
        <v>0.78640499999999991</v>
      </c>
      <c r="L1245" s="18">
        <v>3</v>
      </c>
      <c r="M1245" s="9">
        <f t="shared" si="123"/>
        <v>1.2004176866280502E-4</v>
      </c>
      <c r="N1245">
        <f t="shared" si="124"/>
        <v>0.11858974358974358</v>
      </c>
      <c r="O1245" s="9">
        <f t="shared" si="125"/>
        <v>0</v>
      </c>
      <c r="P1245">
        <f t="shared" si="126"/>
        <v>0</v>
      </c>
      <c r="Q1245">
        <f t="shared" si="127"/>
        <v>0</v>
      </c>
      <c r="R1245">
        <f t="shared" si="128"/>
        <v>7.575757575757576E-3</v>
      </c>
      <c r="S1245" s="7">
        <f t="shared" si="131"/>
        <v>2.5305000000000001E-2</v>
      </c>
      <c r="T1245" s="7">
        <f t="shared" si="131"/>
        <v>0</v>
      </c>
      <c r="U1245" s="7">
        <f t="shared" si="131"/>
        <v>0.13422875000000001</v>
      </c>
      <c r="V1245" s="7">
        <f t="shared" si="131"/>
        <v>0.78640499999999991</v>
      </c>
      <c r="W1245" s="18">
        <v>3</v>
      </c>
    </row>
    <row r="1246" spans="1:23" x14ac:dyDescent="0.25">
      <c r="A1246" s="2" t="s">
        <v>367</v>
      </c>
      <c r="B1246" s="5">
        <f t="shared" si="129"/>
        <v>4026.875</v>
      </c>
      <c r="C1246" s="5">
        <f t="shared" si="129"/>
        <v>23.5</v>
      </c>
      <c r="D1246" s="5">
        <f t="shared" si="129"/>
        <v>906.98400000000015</v>
      </c>
      <c r="E1246" s="5">
        <f t="shared" si="129"/>
        <v>9</v>
      </c>
      <c r="F1246" s="5">
        <f t="shared" si="129"/>
        <v>8.5</v>
      </c>
      <c r="G1246" s="5">
        <f t="shared" si="130"/>
        <v>0.5</v>
      </c>
      <c r="H1246" s="7">
        <f t="shared" si="130"/>
        <v>0.50111499999999998</v>
      </c>
      <c r="I1246" s="7">
        <f t="shared" si="130"/>
        <v>0</v>
      </c>
      <c r="J1246" s="7">
        <f t="shared" si="130"/>
        <v>0</v>
      </c>
      <c r="K1246" s="7">
        <f t="shared" si="130"/>
        <v>0</v>
      </c>
      <c r="L1246" s="18">
        <v>3</v>
      </c>
      <c r="M1246" s="9">
        <f t="shared" si="123"/>
        <v>1.0647720414857964E-4</v>
      </c>
      <c r="N1246">
        <f t="shared" si="124"/>
        <v>0.14423076923076922</v>
      </c>
      <c r="O1246" s="9">
        <f t="shared" si="125"/>
        <v>0.12956914285714288</v>
      </c>
      <c r="P1246">
        <f t="shared" si="126"/>
        <v>1.139240506329114E-3</v>
      </c>
      <c r="Q1246">
        <f t="shared" si="127"/>
        <v>6.9672131147540985E-3</v>
      </c>
      <c r="R1246">
        <f t="shared" si="128"/>
        <v>3.0303030303030303E-3</v>
      </c>
      <c r="S1246" s="7">
        <f t="shared" si="131"/>
        <v>0.50111499999999998</v>
      </c>
      <c r="T1246" s="7">
        <f t="shared" si="131"/>
        <v>0</v>
      </c>
      <c r="U1246" s="7">
        <f t="shared" si="131"/>
        <v>0</v>
      </c>
      <c r="V1246" s="7">
        <f t="shared" si="131"/>
        <v>0</v>
      </c>
      <c r="W1246" s="18">
        <v>3</v>
      </c>
    </row>
    <row r="1247" spans="1:23" x14ac:dyDescent="0.25">
      <c r="A1247" s="2" t="s">
        <v>368</v>
      </c>
      <c r="B1247" s="5">
        <f t="shared" si="129"/>
        <v>2383.875</v>
      </c>
      <c r="C1247" s="5">
        <f t="shared" si="129"/>
        <v>3.5</v>
      </c>
      <c r="D1247" s="5">
        <f t="shared" si="129"/>
        <v>0</v>
      </c>
      <c r="E1247" s="5">
        <f t="shared" si="129"/>
        <v>0</v>
      </c>
      <c r="F1247" s="5">
        <f t="shared" si="129"/>
        <v>0</v>
      </c>
      <c r="G1247" s="5">
        <f t="shared" si="130"/>
        <v>8.75</v>
      </c>
      <c r="H1247" s="7">
        <f t="shared" si="130"/>
        <v>0.20761499999999997</v>
      </c>
      <c r="I1247" s="7">
        <f t="shared" si="130"/>
        <v>4.2927500000000007E-2</v>
      </c>
      <c r="J1247" s="7">
        <f t="shared" si="130"/>
        <v>0.33022875000000002</v>
      </c>
      <c r="K1247" s="7">
        <f t="shared" si="130"/>
        <v>3.6554999999999997E-2</v>
      </c>
      <c r="L1247" s="18">
        <v>3</v>
      </c>
      <c r="M1247" s="9">
        <f t="shared" si="123"/>
        <v>6.3033579398341213E-5</v>
      </c>
      <c r="N1247">
        <f t="shared" si="124"/>
        <v>1.6025641025641024E-2</v>
      </c>
      <c r="O1247" s="9">
        <f t="shared" si="125"/>
        <v>0</v>
      </c>
      <c r="P1247">
        <f t="shared" si="126"/>
        <v>0</v>
      </c>
      <c r="Q1247">
        <f t="shared" si="127"/>
        <v>0</v>
      </c>
      <c r="R1247">
        <f t="shared" si="128"/>
        <v>5.3030303030303032E-2</v>
      </c>
      <c r="S1247" s="7">
        <f t="shared" si="131"/>
        <v>0.20761499999999997</v>
      </c>
      <c r="T1247" s="7">
        <f t="shared" si="131"/>
        <v>4.2927500000000007E-2</v>
      </c>
      <c r="U1247" s="7">
        <f t="shared" si="131"/>
        <v>0.33022875000000002</v>
      </c>
      <c r="V1247" s="7">
        <f t="shared" si="131"/>
        <v>3.6554999999999997E-2</v>
      </c>
      <c r="W1247" s="18">
        <v>3</v>
      </c>
    </row>
    <row r="1248" spans="1:23" x14ac:dyDescent="0.25">
      <c r="A1248" s="2" t="s">
        <v>369</v>
      </c>
      <c r="B1248" s="5">
        <f t="shared" si="129"/>
        <v>2290.875</v>
      </c>
      <c r="C1248" s="5">
        <f t="shared" si="129"/>
        <v>15.5</v>
      </c>
      <c r="D1248" s="5">
        <f t="shared" si="129"/>
        <v>0</v>
      </c>
      <c r="E1248" s="5">
        <f t="shared" si="129"/>
        <v>0</v>
      </c>
      <c r="F1248" s="5">
        <f t="shared" si="129"/>
        <v>0</v>
      </c>
      <c r="G1248" s="5">
        <f t="shared" si="130"/>
        <v>4.75</v>
      </c>
      <c r="H1248" s="7">
        <f t="shared" si="130"/>
        <v>3.1460000000000004E-3</v>
      </c>
      <c r="I1248" s="7">
        <f t="shared" si="130"/>
        <v>1.2111500000000001E-2</v>
      </c>
      <c r="J1248" s="7">
        <f t="shared" si="130"/>
        <v>3.9138749999999993E-2</v>
      </c>
      <c r="K1248" s="7">
        <f t="shared" si="130"/>
        <v>0.61750499999999986</v>
      </c>
      <c r="L1248" s="18">
        <v>3</v>
      </c>
      <c r="M1248" s="9">
        <f t="shared" si="123"/>
        <v>6.0574506299271117E-5</v>
      </c>
      <c r="N1248">
        <f t="shared" si="124"/>
        <v>9.2948717948717952E-2</v>
      </c>
      <c r="O1248" s="9">
        <f t="shared" si="125"/>
        <v>0</v>
      </c>
      <c r="P1248">
        <f t="shared" si="126"/>
        <v>0</v>
      </c>
      <c r="Q1248">
        <f t="shared" si="127"/>
        <v>0</v>
      </c>
      <c r="R1248">
        <f t="shared" si="128"/>
        <v>2.8787878787878789E-2</v>
      </c>
      <c r="S1248" s="7">
        <f t="shared" si="131"/>
        <v>3.1460000000000004E-3</v>
      </c>
      <c r="T1248" s="7">
        <f t="shared" si="131"/>
        <v>1.2111500000000001E-2</v>
      </c>
      <c r="U1248" s="7">
        <f t="shared" si="131"/>
        <v>3.9138749999999993E-2</v>
      </c>
      <c r="V1248" s="7">
        <f t="shared" si="131"/>
        <v>0.61750499999999986</v>
      </c>
      <c r="W1248" s="18">
        <v>3</v>
      </c>
    </row>
    <row r="1249" spans="1:23" x14ac:dyDescent="0.25">
      <c r="A1249" s="2" t="s">
        <v>370</v>
      </c>
      <c r="B1249" s="5">
        <f t="shared" si="129"/>
        <v>1993.875</v>
      </c>
      <c r="C1249" s="5">
        <f t="shared" si="129"/>
        <v>34.5</v>
      </c>
      <c r="D1249" s="5">
        <f t="shared" si="129"/>
        <v>0</v>
      </c>
      <c r="E1249" s="5">
        <f t="shared" si="129"/>
        <v>0</v>
      </c>
      <c r="F1249" s="5">
        <f t="shared" si="129"/>
        <v>0</v>
      </c>
      <c r="G1249" s="5">
        <f t="shared" si="130"/>
        <v>0</v>
      </c>
      <c r="H1249" s="7">
        <f t="shared" si="130"/>
        <v>0</v>
      </c>
      <c r="I1249" s="7">
        <f t="shared" si="130"/>
        <v>0</v>
      </c>
      <c r="J1249" s="7">
        <f t="shared" si="130"/>
        <v>0</v>
      </c>
      <c r="K1249" s="7">
        <f t="shared" si="130"/>
        <v>0</v>
      </c>
      <c r="L1249" s="18">
        <v>3</v>
      </c>
      <c r="M1249" s="9">
        <f t="shared" si="123"/>
        <v>5.2721337369982732E-5</v>
      </c>
      <c r="N1249">
        <f t="shared" si="124"/>
        <v>0.21474358974358973</v>
      </c>
      <c r="O1249" s="9">
        <f t="shared" si="125"/>
        <v>0</v>
      </c>
      <c r="P1249">
        <f t="shared" si="126"/>
        <v>0</v>
      </c>
      <c r="Q1249">
        <f t="shared" si="127"/>
        <v>0</v>
      </c>
      <c r="R1249">
        <f t="shared" si="128"/>
        <v>0</v>
      </c>
      <c r="S1249" s="7">
        <f t="shared" si="131"/>
        <v>0</v>
      </c>
      <c r="T1249" s="7">
        <f t="shared" si="131"/>
        <v>0</v>
      </c>
      <c r="U1249" s="7">
        <f t="shared" si="131"/>
        <v>0</v>
      </c>
      <c r="V1249" s="7">
        <f t="shared" si="131"/>
        <v>0</v>
      </c>
      <c r="W1249" s="18">
        <v>3</v>
      </c>
    </row>
    <row r="1250" spans="1:23" x14ac:dyDescent="0.25">
      <c r="A1250" s="2" t="s">
        <v>371</v>
      </c>
      <c r="B1250" s="5">
        <f t="shared" si="129"/>
        <v>9792.875</v>
      </c>
      <c r="C1250" s="5">
        <f t="shared" si="129"/>
        <v>12.5</v>
      </c>
      <c r="D1250" s="5">
        <f t="shared" si="129"/>
        <v>3250.7390000000005</v>
      </c>
      <c r="E1250" s="5">
        <f t="shared" si="129"/>
        <v>0</v>
      </c>
      <c r="F1250" s="5">
        <f t="shared" si="129"/>
        <v>0</v>
      </c>
      <c r="G1250" s="5">
        <f t="shared" si="130"/>
        <v>4.75</v>
      </c>
      <c r="H1250" s="7">
        <f t="shared" si="130"/>
        <v>0.111415</v>
      </c>
      <c r="I1250" s="7">
        <f t="shared" si="130"/>
        <v>0.27453749999999999</v>
      </c>
      <c r="J1250" s="7">
        <f t="shared" si="130"/>
        <v>0.30522874999999994</v>
      </c>
      <c r="K1250" s="7">
        <f t="shared" si="130"/>
        <v>0.36850500000000003</v>
      </c>
      <c r="L1250" s="18">
        <v>3</v>
      </c>
      <c r="M1250" s="9">
        <f t="shared" si="123"/>
        <v>2.5893973629092577E-4</v>
      </c>
      <c r="N1250">
        <f t="shared" si="124"/>
        <v>7.371794871794872E-2</v>
      </c>
      <c r="O1250" s="9">
        <f t="shared" si="125"/>
        <v>0.46439128571428578</v>
      </c>
      <c r="P1250">
        <f t="shared" si="126"/>
        <v>0</v>
      </c>
      <c r="Q1250">
        <f t="shared" si="127"/>
        <v>0</v>
      </c>
      <c r="R1250">
        <f t="shared" si="128"/>
        <v>2.8787878787878789E-2</v>
      </c>
      <c r="S1250" s="7">
        <f t="shared" si="131"/>
        <v>0.111415</v>
      </c>
      <c r="T1250" s="7">
        <f t="shared" si="131"/>
        <v>0.27453749999999999</v>
      </c>
      <c r="U1250" s="7">
        <f t="shared" si="131"/>
        <v>0.30522874999999994</v>
      </c>
      <c r="V1250" s="7">
        <f t="shared" si="131"/>
        <v>0.36850500000000003</v>
      </c>
      <c r="W1250" s="18">
        <v>3</v>
      </c>
    </row>
    <row r="1251" spans="1:23" x14ac:dyDescent="0.25">
      <c r="A1251" s="2" t="s">
        <v>372</v>
      </c>
      <c r="B1251" s="5">
        <f t="shared" ref="B1251:F1266" si="132">(B67+B215+B363+B511+B659+B807+B955+B1103)/8</f>
        <v>665.875</v>
      </c>
      <c r="C1251" s="5">
        <f t="shared" si="132"/>
        <v>2.5</v>
      </c>
      <c r="D1251" s="5">
        <f t="shared" si="132"/>
        <v>0</v>
      </c>
      <c r="E1251" s="5">
        <f t="shared" si="132"/>
        <v>0</v>
      </c>
      <c r="F1251" s="5">
        <f t="shared" si="132"/>
        <v>0</v>
      </c>
      <c r="G1251" s="5">
        <f t="shared" ref="G1251:K1266" si="133">(G1103+G955+G807+G659+G511+G363+G215+G67)/8</f>
        <v>0</v>
      </c>
      <c r="H1251" s="7">
        <f t="shared" si="133"/>
        <v>0</v>
      </c>
      <c r="I1251" s="7">
        <f t="shared" si="133"/>
        <v>0</v>
      </c>
      <c r="J1251" s="7">
        <f t="shared" si="133"/>
        <v>0</v>
      </c>
      <c r="K1251" s="7">
        <f t="shared" si="133"/>
        <v>0</v>
      </c>
      <c r="L1251" s="18">
        <v>3</v>
      </c>
      <c r="M1251" s="9">
        <f t="shared" si="123"/>
        <v>1.7606831181110779E-5</v>
      </c>
      <c r="N1251">
        <f t="shared" si="124"/>
        <v>9.6153846153846159E-3</v>
      </c>
      <c r="O1251" s="9">
        <f t="shared" si="125"/>
        <v>0</v>
      </c>
      <c r="P1251">
        <f t="shared" si="126"/>
        <v>0</v>
      </c>
      <c r="Q1251">
        <f t="shared" si="127"/>
        <v>0</v>
      </c>
      <c r="R1251">
        <f t="shared" si="128"/>
        <v>0</v>
      </c>
      <c r="S1251" s="7">
        <f t="shared" ref="S1251:V1266" si="134">(S1103+S955+S807+S659+S511+S363+S215+S67)/8</f>
        <v>0</v>
      </c>
      <c r="T1251" s="7">
        <f t="shared" si="134"/>
        <v>0</v>
      </c>
      <c r="U1251" s="7">
        <f t="shared" si="134"/>
        <v>0</v>
      </c>
      <c r="V1251" s="7">
        <f t="shared" si="134"/>
        <v>0</v>
      </c>
      <c r="W1251" s="18">
        <v>3</v>
      </c>
    </row>
    <row r="1252" spans="1:23" x14ac:dyDescent="0.25">
      <c r="A1252" s="2" t="s">
        <v>373</v>
      </c>
      <c r="B1252" s="5">
        <f t="shared" si="132"/>
        <v>25177.875</v>
      </c>
      <c r="C1252" s="5">
        <f t="shared" si="132"/>
        <v>22.5</v>
      </c>
      <c r="D1252" s="5">
        <f t="shared" si="132"/>
        <v>2457.2809999999995</v>
      </c>
      <c r="E1252" s="5">
        <f t="shared" si="132"/>
        <v>0</v>
      </c>
      <c r="F1252" s="5">
        <f t="shared" si="132"/>
        <v>0</v>
      </c>
      <c r="G1252" s="5">
        <f t="shared" si="133"/>
        <v>0</v>
      </c>
      <c r="H1252" s="7">
        <f t="shared" si="133"/>
        <v>0</v>
      </c>
      <c r="I1252" s="7">
        <f t="shared" si="133"/>
        <v>0</v>
      </c>
      <c r="J1252" s="7">
        <f t="shared" si="133"/>
        <v>0</v>
      </c>
      <c r="K1252" s="7">
        <f t="shared" si="133"/>
        <v>0</v>
      </c>
      <c r="L1252" s="18">
        <v>3</v>
      </c>
      <c r="M1252" s="9">
        <f t="shared" si="123"/>
        <v>6.657444634865546E-4</v>
      </c>
      <c r="N1252">
        <f t="shared" si="124"/>
        <v>0.13782051282051283</v>
      </c>
      <c r="O1252" s="9">
        <f t="shared" si="125"/>
        <v>0.3510401428571428</v>
      </c>
      <c r="P1252">
        <f t="shared" si="126"/>
        <v>0</v>
      </c>
      <c r="Q1252">
        <f t="shared" si="127"/>
        <v>0</v>
      </c>
      <c r="R1252">
        <f t="shared" si="128"/>
        <v>0</v>
      </c>
      <c r="S1252" s="7">
        <f t="shared" si="134"/>
        <v>0</v>
      </c>
      <c r="T1252" s="7">
        <f t="shared" si="134"/>
        <v>0</v>
      </c>
      <c r="U1252" s="7">
        <f t="shared" si="134"/>
        <v>0</v>
      </c>
      <c r="V1252" s="7">
        <f t="shared" si="134"/>
        <v>0</v>
      </c>
      <c r="W1252" s="18">
        <v>3</v>
      </c>
    </row>
    <row r="1253" spans="1:23" x14ac:dyDescent="0.25">
      <c r="A1253" s="2" t="s">
        <v>374</v>
      </c>
      <c r="B1253" s="5">
        <f t="shared" si="132"/>
        <v>41980.875</v>
      </c>
      <c r="C1253" s="5">
        <f t="shared" si="132"/>
        <v>22.5</v>
      </c>
      <c r="D1253" s="5">
        <f t="shared" si="132"/>
        <v>2843.2910000000006</v>
      </c>
      <c r="E1253" s="5">
        <f t="shared" si="132"/>
        <v>0</v>
      </c>
      <c r="F1253" s="5">
        <f t="shared" si="132"/>
        <v>0</v>
      </c>
      <c r="G1253" s="5">
        <f t="shared" si="133"/>
        <v>0.5</v>
      </c>
      <c r="H1253" s="7">
        <f t="shared" si="133"/>
        <v>0.50111499999999998</v>
      </c>
      <c r="I1253" s="7">
        <f t="shared" si="133"/>
        <v>0</v>
      </c>
      <c r="J1253" s="7">
        <f t="shared" si="133"/>
        <v>0</v>
      </c>
      <c r="K1253" s="7">
        <f t="shared" si="133"/>
        <v>0</v>
      </c>
      <c r="L1253" s="18">
        <v>3</v>
      </c>
      <c r="M1253" s="9">
        <f t="shared" si="123"/>
        <v>1.1100434450314457E-3</v>
      </c>
      <c r="N1253">
        <f t="shared" si="124"/>
        <v>0.13782051282051283</v>
      </c>
      <c r="O1253" s="9">
        <f t="shared" si="125"/>
        <v>0.40618442857142867</v>
      </c>
      <c r="P1253">
        <f t="shared" si="126"/>
        <v>0</v>
      </c>
      <c r="Q1253">
        <f t="shared" si="127"/>
        <v>0</v>
      </c>
      <c r="R1253">
        <f t="shared" si="128"/>
        <v>3.0303030303030303E-3</v>
      </c>
      <c r="S1253" s="7">
        <f t="shared" si="134"/>
        <v>0.50111499999999998</v>
      </c>
      <c r="T1253" s="7">
        <f t="shared" si="134"/>
        <v>0</v>
      </c>
      <c r="U1253" s="7">
        <f t="shared" si="134"/>
        <v>0</v>
      </c>
      <c r="V1253" s="7">
        <f t="shared" si="134"/>
        <v>0</v>
      </c>
      <c r="W1253" s="18">
        <v>3</v>
      </c>
    </row>
    <row r="1254" spans="1:23" x14ac:dyDescent="0.25">
      <c r="A1254" s="2" t="s">
        <v>375</v>
      </c>
      <c r="B1254" s="5">
        <f t="shared" si="132"/>
        <v>37468.875</v>
      </c>
      <c r="C1254" s="5">
        <f t="shared" si="132"/>
        <v>22.5</v>
      </c>
      <c r="D1254" s="5">
        <f t="shared" si="132"/>
        <v>1219.9770000000001</v>
      </c>
      <c r="E1254" s="5">
        <f t="shared" si="132"/>
        <v>0</v>
      </c>
      <c r="F1254" s="5">
        <f t="shared" si="132"/>
        <v>0</v>
      </c>
      <c r="G1254" s="5">
        <f t="shared" si="133"/>
        <v>0.5</v>
      </c>
      <c r="H1254" s="7">
        <f t="shared" si="133"/>
        <v>0.25111500000000003</v>
      </c>
      <c r="I1254" s="7">
        <f t="shared" si="133"/>
        <v>0.6745374999999999</v>
      </c>
      <c r="J1254" s="7">
        <f t="shared" si="133"/>
        <v>0.17192874999999999</v>
      </c>
      <c r="K1254" s="7">
        <f t="shared" si="133"/>
        <v>0.45000500000000004</v>
      </c>
      <c r="L1254" s="18">
        <v>3</v>
      </c>
      <c r="M1254" s="9">
        <f t="shared" si="123"/>
        <v>9.9073873725720614E-4</v>
      </c>
      <c r="N1254">
        <f t="shared" si="124"/>
        <v>0.13782051282051283</v>
      </c>
      <c r="O1254" s="9">
        <f t="shared" si="125"/>
        <v>0.17428242857142859</v>
      </c>
      <c r="P1254">
        <f t="shared" si="126"/>
        <v>0</v>
      </c>
      <c r="Q1254">
        <f t="shared" si="127"/>
        <v>0</v>
      </c>
      <c r="R1254">
        <f t="shared" si="128"/>
        <v>3.0303030303030303E-3</v>
      </c>
      <c r="S1254" s="7">
        <f t="shared" si="134"/>
        <v>0.25111500000000003</v>
      </c>
      <c r="T1254" s="7">
        <f t="shared" si="134"/>
        <v>0.6745374999999999</v>
      </c>
      <c r="U1254" s="7">
        <f t="shared" si="134"/>
        <v>0.17192874999999999</v>
      </c>
      <c r="V1254" s="7">
        <f t="shared" si="134"/>
        <v>0.45000500000000004</v>
      </c>
      <c r="W1254" s="18">
        <v>3</v>
      </c>
    </row>
    <row r="1255" spans="1:23" x14ac:dyDescent="0.25">
      <c r="A1255" s="2" t="s">
        <v>376</v>
      </c>
      <c r="B1255" s="5">
        <f t="shared" si="132"/>
        <v>890.875</v>
      </c>
      <c r="C1255" s="5">
        <f t="shared" si="132"/>
        <v>22.5</v>
      </c>
      <c r="D1255" s="5">
        <f t="shared" si="132"/>
        <v>1447.242</v>
      </c>
      <c r="E1255" s="5">
        <f t="shared" si="132"/>
        <v>9</v>
      </c>
      <c r="F1255" s="5">
        <f t="shared" si="132"/>
        <v>14.5</v>
      </c>
      <c r="G1255" s="5">
        <f t="shared" si="133"/>
        <v>4.75</v>
      </c>
      <c r="H1255" s="7">
        <f t="shared" si="133"/>
        <v>2.2419999999999996E-3</v>
      </c>
      <c r="I1255" s="7">
        <f t="shared" si="133"/>
        <v>1.4582500000000002E-2</v>
      </c>
      <c r="J1255" s="7">
        <f t="shared" si="133"/>
        <v>3.8678749999999998E-2</v>
      </c>
      <c r="K1255" s="7">
        <f t="shared" si="133"/>
        <v>0.9720049999999999</v>
      </c>
      <c r="L1255" s="18">
        <v>3</v>
      </c>
      <c r="M1255" s="9">
        <f t="shared" si="123"/>
        <v>2.3556201582086824E-5</v>
      </c>
      <c r="N1255">
        <f t="shared" si="124"/>
        <v>0.13782051282051283</v>
      </c>
      <c r="O1255" s="9">
        <f t="shared" si="125"/>
        <v>0.20674885714285715</v>
      </c>
      <c r="P1255">
        <f t="shared" si="126"/>
        <v>1.139240506329114E-3</v>
      </c>
      <c r="Q1255">
        <f t="shared" si="127"/>
        <v>1.1885245901639344E-2</v>
      </c>
      <c r="R1255">
        <f t="shared" si="128"/>
        <v>2.8787878787878789E-2</v>
      </c>
      <c r="S1255" s="7">
        <f t="shared" si="134"/>
        <v>2.2419999999999996E-3</v>
      </c>
      <c r="T1255" s="7">
        <f t="shared" si="134"/>
        <v>1.4582500000000002E-2</v>
      </c>
      <c r="U1255" s="7">
        <f t="shared" si="134"/>
        <v>3.8678749999999998E-2</v>
      </c>
      <c r="V1255" s="7">
        <f t="shared" si="134"/>
        <v>0.9720049999999999</v>
      </c>
      <c r="W1255" s="18">
        <v>3</v>
      </c>
    </row>
    <row r="1256" spans="1:23" x14ac:dyDescent="0.25">
      <c r="A1256" s="2" t="s">
        <v>377</v>
      </c>
      <c r="B1256" s="5">
        <f t="shared" si="132"/>
        <v>4278.875</v>
      </c>
      <c r="C1256" s="5">
        <f t="shared" si="132"/>
        <v>34.5</v>
      </c>
      <c r="D1256" s="5">
        <f t="shared" si="132"/>
        <v>601.53200000000004</v>
      </c>
      <c r="E1256" s="5">
        <f t="shared" si="132"/>
        <v>11</v>
      </c>
      <c r="F1256" s="5">
        <f t="shared" si="132"/>
        <v>15.5</v>
      </c>
      <c r="G1256" s="5">
        <f t="shared" si="133"/>
        <v>1.25</v>
      </c>
      <c r="H1256" s="7">
        <f t="shared" si="133"/>
        <v>0.13311500000000001</v>
      </c>
      <c r="I1256" s="7">
        <f t="shared" si="133"/>
        <v>0</v>
      </c>
      <c r="J1256" s="7">
        <f t="shared" si="133"/>
        <v>0.25282874999999994</v>
      </c>
      <c r="K1256" s="7">
        <f t="shared" si="133"/>
        <v>0.141405</v>
      </c>
      <c r="L1256" s="18">
        <v>3</v>
      </c>
      <c r="M1256" s="9">
        <f t="shared" si="123"/>
        <v>1.131404989976728E-4</v>
      </c>
      <c r="N1256">
        <f t="shared" si="124"/>
        <v>0.21474358974358973</v>
      </c>
      <c r="O1256" s="9">
        <f t="shared" si="125"/>
        <v>8.5933142857142861E-2</v>
      </c>
      <c r="P1256">
        <f t="shared" si="126"/>
        <v>1.3924050632911392E-3</v>
      </c>
      <c r="Q1256">
        <f t="shared" si="127"/>
        <v>1.2704918032786885E-2</v>
      </c>
      <c r="R1256">
        <f t="shared" si="128"/>
        <v>7.575757575757576E-3</v>
      </c>
      <c r="S1256" s="7">
        <f t="shared" si="134"/>
        <v>0.13311500000000001</v>
      </c>
      <c r="T1256" s="7">
        <f t="shared" si="134"/>
        <v>0</v>
      </c>
      <c r="U1256" s="7">
        <f t="shared" si="134"/>
        <v>0.25282874999999994</v>
      </c>
      <c r="V1256" s="7">
        <f t="shared" si="134"/>
        <v>0.141405</v>
      </c>
      <c r="W1256" s="18">
        <v>3</v>
      </c>
    </row>
    <row r="1257" spans="1:23" x14ac:dyDescent="0.25">
      <c r="A1257" s="2" t="s">
        <v>378</v>
      </c>
      <c r="B1257" s="5">
        <f t="shared" si="132"/>
        <v>284.875</v>
      </c>
      <c r="C1257" s="5">
        <f t="shared" si="132"/>
        <v>13.5</v>
      </c>
      <c r="D1257" s="5">
        <f t="shared" si="132"/>
        <v>1614.4059999999999</v>
      </c>
      <c r="E1257" s="5">
        <f t="shared" si="132"/>
        <v>12</v>
      </c>
      <c r="F1257" s="5">
        <f t="shared" si="132"/>
        <v>15.5</v>
      </c>
      <c r="G1257" s="5">
        <f t="shared" si="133"/>
        <v>0.5</v>
      </c>
      <c r="H1257" s="7">
        <f t="shared" si="133"/>
        <v>0.25111500000000003</v>
      </c>
      <c r="I1257" s="7">
        <f t="shared" si="133"/>
        <v>0</v>
      </c>
      <c r="J1257" s="7">
        <f t="shared" si="133"/>
        <v>0.50522874999999989</v>
      </c>
      <c r="K1257" s="7">
        <f t="shared" si="133"/>
        <v>0</v>
      </c>
      <c r="L1257" s="18">
        <v>3</v>
      </c>
      <c r="M1257" s="9">
        <f t="shared" si="123"/>
        <v>7.5325639687913391E-6</v>
      </c>
      <c r="N1257">
        <f t="shared" si="124"/>
        <v>8.0128205128205135E-2</v>
      </c>
      <c r="O1257" s="9">
        <f t="shared" si="125"/>
        <v>0.23062942857142857</v>
      </c>
      <c r="P1257">
        <f t="shared" si="126"/>
        <v>1.5189873417721519E-3</v>
      </c>
      <c r="Q1257">
        <f t="shared" si="127"/>
        <v>1.2704918032786885E-2</v>
      </c>
      <c r="R1257">
        <f t="shared" si="128"/>
        <v>3.0303030303030303E-3</v>
      </c>
      <c r="S1257" s="7">
        <f t="shared" si="134"/>
        <v>0.25111500000000003</v>
      </c>
      <c r="T1257" s="7">
        <f t="shared" si="134"/>
        <v>0</v>
      </c>
      <c r="U1257" s="7">
        <f t="shared" si="134"/>
        <v>0.50522874999999989</v>
      </c>
      <c r="V1257" s="7">
        <f t="shared" si="134"/>
        <v>0</v>
      </c>
      <c r="W1257" s="18">
        <v>3</v>
      </c>
    </row>
    <row r="1258" spans="1:23" x14ac:dyDescent="0.25">
      <c r="A1258" s="2" t="s">
        <v>379</v>
      </c>
      <c r="B1258" s="5">
        <f t="shared" si="132"/>
        <v>5069.875</v>
      </c>
      <c r="C1258" s="5">
        <f t="shared" si="132"/>
        <v>3.5</v>
      </c>
      <c r="D1258" s="5">
        <f t="shared" si="132"/>
        <v>646.77700000000004</v>
      </c>
      <c r="E1258" s="5">
        <f t="shared" si="132"/>
        <v>11</v>
      </c>
      <c r="F1258" s="5">
        <f t="shared" si="132"/>
        <v>16.5</v>
      </c>
      <c r="G1258" s="5">
        <f t="shared" si="133"/>
        <v>5.75</v>
      </c>
      <c r="H1258" s="7">
        <f t="shared" si="133"/>
        <v>1.9935000000000001E-2</v>
      </c>
      <c r="I1258" s="7">
        <f t="shared" si="133"/>
        <v>4.9507499999999996E-2</v>
      </c>
      <c r="J1258" s="7">
        <f t="shared" si="133"/>
        <v>0.22502875</v>
      </c>
      <c r="K1258" s="7">
        <f t="shared" si="133"/>
        <v>0.56550499999999992</v>
      </c>
      <c r="L1258" s="18">
        <v>3</v>
      </c>
      <c r="M1258" s="9">
        <f t="shared" si="123"/>
        <v>1.3405584116288192E-4</v>
      </c>
      <c r="N1258">
        <f t="shared" si="124"/>
        <v>1.6025641025641024E-2</v>
      </c>
      <c r="O1258" s="9">
        <f t="shared" si="125"/>
        <v>9.239671428571429E-2</v>
      </c>
      <c r="P1258">
        <f t="shared" si="126"/>
        <v>1.3924050632911392E-3</v>
      </c>
      <c r="Q1258">
        <f t="shared" si="127"/>
        <v>1.3524590163934426E-2</v>
      </c>
      <c r="R1258">
        <f t="shared" si="128"/>
        <v>3.4848484848484851E-2</v>
      </c>
      <c r="S1258" s="7">
        <f t="shared" si="134"/>
        <v>1.9935000000000001E-2</v>
      </c>
      <c r="T1258" s="7">
        <f t="shared" si="134"/>
        <v>4.9507499999999996E-2</v>
      </c>
      <c r="U1258" s="7">
        <f t="shared" si="134"/>
        <v>0.22502875</v>
      </c>
      <c r="V1258" s="7">
        <f t="shared" si="134"/>
        <v>0.56550499999999992</v>
      </c>
      <c r="W1258" s="18">
        <v>3</v>
      </c>
    </row>
    <row r="1259" spans="1:23" x14ac:dyDescent="0.25">
      <c r="A1259" s="2" t="s">
        <v>380</v>
      </c>
      <c r="B1259" s="5">
        <f t="shared" si="132"/>
        <v>1308.875</v>
      </c>
      <c r="C1259" s="5">
        <f t="shared" si="132"/>
        <v>13.5</v>
      </c>
      <c r="D1259" s="5">
        <f t="shared" si="132"/>
        <v>0</v>
      </c>
      <c r="E1259" s="5">
        <f t="shared" si="132"/>
        <v>0</v>
      </c>
      <c r="F1259" s="5">
        <f t="shared" si="132"/>
        <v>0</v>
      </c>
      <c r="G1259" s="5">
        <f t="shared" si="133"/>
        <v>0</v>
      </c>
      <c r="H1259" s="7">
        <f t="shared" si="133"/>
        <v>0</v>
      </c>
      <c r="I1259" s="7">
        <f t="shared" si="133"/>
        <v>0</v>
      </c>
      <c r="J1259" s="7">
        <f t="shared" si="133"/>
        <v>0</v>
      </c>
      <c r="K1259" s="7">
        <f t="shared" si="133"/>
        <v>0</v>
      </c>
      <c r="L1259" s="18">
        <v>3</v>
      </c>
      <c r="M1259" s="9">
        <f t="shared" si="123"/>
        <v>3.4608809704788994E-5</v>
      </c>
      <c r="N1259">
        <f t="shared" si="124"/>
        <v>8.0128205128205135E-2</v>
      </c>
      <c r="O1259" s="9">
        <f t="shared" si="125"/>
        <v>0</v>
      </c>
      <c r="P1259">
        <f t="shared" si="126"/>
        <v>0</v>
      </c>
      <c r="Q1259">
        <f t="shared" si="127"/>
        <v>0</v>
      </c>
      <c r="R1259">
        <f t="shared" si="128"/>
        <v>0</v>
      </c>
      <c r="S1259" s="7">
        <f t="shared" si="134"/>
        <v>0</v>
      </c>
      <c r="T1259" s="7">
        <f t="shared" si="134"/>
        <v>0</v>
      </c>
      <c r="U1259" s="7">
        <f t="shared" si="134"/>
        <v>0</v>
      </c>
      <c r="V1259" s="7">
        <f t="shared" si="134"/>
        <v>0</v>
      </c>
      <c r="W1259" s="18">
        <v>3</v>
      </c>
    </row>
    <row r="1260" spans="1:23" x14ac:dyDescent="0.25">
      <c r="A1260" s="2" t="s">
        <v>381</v>
      </c>
      <c r="B1260" s="5">
        <f t="shared" si="132"/>
        <v>707.875</v>
      </c>
      <c r="C1260" s="5">
        <f t="shared" si="132"/>
        <v>7.5</v>
      </c>
      <c r="D1260" s="5">
        <f t="shared" si="132"/>
        <v>4264.9579999999996</v>
      </c>
      <c r="E1260" s="5">
        <f t="shared" si="132"/>
        <v>0</v>
      </c>
      <c r="F1260" s="5">
        <f t="shared" si="132"/>
        <v>0</v>
      </c>
      <c r="G1260" s="5">
        <f t="shared" si="133"/>
        <v>0.5</v>
      </c>
      <c r="H1260" s="7">
        <f t="shared" si="133"/>
        <v>0.20111499999999999</v>
      </c>
      <c r="I1260" s="7">
        <f t="shared" si="133"/>
        <v>0</v>
      </c>
      <c r="J1260" s="7">
        <f t="shared" si="133"/>
        <v>0.29692875000000002</v>
      </c>
      <c r="K1260" s="7">
        <f t="shared" si="133"/>
        <v>0.22440499999999999</v>
      </c>
      <c r="L1260" s="18">
        <v>3</v>
      </c>
      <c r="M1260" s="9">
        <f t="shared" si="123"/>
        <v>1.8717380322626308E-5</v>
      </c>
      <c r="N1260">
        <f t="shared" si="124"/>
        <v>4.1666666666666664E-2</v>
      </c>
      <c r="O1260" s="9">
        <f t="shared" si="125"/>
        <v>0.60927971428571426</v>
      </c>
      <c r="P1260">
        <f t="shared" si="126"/>
        <v>0</v>
      </c>
      <c r="Q1260">
        <f t="shared" si="127"/>
        <v>0</v>
      </c>
      <c r="R1260">
        <f t="shared" si="128"/>
        <v>3.0303030303030303E-3</v>
      </c>
      <c r="S1260" s="7">
        <f t="shared" si="134"/>
        <v>0.20111499999999999</v>
      </c>
      <c r="T1260" s="7">
        <f t="shared" si="134"/>
        <v>0</v>
      </c>
      <c r="U1260" s="7">
        <f t="shared" si="134"/>
        <v>0.29692875000000002</v>
      </c>
      <c r="V1260" s="7">
        <f t="shared" si="134"/>
        <v>0.22440499999999999</v>
      </c>
      <c r="W1260" s="18">
        <v>3</v>
      </c>
    </row>
    <row r="1261" spans="1:23" x14ac:dyDescent="0.25">
      <c r="A1261" s="2" t="s">
        <v>382</v>
      </c>
      <c r="B1261" s="5">
        <f t="shared" si="132"/>
        <v>144.875</v>
      </c>
      <c r="C1261" s="5">
        <f t="shared" si="132"/>
        <v>46.5</v>
      </c>
      <c r="D1261" s="5">
        <f t="shared" si="132"/>
        <v>853.34699999999987</v>
      </c>
      <c r="E1261" s="5">
        <f t="shared" si="132"/>
        <v>9</v>
      </c>
      <c r="F1261" s="5">
        <f t="shared" si="132"/>
        <v>10.5</v>
      </c>
      <c r="G1261" s="5">
        <f t="shared" si="133"/>
        <v>0.5</v>
      </c>
      <c r="H1261" s="7">
        <f t="shared" si="133"/>
        <v>0.20111499999999999</v>
      </c>
      <c r="I1261" s="7">
        <f t="shared" si="133"/>
        <v>0</v>
      </c>
      <c r="J1261" s="7">
        <f t="shared" si="133"/>
        <v>0.50522874999999989</v>
      </c>
      <c r="K1261" s="7">
        <f t="shared" si="133"/>
        <v>0</v>
      </c>
      <c r="L1261" s="18">
        <v>3</v>
      </c>
      <c r="M1261" s="9">
        <f t="shared" si="123"/>
        <v>3.8307334970729104E-6</v>
      </c>
      <c r="N1261">
        <f t="shared" si="124"/>
        <v>0.29166666666666669</v>
      </c>
      <c r="O1261" s="9">
        <f t="shared" si="125"/>
        <v>0.12190671428571427</v>
      </c>
      <c r="P1261">
        <f t="shared" si="126"/>
        <v>1.139240506329114E-3</v>
      </c>
      <c r="Q1261">
        <f t="shared" si="127"/>
        <v>8.6065573770491809E-3</v>
      </c>
      <c r="R1261">
        <f t="shared" si="128"/>
        <v>3.0303030303030303E-3</v>
      </c>
      <c r="S1261" s="7">
        <f t="shared" si="134"/>
        <v>0.20111499999999999</v>
      </c>
      <c r="T1261" s="7">
        <f t="shared" si="134"/>
        <v>0</v>
      </c>
      <c r="U1261" s="7">
        <f t="shared" si="134"/>
        <v>0.50522874999999989</v>
      </c>
      <c r="V1261" s="7">
        <f t="shared" si="134"/>
        <v>0</v>
      </c>
      <c r="W1261" s="18">
        <v>3</v>
      </c>
    </row>
    <row r="1262" spans="1:23" x14ac:dyDescent="0.25">
      <c r="A1262" s="2" t="s">
        <v>383</v>
      </c>
      <c r="B1262" s="5">
        <f t="shared" si="132"/>
        <v>53230.875</v>
      </c>
      <c r="C1262" s="5">
        <f t="shared" si="132"/>
        <v>70.5</v>
      </c>
      <c r="D1262" s="5">
        <f t="shared" si="132"/>
        <v>215.99600000000004</v>
      </c>
      <c r="E1262" s="5">
        <f t="shared" si="132"/>
        <v>37</v>
      </c>
      <c r="F1262" s="5">
        <f t="shared" si="132"/>
        <v>220.5</v>
      </c>
      <c r="G1262" s="5">
        <f t="shared" si="133"/>
        <v>1.25</v>
      </c>
      <c r="H1262" s="7">
        <f t="shared" si="133"/>
        <v>9.9595000000000017E-2</v>
      </c>
      <c r="I1262" s="7">
        <f t="shared" si="133"/>
        <v>0.16163749999999999</v>
      </c>
      <c r="J1262" s="7">
        <f t="shared" si="133"/>
        <v>0.26882874999999995</v>
      </c>
      <c r="K1262" s="7">
        <f t="shared" si="133"/>
        <v>0.35670500000000005</v>
      </c>
      <c r="L1262" s="18">
        <v>3</v>
      </c>
      <c r="M1262" s="9">
        <f t="shared" si="123"/>
        <v>1.4075119650802481E-3</v>
      </c>
      <c r="N1262">
        <f t="shared" si="124"/>
        <v>0.44551282051282054</v>
      </c>
      <c r="O1262" s="9">
        <f t="shared" si="125"/>
        <v>3.0856571428571435E-2</v>
      </c>
      <c r="P1262">
        <f t="shared" si="126"/>
        <v>4.6835443037974685E-3</v>
      </c>
      <c r="Q1262">
        <f t="shared" si="127"/>
        <v>0.18073770491803279</v>
      </c>
      <c r="R1262">
        <f t="shared" si="128"/>
        <v>7.575757575757576E-3</v>
      </c>
      <c r="S1262" s="7">
        <f t="shared" si="134"/>
        <v>9.9595000000000017E-2</v>
      </c>
      <c r="T1262" s="7">
        <f t="shared" si="134"/>
        <v>0.16163749999999999</v>
      </c>
      <c r="U1262" s="7">
        <f t="shared" si="134"/>
        <v>0.26882874999999995</v>
      </c>
      <c r="V1262" s="7">
        <f t="shared" si="134"/>
        <v>0.35670500000000005</v>
      </c>
      <c r="W1262" s="18">
        <v>3</v>
      </c>
    </row>
    <row r="1263" spans="1:23" x14ac:dyDescent="0.25">
      <c r="A1263" s="2" t="s">
        <v>384</v>
      </c>
      <c r="B1263" s="5">
        <f t="shared" si="132"/>
        <v>21042.875</v>
      </c>
      <c r="C1263" s="5">
        <f t="shared" si="132"/>
        <v>46.5</v>
      </c>
      <c r="D1263" s="5">
        <f t="shared" si="132"/>
        <v>278.786</v>
      </c>
      <c r="E1263" s="5">
        <f t="shared" si="132"/>
        <v>16</v>
      </c>
      <c r="F1263" s="5">
        <f t="shared" si="132"/>
        <v>33.5</v>
      </c>
      <c r="G1263" s="5">
        <f t="shared" si="133"/>
        <v>0.5</v>
      </c>
      <c r="H1263" s="7">
        <f t="shared" si="133"/>
        <v>5.6674999999999989E-2</v>
      </c>
      <c r="I1263" s="7">
        <f t="shared" si="133"/>
        <v>0</v>
      </c>
      <c r="J1263" s="7">
        <f t="shared" si="133"/>
        <v>0.30672874999999999</v>
      </c>
      <c r="K1263" s="7">
        <f t="shared" si="133"/>
        <v>0.41910500000000001</v>
      </c>
      <c r="L1263" s="18">
        <v>3</v>
      </c>
      <c r="M1263" s="9">
        <f t="shared" si="123"/>
        <v>5.5640825633972808E-4</v>
      </c>
      <c r="N1263">
        <f t="shared" si="124"/>
        <v>0.29166666666666669</v>
      </c>
      <c r="O1263" s="9">
        <f t="shared" si="125"/>
        <v>3.9826571428571426E-2</v>
      </c>
      <c r="P1263">
        <f t="shared" si="126"/>
        <v>2.0253164556962027E-3</v>
      </c>
      <c r="Q1263">
        <f t="shared" si="127"/>
        <v>2.7459016393442622E-2</v>
      </c>
      <c r="R1263">
        <f t="shared" si="128"/>
        <v>3.0303030303030303E-3</v>
      </c>
      <c r="S1263" s="7">
        <f t="shared" si="134"/>
        <v>5.6674999999999989E-2</v>
      </c>
      <c r="T1263" s="7">
        <f t="shared" si="134"/>
        <v>0</v>
      </c>
      <c r="U1263" s="7">
        <f t="shared" si="134"/>
        <v>0.30672874999999999</v>
      </c>
      <c r="V1263" s="7">
        <f t="shared" si="134"/>
        <v>0.41910500000000001</v>
      </c>
      <c r="W1263" s="18">
        <v>3</v>
      </c>
    </row>
    <row r="1264" spans="1:23" x14ac:dyDescent="0.25">
      <c r="A1264" s="2" t="s">
        <v>385</v>
      </c>
      <c r="B1264" s="5">
        <f t="shared" si="132"/>
        <v>253.875</v>
      </c>
      <c r="C1264" s="5">
        <f t="shared" si="132"/>
        <v>5.5</v>
      </c>
      <c r="D1264" s="5">
        <f t="shared" si="132"/>
        <v>1483.5889999999999</v>
      </c>
      <c r="E1264" s="5">
        <f t="shared" si="132"/>
        <v>9</v>
      </c>
      <c r="F1264" s="5">
        <f t="shared" si="132"/>
        <v>18.5</v>
      </c>
      <c r="G1264" s="5">
        <f t="shared" si="133"/>
        <v>6.75</v>
      </c>
      <c r="H1264" s="7">
        <f t="shared" si="133"/>
        <v>0.23921500000000001</v>
      </c>
      <c r="I1264" s="7">
        <f t="shared" si="133"/>
        <v>0.20783750000000001</v>
      </c>
      <c r="J1264" s="7">
        <f t="shared" si="133"/>
        <v>0.37192874999999997</v>
      </c>
      <c r="K1264" s="7">
        <f t="shared" si="133"/>
        <v>0.13000500000000004</v>
      </c>
      <c r="L1264" s="18">
        <v>3</v>
      </c>
      <c r="M1264" s="9">
        <f t="shared" si="123"/>
        <v>6.7128729357679729E-6</v>
      </c>
      <c r="N1264">
        <f t="shared" si="124"/>
        <v>2.8846153846153848E-2</v>
      </c>
      <c r="O1264" s="9">
        <f t="shared" si="125"/>
        <v>0.21194128571428569</v>
      </c>
      <c r="P1264">
        <f t="shared" si="126"/>
        <v>1.139240506329114E-3</v>
      </c>
      <c r="Q1264">
        <f t="shared" si="127"/>
        <v>1.5163934426229509E-2</v>
      </c>
      <c r="R1264">
        <f t="shared" si="128"/>
        <v>4.0909090909090909E-2</v>
      </c>
      <c r="S1264" s="7">
        <f t="shared" si="134"/>
        <v>0.23921500000000001</v>
      </c>
      <c r="T1264" s="7">
        <f t="shared" si="134"/>
        <v>0.20783750000000001</v>
      </c>
      <c r="U1264" s="7">
        <f t="shared" si="134"/>
        <v>0.37192874999999997</v>
      </c>
      <c r="V1264" s="7">
        <f t="shared" si="134"/>
        <v>0.13000500000000004</v>
      </c>
      <c r="W1264" s="18">
        <v>3</v>
      </c>
    </row>
    <row r="1265" spans="1:23" x14ac:dyDescent="0.25">
      <c r="A1265" s="2" t="s">
        <v>386</v>
      </c>
      <c r="B1265" s="5">
        <f t="shared" si="132"/>
        <v>640.875</v>
      </c>
      <c r="C1265" s="5">
        <f t="shared" si="132"/>
        <v>22.5</v>
      </c>
      <c r="D1265" s="5">
        <f t="shared" si="132"/>
        <v>3837.7979999999993</v>
      </c>
      <c r="E1265" s="5">
        <f t="shared" si="132"/>
        <v>0</v>
      </c>
      <c r="F1265" s="5">
        <f t="shared" si="132"/>
        <v>0</v>
      </c>
      <c r="G1265" s="5">
        <f t="shared" si="133"/>
        <v>0.5</v>
      </c>
      <c r="H1265" s="7">
        <f t="shared" si="133"/>
        <v>0.13441499999999998</v>
      </c>
      <c r="I1265" s="7">
        <f t="shared" si="133"/>
        <v>0</v>
      </c>
      <c r="J1265" s="7">
        <f t="shared" si="133"/>
        <v>0.11632875000000002</v>
      </c>
      <c r="K1265" s="7">
        <f t="shared" si="133"/>
        <v>0.45000500000000004</v>
      </c>
      <c r="L1265" s="18">
        <v>3</v>
      </c>
      <c r="M1265" s="9">
        <f t="shared" si="123"/>
        <v>1.6945790025446773E-5</v>
      </c>
      <c r="N1265">
        <f t="shared" si="124"/>
        <v>0.13782051282051283</v>
      </c>
      <c r="O1265" s="9">
        <f t="shared" si="125"/>
        <v>0.54825685714285699</v>
      </c>
      <c r="P1265">
        <f t="shared" si="126"/>
        <v>0</v>
      </c>
      <c r="Q1265">
        <f t="shared" si="127"/>
        <v>0</v>
      </c>
      <c r="R1265">
        <f t="shared" si="128"/>
        <v>3.0303030303030303E-3</v>
      </c>
      <c r="S1265" s="7">
        <f t="shared" si="134"/>
        <v>0.13441499999999998</v>
      </c>
      <c r="T1265" s="7">
        <f t="shared" si="134"/>
        <v>0</v>
      </c>
      <c r="U1265" s="7">
        <f t="shared" si="134"/>
        <v>0.11632875000000002</v>
      </c>
      <c r="V1265" s="7">
        <f t="shared" si="134"/>
        <v>0.45000500000000004</v>
      </c>
      <c r="W1265" s="18">
        <v>3</v>
      </c>
    </row>
    <row r="1266" spans="1:23" x14ac:dyDescent="0.25">
      <c r="A1266" s="2" t="s">
        <v>387</v>
      </c>
      <c r="B1266" s="5">
        <f t="shared" si="132"/>
        <v>293.875</v>
      </c>
      <c r="C1266" s="5">
        <f t="shared" si="132"/>
        <v>17.5</v>
      </c>
      <c r="D1266" s="5">
        <f t="shared" si="132"/>
        <v>195.57899999999998</v>
      </c>
      <c r="E1266" s="5">
        <f t="shared" si="132"/>
        <v>29</v>
      </c>
      <c r="F1266" s="5">
        <f t="shared" si="132"/>
        <v>111.5</v>
      </c>
      <c r="G1266" s="5">
        <f t="shared" si="133"/>
        <v>0.5</v>
      </c>
      <c r="H1266" s="7">
        <f t="shared" si="133"/>
        <v>7.1945000000000009E-2</v>
      </c>
      <c r="I1266" s="7">
        <f t="shared" si="133"/>
        <v>0</v>
      </c>
      <c r="J1266" s="7">
        <f t="shared" si="133"/>
        <v>0.38142874999999998</v>
      </c>
      <c r="K1266" s="7">
        <f t="shared" si="133"/>
        <v>0.30490500000000004</v>
      </c>
      <c r="L1266" s="18">
        <v>3</v>
      </c>
      <c r="M1266" s="9">
        <f t="shared" si="123"/>
        <v>7.7705387848303816E-6</v>
      </c>
      <c r="N1266">
        <f t="shared" si="124"/>
        <v>0.10576923076923077</v>
      </c>
      <c r="O1266" s="9">
        <f t="shared" si="125"/>
        <v>2.7939857142857141E-2</v>
      </c>
      <c r="P1266">
        <f t="shared" si="126"/>
        <v>3.670886075949367E-3</v>
      </c>
      <c r="Q1266">
        <f t="shared" si="127"/>
        <v>9.1393442622950821E-2</v>
      </c>
      <c r="R1266">
        <f t="shared" si="128"/>
        <v>3.0303030303030303E-3</v>
      </c>
      <c r="S1266" s="7">
        <f t="shared" si="134"/>
        <v>7.1945000000000009E-2</v>
      </c>
      <c r="T1266" s="7">
        <f t="shared" si="134"/>
        <v>0</v>
      </c>
      <c r="U1266" s="7">
        <f t="shared" si="134"/>
        <v>0.38142874999999998</v>
      </c>
      <c r="V1266" s="7">
        <f t="shared" si="134"/>
        <v>0.30490500000000004</v>
      </c>
      <c r="W1266" s="18">
        <v>3</v>
      </c>
    </row>
    <row r="1267" spans="1:23" x14ac:dyDescent="0.25">
      <c r="A1267" s="2" t="s">
        <v>388</v>
      </c>
      <c r="B1267" s="5">
        <f t="shared" ref="B1267:F1282" si="135">(B83+B231+B379+B527+B675+B823+B971+B1119)/8</f>
        <v>647.875</v>
      </c>
      <c r="C1267" s="5">
        <f t="shared" si="135"/>
        <v>70.5</v>
      </c>
      <c r="D1267" s="5">
        <f t="shared" si="135"/>
        <v>193.39400000000001</v>
      </c>
      <c r="E1267" s="5">
        <f t="shared" si="135"/>
        <v>55</v>
      </c>
      <c r="F1267" s="5">
        <f t="shared" si="135"/>
        <v>13.5</v>
      </c>
      <c r="G1267" s="5">
        <f t="shared" ref="G1267:K1282" si="136">(G1119+G971+G823+G675+G527+G379+G231+G83)/8</f>
        <v>3.75</v>
      </c>
      <c r="H1267" s="7">
        <f t="shared" si="136"/>
        <v>0.19001500000000002</v>
      </c>
      <c r="I1267" s="7">
        <f t="shared" si="136"/>
        <v>0.12543749999999998</v>
      </c>
      <c r="J1267" s="7">
        <f t="shared" si="136"/>
        <v>0.46352874999999993</v>
      </c>
      <c r="K1267" s="7">
        <f t="shared" si="136"/>
        <v>0</v>
      </c>
      <c r="L1267" s="18">
        <v>3</v>
      </c>
      <c r="M1267" s="9">
        <f t="shared" si="123"/>
        <v>1.7130881549032693E-5</v>
      </c>
      <c r="N1267">
        <f t="shared" si="124"/>
        <v>0.44551282051282054</v>
      </c>
      <c r="O1267" s="9">
        <f t="shared" si="125"/>
        <v>2.7627714285714287E-2</v>
      </c>
      <c r="P1267">
        <f t="shared" si="126"/>
        <v>6.962025316455696E-3</v>
      </c>
      <c r="Q1267">
        <f t="shared" si="127"/>
        <v>1.1065573770491803E-2</v>
      </c>
      <c r="R1267">
        <f t="shared" si="128"/>
        <v>2.2727272727272728E-2</v>
      </c>
      <c r="S1267" s="7">
        <f t="shared" ref="S1267:V1282" si="137">(S1119+S971+S823+S675+S527+S379+S231+S83)/8</f>
        <v>0.19001500000000002</v>
      </c>
      <c r="T1267" s="7">
        <f t="shared" si="137"/>
        <v>0.12543749999999998</v>
      </c>
      <c r="U1267" s="7">
        <f t="shared" si="137"/>
        <v>0.46352874999999993</v>
      </c>
      <c r="V1267" s="7">
        <f t="shared" si="137"/>
        <v>0</v>
      </c>
      <c r="W1267" s="18">
        <v>3</v>
      </c>
    </row>
    <row r="1268" spans="1:23" x14ac:dyDescent="0.25">
      <c r="A1268" s="2" t="s">
        <v>389</v>
      </c>
      <c r="B1268" s="5">
        <f t="shared" si="135"/>
        <v>206.875</v>
      </c>
      <c r="C1268" s="5">
        <f t="shared" si="135"/>
        <v>46.5</v>
      </c>
      <c r="D1268" s="5">
        <f t="shared" si="135"/>
        <v>91.080000000000013</v>
      </c>
      <c r="E1268" s="5">
        <f t="shared" si="135"/>
        <v>37</v>
      </c>
      <c r="F1268" s="5">
        <f t="shared" si="135"/>
        <v>95.5</v>
      </c>
      <c r="G1268" s="5">
        <f t="shared" si="136"/>
        <v>0.5</v>
      </c>
      <c r="H1268" s="7">
        <f t="shared" si="136"/>
        <v>0.33441500000000002</v>
      </c>
      <c r="I1268" s="7">
        <f t="shared" si="136"/>
        <v>0</v>
      </c>
      <c r="J1268" s="7">
        <f t="shared" si="136"/>
        <v>0.50522874999999989</v>
      </c>
      <c r="K1268" s="7">
        <f t="shared" si="136"/>
        <v>0</v>
      </c>
      <c r="L1268" s="18">
        <v>3</v>
      </c>
      <c r="M1268" s="9">
        <f t="shared" si="123"/>
        <v>5.4701155631196427E-6</v>
      </c>
      <c r="N1268">
        <f t="shared" si="124"/>
        <v>0.29166666666666669</v>
      </c>
      <c r="O1268" s="9">
        <f t="shared" si="125"/>
        <v>1.3011428571428573E-2</v>
      </c>
      <c r="P1268">
        <f t="shared" si="126"/>
        <v>4.6835443037974685E-3</v>
      </c>
      <c r="Q1268">
        <f t="shared" si="127"/>
        <v>7.8278688524590162E-2</v>
      </c>
      <c r="R1268">
        <f t="shared" si="128"/>
        <v>3.0303030303030303E-3</v>
      </c>
      <c r="S1268" s="7">
        <f t="shared" si="137"/>
        <v>0.33441500000000002</v>
      </c>
      <c r="T1268" s="7">
        <f t="shared" si="137"/>
        <v>0</v>
      </c>
      <c r="U1268" s="7">
        <f t="shared" si="137"/>
        <v>0.50522874999999989</v>
      </c>
      <c r="V1268" s="7">
        <f t="shared" si="137"/>
        <v>0</v>
      </c>
      <c r="W1268" s="18">
        <v>3</v>
      </c>
    </row>
    <row r="1269" spans="1:23" x14ac:dyDescent="0.25">
      <c r="A1269" s="2" t="s">
        <v>390</v>
      </c>
      <c r="B1269" s="5">
        <f t="shared" si="135"/>
        <v>37819127.875</v>
      </c>
      <c r="C1269" s="5">
        <f t="shared" si="135"/>
        <v>106.5</v>
      </c>
      <c r="D1269" s="5">
        <f t="shared" si="135"/>
        <v>145.04400000000001</v>
      </c>
      <c r="E1269" s="5">
        <f t="shared" si="135"/>
        <v>41</v>
      </c>
      <c r="F1269" s="5">
        <f t="shared" si="135"/>
        <v>140.5</v>
      </c>
      <c r="G1269" s="5">
        <f t="shared" si="136"/>
        <v>21.75</v>
      </c>
      <c r="H1269" s="7">
        <f t="shared" si="136"/>
        <v>1.2995E-2</v>
      </c>
      <c r="I1269" s="7">
        <f t="shared" si="136"/>
        <v>0.39403749999999998</v>
      </c>
      <c r="J1269" s="7">
        <f t="shared" si="136"/>
        <v>0.60872874999999993</v>
      </c>
      <c r="K1269" s="7">
        <f t="shared" si="136"/>
        <v>8.0735000000000001E-2</v>
      </c>
      <c r="L1269" s="18">
        <v>3</v>
      </c>
      <c r="M1269" s="9">
        <f t="shared" si="123"/>
        <v>0.99999999986779164</v>
      </c>
      <c r="N1269">
        <f t="shared" si="124"/>
        <v>0.67628205128205132</v>
      </c>
      <c r="O1269" s="9">
        <f t="shared" si="125"/>
        <v>2.0720571428571428E-2</v>
      </c>
      <c r="P1269">
        <f t="shared" si="126"/>
        <v>5.1898734177215191E-3</v>
      </c>
      <c r="Q1269">
        <f t="shared" si="127"/>
        <v>0.11516393442622951</v>
      </c>
      <c r="R1269">
        <f t="shared" si="128"/>
        <v>0.13181818181818181</v>
      </c>
      <c r="S1269" s="7">
        <f t="shared" si="137"/>
        <v>1.2995E-2</v>
      </c>
      <c r="T1269" s="7">
        <f t="shared" si="137"/>
        <v>0.39403749999999998</v>
      </c>
      <c r="U1269" s="7">
        <f t="shared" si="137"/>
        <v>0.60872874999999993</v>
      </c>
      <c r="V1269" s="7">
        <f t="shared" si="137"/>
        <v>8.0735000000000001E-2</v>
      </c>
      <c r="W1269" s="18">
        <v>3</v>
      </c>
    </row>
    <row r="1270" spans="1:23" x14ac:dyDescent="0.25">
      <c r="A1270" s="2" t="s">
        <v>391</v>
      </c>
      <c r="B1270" s="5">
        <f t="shared" si="135"/>
        <v>35122186.875</v>
      </c>
      <c r="C1270" s="5">
        <f t="shared" si="135"/>
        <v>94.5</v>
      </c>
      <c r="D1270" s="5">
        <f t="shared" si="135"/>
        <v>1.258</v>
      </c>
      <c r="E1270" s="5">
        <f t="shared" si="135"/>
        <v>0</v>
      </c>
      <c r="F1270" s="5">
        <f t="shared" si="135"/>
        <v>0</v>
      </c>
      <c r="G1270" s="5">
        <f t="shared" si="136"/>
        <v>5.75</v>
      </c>
      <c r="H1270" s="7">
        <f t="shared" si="136"/>
        <v>2.4880000000000002E-3</v>
      </c>
      <c r="I1270" s="7">
        <f t="shared" si="136"/>
        <v>1.3177500000000002E-2</v>
      </c>
      <c r="J1270" s="7">
        <f t="shared" si="136"/>
        <v>0.49702875000000002</v>
      </c>
      <c r="K1270" s="7">
        <f t="shared" si="136"/>
        <v>5.9924999999999999E-2</v>
      </c>
      <c r="L1270" s="18">
        <v>3</v>
      </c>
      <c r="M1270" s="9">
        <f t="shared" si="123"/>
        <v>0.92868844005188622</v>
      </c>
      <c r="N1270">
        <f t="shared" si="124"/>
        <v>0.59935897435897434</v>
      </c>
      <c r="O1270" s="9">
        <f t="shared" si="125"/>
        <v>1.7971428571428571E-4</v>
      </c>
      <c r="P1270">
        <f t="shared" si="126"/>
        <v>0</v>
      </c>
      <c r="Q1270">
        <f t="shared" si="127"/>
        <v>0</v>
      </c>
      <c r="R1270">
        <f t="shared" si="128"/>
        <v>3.4848484848484851E-2</v>
      </c>
      <c r="S1270" s="7">
        <f t="shared" si="137"/>
        <v>2.4880000000000002E-3</v>
      </c>
      <c r="T1270" s="7">
        <f t="shared" si="137"/>
        <v>1.3177500000000002E-2</v>
      </c>
      <c r="U1270" s="7">
        <f t="shared" si="137"/>
        <v>0.49702875000000002</v>
      </c>
      <c r="V1270" s="7">
        <f t="shared" si="137"/>
        <v>5.9924999999999999E-2</v>
      </c>
      <c r="W1270" s="18">
        <v>3</v>
      </c>
    </row>
    <row r="1271" spans="1:23" x14ac:dyDescent="0.25">
      <c r="A1271" s="2" t="s">
        <v>392</v>
      </c>
      <c r="B1271" s="5">
        <f t="shared" si="135"/>
        <v>19269613.875</v>
      </c>
      <c r="C1271" s="5">
        <f t="shared" si="135"/>
        <v>20.5</v>
      </c>
      <c r="D1271" s="5">
        <f t="shared" si="135"/>
        <v>37.335000000000001</v>
      </c>
      <c r="E1271" s="5">
        <f t="shared" si="135"/>
        <v>0</v>
      </c>
      <c r="F1271" s="5">
        <f t="shared" si="135"/>
        <v>0</v>
      </c>
      <c r="G1271" s="5">
        <f t="shared" si="136"/>
        <v>23.75</v>
      </c>
      <c r="H1271" s="7">
        <f t="shared" si="136"/>
        <v>2.1740000000000002E-3</v>
      </c>
      <c r="I1271" s="7">
        <f t="shared" si="136"/>
        <v>2.4767500000000005E-2</v>
      </c>
      <c r="J1271" s="7">
        <f t="shared" si="136"/>
        <v>0.42562874999999994</v>
      </c>
      <c r="K1271" s="7">
        <f t="shared" si="136"/>
        <v>0.30700500000000003</v>
      </c>
      <c r="L1271" s="18">
        <v>3</v>
      </c>
      <c r="M1271" s="9">
        <f t="shared" si="123"/>
        <v>0.50952031300516598</v>
      </c>
      <c r="N1271">
        <f t="shared" si="124"/>
        <v>0.125</v>
      </c>
      <c r="O1271" s="9">
        <f t="shared" si="125"/>
        <v>5.3335714285714288E-3</v>
      </c>
      <c r="P1271">
        <f t="shared" si="126"/>
        <v>0</v>
      </c>
      <c r="Q1271">
        <f t="shared" si="127"/>
        <v>0</v>
      </c>
      <c r="R1271">
        <f t="shared" si="128"/>
        <v>0.14393939393939395</v>
      </c>
      <c r="S1271" s="7">
        <f t="shared" si="137"/>
        <v>2.1740000000000002E-3</v>
      </c>
      <c r="T1271" s="7">
        <f t="shared" si="137"/>
        <v>2.4767500000000005E-2</v>
      </c>
      <c r="U1271" s="7">
        <f t="shared" si="137"/>
        <v>0.42562874999999994</v>
      </c>
      <c r="V1271" s="7">
        <f t="shared" si="137"/>
        <v>0.30700500000000003</v>
      </c>
      <c r="W1271" s="18">
        <v>3</v>
      </c>
    </row>
    <row r="1272" spans="1:23" x14ac:dyDescent="0.25">
      <c r="A1272" s="2" t="s">
        <v>393</v>
      </c>
      <c r="B1272" s="5">
        <f t="shared" si="135"/>
        <v>18837398.875</v>
      </c>
      <c r="C1272" s="5">
        <f t="shared" si="135"/>
        <v>46.5</v>
      </c>
      <c r="D1272" s="5">
        <f t="shared" si="135"/>
        <v>6927.1450000000023</v>
      </c>
      <c r="E1272" s="5">
        <f t="shared" si="135"/>
        <v>0</v>
      </c>
      <c r="F1272" s="5">
        <f t="shared" si="135"/>
        <v>0</v>
      </c>
      <c r="G1272" s="5">
        <f t="shared" si="136"/>
        <v>17.75</v>
      </c>
      <c r="H1272" s="7">
        <f t="shared" si="136"/>
        <v>0.25111500000000003</v>
      </c>
      <c r="I1272" s="7">
        <f t="shared" si="136"/>
        <v>0</v>
      </c>
      <c r="J1272" s="7">
        <f t="shared" si="136"/>
        <v>0.50522874999999989</v>
      </c>
      <c r="K1272" s="7">
        <f t="shared" si="136"/>
        <v>0</v>
      </c>
      <c r="L1272" s="18">
        <v>3</v>
      </c>
      <c r="M1272" s="9">
        <f t="shared" si="123"/>
        <v>0.49809183688135322</v>
      </c>
      <c r="N1272">
        <f t="shared" si="124"/>
        <v>0.29166666666666669</v>
      </c>
      <c r="O1272" s="9">
        <f t="shared" si="125"/>
        <v>0.98959214285714314</v>
      </c>
      <c r="P1272">
        <f t="shared" si="126"/>
        <v>0</v>
      </c>
      <c r="Q1272">
        <f t="shared" si="127"/>
        <v>0</v>
      </c>
      <c r="R1272">
        <f t="shared" si="128"/>
        <v>0.10757575757575757</v>
      </c>
      <c r="S1272" s="7">
        <f t="shared" si="137"/>
        <v>0.25111500000000003</v>
      </c>
      <c r="T1272" s="7">
        <f t="shared" si="137"/>
        <v>0</v>
      </c>
      <c r="U1272" s="7">
        <f t="shared" si="137"/>
        <v>0.50522874999999989</v>
      </c>
      <c r="V1272" s="7">
        <f t="shared" si="137"/>
        <v>0</v>
      </c>
      <c r="W1272" s="18">
        <v>3</v>
      </c>
    </row>
    <row r="1273" spans="1:23" x14ac:dyDescent="0.25">
      <c r="A1273" s="2" t="s">
        <v>394</v>
      </c>
      <c r="B1273" s="5">
        <f t="shared" si="135"/>
        <v>9466075.875</v>
      </c>
      <c r="C1273" s="5">
        <f t="shared" si="135"/>
        <v>130.5</v>
      </c>
      <c r="D1273" s="5">
        <f t="shared" si="135"/>
        <v>114.76800000000001</v>
      </c>
      <c r="E1273" s="5">
        <f t="shared" si="135"/>
        <v>0</v>
      </c>
      <c r="F1273" s="5">
        <f t="shared" si="135"/>
        <v>0</v>
      </c>
      <c r="G1273" s="5">
        <f t="shared" si="136"/>
        <v>0</v>
      </c>
      <c r="H1273" s="7">
        <f t="shared" si="136"/>
        <v>0</v>
      </c>
      <c r="I1273" s="7">
        <f t="shared" si="136"/>
        <v>0</v>
      </c>
      <c r="J1273" s="7">
        <f t="shared" si="136"/>
        <v>0</v>
      </c>
      <c r="K1273" s="7">
        <f t="shared" si="136"/>
        <v>0</v>
      </c>
      <c r="L1273" s="18">
        <v>3</v>
      </c>
      <c r="M1273" s="9">
        <f t="shared" si="123"/>
        <v>0.25029862944052639</v>
      </c>
      <c r="N1273">
        <f t="shared" si="124"/>
        <v>0.83012820512820518</v>
      </c>
      <c r="O1273" s="9">
        <f t="shared" si="125"/>
        <v>1.6395428571428575E-2</v>
      </c>
      <c r="P1273">
        <f t="shared" si="126"/>
        <v>0</v>
      </c>
      <c r="Q1273">
        <f t="shared" si="127"/>
        <v>0</v>
      </c>
      <c r="R1273">
        <f t="shared" si="128"/>
        <v>0</v>
      </c>
      <c r="S1273" s="7">
        <f t="shared" si="137"/>
        <v>0</v>
      </c>
      <c r="T1273" s="7">
        <f t="shared" si="137"/>
        <v>0</v>
      </c>
      <c r="U1273" s="7">
        <f t="shared" si="137"/>
        <v>0</v>
      </c>
      <c r="V1273" s="7">
        <f t="shared" si="137"/>
        <v>0</v>
      </c>
      <c r="W1273" s="18">
        <v>3</v>
      </c>
    </row>
    <row r="1274" spans="1:23" x14ac:dyDescent="0.25">
      <c r="A1274" s="2" t="s">
        <v>395</v>
      </c>
      <c r="B1274" s="5">
        <f t="shared" si="135"/>
        <v>8474214.875</v>
      </c>
      <c r="C1274" s="5">
        <f t="shared" si="135"/>
        <v>94.5</v>
      </c>
      <c r="D1274" s="5">
        <f t="shared" si="135"/>
        <v>7514.3559999999998</v>
      </c>
      <c r="E1274" s="5">
        <f t="shared" si="135"/>
        <v>0</v>
      </c>
      <c r="F1274" s="5">
        <f t="shared" si="135"/>
        <v>0</v>
      </c>
      <c r="G1274" s="5">
        <f t="shared" si="136"/>
        <v>0</v>
      </c>
      <c r="H1274" s="7">
        <f t="shared" si="136"/>
        <v>0</v>
      </c>
      <c r="I1274" s="7">
        <f t="shared" si="136"/>
        <v>0</v>
      </c>
      <c r="J1274" s="7">
        <f t="shared" si="136"/>
        <v>0</v>
      </c>
      <c r="K1274" s="7">
        <f t="shared" si="136"/>
        <v>0</v>
      </c>
      <c r="L1274" s="18">
        <v>3</v>
      </c>
      <c r="M1274" s="9">
        <f t="shared" si="123"/>
        <v>0.22407219177260412</v>
      </c>
      <c r="N1274">
        <f t="shared" si="124"/>
        <v>0.59935897435897434</v>
      </c>
      <c r="O1274" s="9">
        <f t="shared" si="125"/>
        <v>1.0734794285714286</v>
      </c>
      <c r="P1274">
        <f t="shared" si="126"/>
        <v>0</v>
      </c>
      <c r="Q1274">
        <f t="shared" si="127"/>
        <v>0</v>
      </c>
      <c r="R1274">
        <f t="shared" si="128"/>
        <v>0</v>
      </c>
      <c r="S1274" s="7">
        <f t="shared" si="137"/>
        <v>0</v>
      </c>
      <c r="T1274" s="7">
        <f t="shared" si="137"/>
        <v>0</v>
      </c>
      <c r="U1274" s="7">
        <f t="shared" si="137"/>
        <v>0</v>
      </c>
      <c r="V1274" s="7">
        <f t="shared" si="137"/>
        <v>0</v>
      </c>
      <c r="W1274" s="18">
        <v>3</v>
      </c>
    </row>
    <row r="1275" spans="1:23" x14ac:dyDescent="0.25">
      <c r="A1275" s="2" t="s">
        <v>396</v>
      </c>
      <c r="B1275" s="5">
        <f t="shared" si="135"/>
        <v>7627999.875</v>
      </c>
      <c r="C1275" s="5">
        <f t="shared" si="135"/>
        <v>70.5</v>
      </c>
      <c r="D1275" s="5">
        <f t="shared" si="135"/>
        <v>82.096000000000004</v>
      </c>
      <c r="E1275" s="5">
        <f t="shared" si="135"/>
        <v>0</v>
      </c>
      <c r="F1275" s="5">
        <f t="shared" si="135"/>
        <v>0</v>
      </c>
      <c r="G1275" s="5">
        <f t="shared" si="136"/>
        <v>1.25</v>
      </c>
      <c r="H1275" s="7">
        <f t="shared" si="136"/>
        <v>3.682499999999999E-2</v>
      </c>
      <c r="I1275" s="7">
        <f t="shared" si="136"/>
        <v>0</v>
      </c>
      <c r="J1275" s="7">
        <f t="shared" si="136"/>
        <v>0.16622875000000001</v>
      </c>
      <c r="K1275" s="7">
        <f t="shared" si="136"/>
        <v>0.64950499999999989</v>
      </c>
      <c r="L1275" s="18">
        <v>3</v>
      </c>
      <c r="M1275" s="9">
        <f t="shared" si="123"/>
        <v>0.20169687411099549</v>
      </c>
      <c r="N1275">
        <f t="shared" si="124"/>
        <v>0.44551282051282054</v>
      </c>
      <c r="O1275" s="9">
        <f t="shared" si="125"/>
        <v>1.1728000000000001E-2</v>
      </c>
      <c r="P1275">
        <f t="shared" si="126"/>
        <v>0</v>
      </c>
      <c r="Q1275">
        <f t="shared" si="127"/>
        <v>0</v>
      </c>
      <c r="R1275">
        <f t="shared" si="128"/>
        <v>7.575757575757576E-3</v>
      </c>
      <c r="S1275" s="7">
        <f t="shared" si="137"/>
        <v>3.682499999999999E-2</v>
      </c>
      <c r="T1275" s="7">
        <f t="shared" si="137"/>
        <v>0</v>
      </c>
      <c r="U1275" s="7">
        <f t="shared" si="137"/>
        <v>0.16622875000000001</v>
      </c>
      <c r="V1275" s="7">
        <f t="shared" si="137"/>
        <v>0.64950499999999989</v>
      </c>
      <c r="W1275" s="18">
        <v>3</v>
      </c>
    </row>
    <row r="1276" spans="1:23" x14ac:dyDescent="0.25">
      <c r="A1276" s="2" t="s">
        <v>397</v>
      </c>
      <c r="B1276" s="5">
        <f t="shared" si="135"/>
        <v>7410557.875</v>
      </c>
      <c r="C1276" s="5">
        <f t="shared" si="135"/>
        <v>106.5</v>
      </c>
      <c r="D1276" s="5">
        <f t="shared" si="135"/>
        <v>4083.9069999999997</v>
      </c>
      <c r="E1276" s="5">
        <f t="shared" si="135"/>
        <v>0</v>
      </c>
      <c r="F1276" s="5">
        <f t="shared" si="135"/>
        <v>0</v>
      </c>
      <c r="G1276" s="5">
        <f t="shared" si="136"/>
        <v>0</v>
      </c>
      <c r="H1276" s="7">
        <f t="shared" si="136"/>
        <v>0</v>
      </c>
      <c r="I1276" s="7">
        <f t="shared" si="136"/>
        <v>0</v>
      </c>
      <c r="J1276" s="7">
        <f t="shared" si="136"/>
        <v>0</v>
      </c>
      <c r="K1276" s="7">
        <f t="shared" si="136"/>
        <v>0</v>
      </c>
      <c r="L1276" s="18">
        <v>3</v>
      </c>
      <c r="M1276" s="9">
        <f t="shared" si="123"/>
        <v>0.19594734967219979</v>
      </c>
      <c r="N1276">
        <f t="shared" si="124"/>
        <v>0.67628205128205132</v>
      </c>
      <c r="O1276" s="9">
        <f t="shared" si="125"/>
        <v>0.58341528571428569</v>
      </c>
      <c r="P1276">
        <f t="shared" si="126"/>
        <v>0</v>
      </c>
      <c r="Q1276">
        <f t="shared" si="127"/>
        <v>0</v>
      </c>
      <c r="R1276">
        <f t="shared" si="128"/>
        <v>0</v>
      </c>
      <c r="S1276" s="7">
        <f t="shared" si="137"/>
        <v>0</v>
      </c>
      <c r="T1276" s="7">
        <f t="shared" si="137"/>
        <v>0</v>
      </c>
      <c r="U1276" s="7">
        <f t="shared" si="137"/>
        <v>0</v>
      </c>
      <c r="V1276" s="7">
        <f t="shared" si="137"/>
        <v>0</v>
      </c>
      <c r="W1276" s="18">
        <v>3</v>
      </c>
    </row>
    <row r="1277" spans="1:23" x14ac:dyDescent="0.25">
      <c r="A1277" s="2" t="s">
        <v>398</v>
      </c>
      <c r="B1277" s="5">
        <f t="shared" si="135"/>
        <v>7099719.875</v>
      </c>
      <c r="C1277" s="5">
        <f t="shared" si="135"/>
        <v>82.5</v>
      </c>
      <c r="D1277" s="5">
        <f t="shared" si="135"/>
        <v>5966.0100000000011</v>
      </c>
      <c r="E1277" s="5">
        <f t="shared" si="135"/>
        <v>8</v>
      </c>
      <c r="F1277" s="5">
        <f t="shared" si="135"/>
        <v>4.5</v>
      </c>
      <c r="G1277" s="5">
        <f t="shared" si="136"/>
        <v>0</v>
      </c>
      <c r="H1277" s="7">
        <f t="shared" si="136"/>
        <v>0</v>
      </c>
      <c r="I1277" s="7">
        <f t="shared" si="136"/>
        <v>0</v>
      </c>
      <c r="J1277" s="7">
        <f t="shared" si="136"/>
        <v>0</v>
      </c>
      <c r="K1277" s="7">
        <f t="shared" si="136"/>
        <v>0</v>
      </c>
      <c r="L1277" s="18">
        <v>3</v>
      </c>
      <c r="M1277" s="9">
        <f t="shared" si="123"/>
        <v>0.18772828124242827</v>
      </c>
      <c r="N1277">
        <f t="shared" si="124"/>
        <v>0.52243589743589747</v>
      </c>
      <c r="O1277" s="9">
        <f t="shared" si="125"/>
        <v>0.85228714285714302</v>
      </c>
      <c r="P1277">
        <f t="shared" si="126"/>
        <v>1.0126582278481013E-3</v>
      </c>
      <c r="Q1277">
        <f t="shared" si="127"/>
        <v>3.6885245901639345E-3</v>
      </c>
      <c r="R1277">
        <f t="shared" si="128"/>
        <v>0</v>
      </c>
      <c r="S1277" s="7">
        <f t="shared" si="137"/>
        <v>0</v>
      </c>
      <c r="T1277" s="7">
        <f t="shared" si="137"/>
        <v>0</v>
      </c>
      <c r="U1277" s="7">
        <f t="shared" si="137"/>
        <v>0</v>
      </c>
      <c r="V1277" s="7">
        <f t="shared" si="137"/>
        <v>0</v>
      </c>
      <c r="W1277" s="18">
        <v>3</v>
      </c>
    </row>
    <row r="1278" spans="1:23" x14ac:dyDescent="0.25">
      <c r="A1278" s="2" t="s">
        <v>399</v>
      </c>
      <c r="B1278" s="5">
        <f t="shared" si="135"/>
        <v>7083142.875</v>
      </c>
      <c r="C1278" s="5">
        <f t="shared" si="135"/>
        <v>82.5</v>
      </c>
      <c r="D1278" s="5">
        <f t="shared" si="135"/>
        <v>821.37600000000009</v>
      </c>
      <c r="E1278" s="5">
        <f t="shared" si="135"/>
        <v>0</v>
      </c>
      <c r="F1278" s="5">
        <f t="shared" si="135"/>
        <v>0</v>
      </c>
      <c r="G1278" s="5">
        <f t="shared" si="136"/>
        <v>6.75</v>
      </c>
      <c r="H1278" s="7">
        <f t="shared" si="136"/>
        <v>3.0370000000000006E-3</v>
      </c>
      <c r="I1278" s="7">
        <f t="shared" si="136"/>
        <v>7.8017500000000004E-2</v>
      </c>
      <c r="J1278" s="7">
        <f t="shared" si="136"/>
        <v>2.602875E-2</v>
      </c>
      <c r="K1278" s="7">
        <f t="shared" si="136"/>
        <v>0.91590499999999997</v>
      </c>
      <c r="L1278" s="18">
        <v>3</v>
      </c>
      <c r="M1278" s="9">
        <f t="shared" si="123"/>
        <v>0.18728995807293056</v>
      </c>
      <c r="N1278">
        <f t="shared" si="124"/>
        <v>0.52243589743589747</v>
      </c>
      <c r="O1278" s="9">
        <f t="shared" si="125"/>
        <v>0.11733942857142858</v>
      </c>
      <c r="P1278">
        <f t="shared" si="126"/>
        <v>0</v>
      </c>
      <c r="Q1278">
        <f t="shared" si="127"/>
        <v>0</v>
      </c>
      <c r="R1278">
        <f t="shared" si="128"/>
        <v>4.0909090909090909E-2</v>
      </c>
      <c r="S1278" s="7">
        <f t="shared" si="137"/>
        <v>3.0370000000000006E-3</v>
      </c>
      <c r="T1278" s="7">
        <f t="shared" si="137"/>
        <v>7.8017500000000004E-2</v>
      </c>
      <c r="U1278" s="7">
        <f t="shared" si="137"/>
        <v>2.602875E-2</v>
      </c>
      <c r="V1278" s="7">
        <f t="shared" si="137"/>
        <v>0.91590499999999997</v>
      </c>
      <c r="W1278" s="18">
        <v>3</v>
      </c>
    </row>
    <row r="1279" spans="1:23" x14ac:dyDescent="0.25">
      <c r="A1279" s="2" t="s">
        <v>400</v>
      </c>
      <c r="B1279" s="5">
        <f t="shared" si="135"/>
        <v>6379210.875</v>
      </c>
      <c r="C1279" s="5">
        <f t="shared" si="135"/>
        <v>118.5</v>
      </c>
      <c r="D1279" s="5">
        <f t="shared" si="135"/>
        <v>0.94399999999999995</v>
      </c>
      <c r="E1279" s="5">
        <f t="shared" si="135"/>
        <v>10</v>
      </c>
      <c r="F1279" s="5">
        <f t="shared" si="135"/>
        <v>5.5</v>
      </c>
      <c r="G1279" s="5">
        <f t="shared" si="136"/>
        <v>41.75</v>
      </c>
      <c r="H1279" s="7">
        <f t="shared" si="136"/>
        <v>3.6189999999999998E-3</v>
      </c>
      <c r="I1279" s="7">
        <f t="shared" si="136"/>
        <v>1.9227500000000002E-2</v>
      </c>
      <c r="J1279" s="7">
        <f t="shared" si="136"/>
        <v>0.26742874999999994</v>
      </c>
      <c r="K1279" s="7">
        <f t="shared" si="136"/>
        <v>0.69820499999999996</v>
      </c>
      <c r="L1279" s="18">
        <v>3</v>
      </c>
      <c r="M1279" s="9">
        <f t="shared" si="123"/>
        <v>0.16867683716137558</v>
      </c>
      <c r="N1279">
        <f t="shared" si="124"/>
        <v>0.75320512820512819</v>
      </c>
      <c r="O1279" s="9">
        <f t="shared" si="125"/>
        <v>1.3485714285714286E-4</v>
      </c>
      <c r="P1279">
        <f t="shared" si="126"/>
        <v>1.2658227848101266E-3</v>
      </c>
      <c r="Q1279">
        <f t="shared" si="127"/>
        <v>4.5081967213114757E-3</v>
      </c>
      <c r="R1279">
        <f t="shared" si="128"/>
        <v>0.25303030303030305</v>
      </c>
      <c r="S1279" s="7">
        <f t="shared" si="137"/>
        <v>3.6189999999999998E-3</v>
      </c>
      <c r="T1279" s="7">
        <f t="shared" si="137"/>
        <v>1.9227500000000002E-2</v>
      </c>
      <c r="U1279" s="7">
        <f t="shared" si="137"/>
        <v>0.26742874999999994</v>
      </c>
      <c r="V1279" s="7">
        <f t="shared" si="137"/>
        <v>0.69820499999999996</v>
      </c>
      <c r="W1279" s="18">
        <v>3</v>
      </c>
    </row>
    <row r="1280" spans="1:23" x14ac:dyDescent="0.25">
      <c r="A1280" s="2" t="s">
        <v>401</v>
      </c>
      <c r="B1280" s="5">
        <f t="shared" si="135"/>
        <v>6279613.875</v>
      </c>
      <c r="C1280" s="5">
        <f t="shared" si="135"/>
        <v>94.5</v>
      </c>
      <c r="D1280" s="5">
        <f t="shared" si="135"/>
        <v>1.6919999999999999</v>
      </c>
      <c r="E1280" s="5">
        <f t="shared" si="135"/>
        <v>9.0810000000000013</v>
      </c>
      <c r="F1280" s="5">
        <f t="shared" si="135"/>
        <v>5.7939999999999987</v>
      </c>
      <c r="G1280" s="5">
        <f t="shared" si="136"/>
        <v>5.75</v>
      </c>
      <c r="H1280" s="7">
        <f t="shared" si="136"/>
        <v>2.5169999999999997E-3</v>
      </c>
      <c r="I1280" s="7">
        <f t="shared" si="136"/>
        <v>1.7917500000000003E-2</v>
      </c>
      <c r="J1280" s="7">
        <f t="shared" si="136"/>
        <v>0.47582875000000008</v>
      </c>
      <c r="K1280" s="7">
        <f t="shared" si="136"/>
        <v>0.18080499999999997</v>
      </c>
      <c r="L1280" s="18">
        <v>3</v>
      </c>
      <c r="M1280" s="9">
        <f t="shared" si="123"/>
        <v>0.16604332852214887</v>
      </c>
      <c r="N1280">
        <f t="shared" si="124"/>
        <v>0.59935897435897434</v>
      </c>
      <c r="O1280" s="9">
        <f t="shared" si="125"/>
        <v>2.417142857142857E-4</v>
      </c>
      <c r="P1280">
        <f t="shared" si="126"/>
        <v>1.1494936708860762E-3</v>
      </c>
      <c r="Q1280">
        <f t="shared" si="127"/>
        <v>4.7491803278688514E-3</v>
      </c>
      <c r="R1280">
        <f t="shared" si="128"/>
        <v>3.4848484848484851E-2</v>
      </c>
      <c r="S1280" s="7">
        <f t="shared" si="137"/>
        <v>2.5169999999999997E-3</v>
      </c>
      <c r="T1280" s="7">
        <f t="shared" si="137"/>
        <v>1.7917500000000003E-2</v>
      </c>
      <c r="U1280" s="7">
        <f t="shared" si="137"/>
        <v>0.47582875000000008</v>
      </c>
      <c r="V1280" s="7">
        <f t="shared" si="137"/>
        <v>0.18080499999999997</v>
      </c>
      <c r="W1280" s="18">
        <v>3</v>
      </c>
    </row>
    <row r="1281" spans="1:23" x14ac:dyDescent="0.25">
      <c r="A1281" s="2" t="s">
        <v>402</v>
      </c>
      <c r="B1281" s="5">
        <f t="shared" si="135"/>
        <v>5469413.875</v>
      </c>
      <c r="C1281" s="5">
        <f t="shared" si="135"/>
        <v>70.5</v>
      </c>
      <c r="D1281" s="5">
        <f t="shared" si="135"/>
        <v>8.3390000000000004</v>
      </c>
      <c r="E1281" s="5">
        <f t="shared" si="135"/>
        <v>10.117000000000003</v>
      </c>
      <c r="F1281" s="5">
        <f t="shared" si="135"/>
        <v>888.5</v>
      </c>
      <c r="G1281" s="5">
        <f t="shared" si="136"/>
        <v>7.75</v>
      </c>
      <c r="H1281" s="7">
        <f t="shared" si="136"/>
        <v>1.0628E-2</v>
      </c>
      <c r="I1281" s="7">
        <f t="shared" si="136"/>
        <v>0</v>
      </c>
      <c r="J1281" s="7">
        <f t="shared" si="136"/>
        <v>0.35402874999999995</v>
      </c>
      <c r="K1281" s="7">
        <f t="shared" si="136"/>
        <v>0.40490500000000001</v>
      </c>
      <c r="L1281" s="18">
        <v>3</v>
      </c>
      <c r="M1281" s="9">
        <f t="shared" si="123"/>
        <v>0.1446203067493898</v>
      </c>
      <c r="N1281">
        <f t="shared" si="124"/>
        <v>0.44551282051282054</v>
      </c>
      <c r="O1281" s="9">
        <f t="shared" si="125"/>
        <v>1.1912857142857144E-3</v>
      </c>
      <c r="P1281">
        <f t="shared" si="126"/>
        <v>1.2806329113924054E-3</v>
      </c>
      <c r="Q1281">
        <f t="shared" si="127"/>
        <v>0.72827868852459021</v>
      </c>
      <c r="R1281">
        <f t="shared" si="128"/>
        <v>4.6969696969696967E-2</v>
      </c>
      <c r="S1281" s="7">
        <f t="shared" si="137"/>
        <v>1.0628E-2</v>
      </c>
      <c r="T1281" s="7">
        <f t="shared" si="137"/>
        <v>0</v>
      </c>
      <c r="U1281" s="7">
        <f t="shared" si="137"/>
        <v>0.35402874999999995</v>
      </c>
      <c r="V1281" s="7">
        <f t="shared" si="137"/>
        <v>0.40490500000000001</v>
      </c>
      <c r="W1281" s="18">
        <v>3</v>
      </c>
    </row>
    <row r="1282" spans="1:23" x14ac:dyDescent="0.25">
      <c r="A1282" s="2" t="s">
        <v>403</v>
      </c>
      <c r="B1282" s="5">
        <f t="shared" si="135"/>
        <v>5387762.875</v>
      </c>
      <c r="C1282" s="5">
        <f t="shared" si="135"/>
        <v>46.5</v>
      </c>
      <c r="D1282" s="5">
        <f t="shared" si="135"/>
        <v>5726.64</v>
      </c>
      <c r="E1282" s="5">
        <f t="shared" si="135"/>
        <v>0</v>
      </c>
      <c r="F1282" s="5">
        <f t="shared" si="135"/>
        <v>0</v>
      </c>
      <c r="G1282" s="5">
        <f t="shared" si="136"/>
        <v>10.75</v>
      </c>
      <c r="H1282" s="7">
        <f t="shared" si="136"/>
        <v>5.6810000000000003E-3</v>
      </c>
      <c r="I1282" s="7">
        <f t="shared" si="136"/>
        <v>0</v>
      </c>
      <c r="J1282" s="7">
        <f t="shared" si="136"/>
        <v>0.50522874999999989</v>
      </c>
      <c r="K1282" s="7">
        <f t="shared" si="136"/>
        <v>0</v>
      </c>
      <c r="L1282" s="18">
        <v>3</v>
      </c>
      <c r="M1282" s="9">
        <f t="shared" si="123"/>
        <v>0.14246131989334493</v>
      </c>
      <c r="N1282">
        <f t="shared" si="124"/>
        <v>0.29166666666666669</v>
      </c>
      <c r="O1282" s="9">
        <f t="shared" si="125"/>
        <v>0.81809142857142858</v>
      </c>
      <c r="P1282">
        <f t="shared" si="126"/>
        <v>0</v>
      </c>
      <c r="Q1282">
        <f t="shared" si="127"/>
        <v>0</v>
      </c>
      <c r="R1282">
        <f t="shared" si="128"/>
        <v>6.5151515151515155E-2</v>
      </c>
      <c r="S1282" s="7">
        <f t="shared" si="137"/>
        <v>5.6810000000000003E-3</v>
      </c>
      <c r="T1282" s="7">
        <f t="shared" si="137"/>
        <v>0</v>
      </c>
      <c r="U1282" s="7">
        <f t="shared" si="137"/>
        <v>0.50522874999999989</v>
      </c>
      <c r="V1282" s="7">
        <f t="shared" si="137"/>
        <v>0</v>
      </c>
      <c r="W1282" s="18">
        <v>3</v>
      </c>
    </row>
    <row r="1283" spans="1:23" x14ac:dyDescent="0.25">
      <c r="A1283" s="2" t="s">
        <v>404</v>
      </c>
      <c r="B1283" s="5">
        <f t="shared" ref="B1283:F1298" si="138">(B99+B247+B395+B543+B691+B839+B987+B1135)/8</f>
        <v>5370741.875</v>
      </c>
      <c r="C1283" s="5">
        <f t="shared" si="138"/>
        <v>58.5</v>
      </c>
      <c r="D1283" s="5">
        <f t="shared" si="138"/>
        <v>9.9879999999999995</v>
      </c>
      <c r="E1283" s="5">
        <f t="shared" si="138"/>
        <v>216</v>
      </c>
      <c r="F1283" s="5">
        <f t="shared" si="138"/>
        <v>432.5</v>
      </c>
      <c r="G1283" s="5">
        <f t="shared" ref="G1283:K1298" si="139">(G1135+G987+G839+G691+G543+G395+G247+G99)/8</f>
        <v>17.75</v>
      </c>
      <c r="H1283" s="7">
        <f t="shared" si="139"/>
        <v>7.0120000000000009E-3</v>
      </c>
      <c r="I1283" s="7">
        <f t="shared" si="139"/>
        <v>0.5142374999999999</v>
      </c>
      <c r="J1283" s="7">
        <f t="shared" si="139"/>
        <v>0.12082875000000001</v>
      </c>
      <c r="K1283" s="7">
        <f t="shared" si="139"/>
        <v>0.87420500000000001</v>
      </c>
      <c r="L1283" s="18">
        <v>3</v>
      </c>
      <c r="M1283" s="9">
        <f t="shared" si="123"/>
        <v>0.14201125663292263</v>
      </c>
      <c r="N1283">
        <f t="shared" si="124"/>
        <v>0.36858974358974361</v>
      </c>
      <c r="O1283" s="9">
        <f t="shared" si="125"/>
        <v>1.4268571428571427E-3</v>
      </c>
      <c r="P1283">
        <f t="shared" si="126"/>
        <v>2.7341772151898733E-2</v>
      </c>
      <c r="Q1283">
        <f t="shared" si="127"/>
        <v>0.35450819672131145</v>
      </c>
      <c r="R1283">
        <f t="shared" si="128"/>
        <v>0.10757575757575757</v>
      </c>
      <c r="S1283" s="7">
        <f t="shared" ref="S1283:V1298" si="140">(S1135+S987+S839+S691+S543+S395+S247+S99)/8</f>
        <v>7.0120000000000009E-3</v>
      </c>
      <c r="T1283" s="7">
        <f t="shared" si="140"/>
        <v>0.5142374999999999</v>
      </c>
      <c r="U1283" s="7">
        <f t="shared" si="140"/>
        <v>0.12082875000000001</v>
      </c>
      <c r="V1283" s="7">
        <f t="shared" si="140"/>
        <v>0.87420500000000001</v>
      </c>
      <c r="W1283" s="18">
        <v>3</v>
      </c>
    </row>
    <row r="1284" spans="1:23" x14ac:dyDescent="0.25">
      <c r="A1284" s="2" t="s">
        <v>405</v>
      </c>
      <c r="B1284" s="5">
        <f t="shared" si="138"/>
        <v>5137980.875</v>
      </c>
      <c r="C1284" s="5">
        <f t="shared" si="138"/>
        <v>106.5</v>
      </c>
      <c r="D1284" s="5">
        <f t="shared" si="138"/>
        <v>5.3120000000000003</v>
      </c>
      <c r="E1284" s="5">
        <f t="shared" si="138"/>
        <v>668</v>
      </c>
      <c r="F1284" s="5">
        <f t="shared" si="138"/>
        <v>5.07</v>
      </c>
      <c r="G1284" s="5">
        <f t="shared" si="139"/>
        <v>5.75</v>
      </c>
      <c r="H1284" s="7">
        <f t="shared" si="139"/>
        <v>2.2990000000000003E-3</v>
      </c>
      <c r="I1284" s="7">
        <f t="shared" si="139"/>
        <v>2.7487499999999991E-2</v>
      </c>
      <c r="J1284" s="7">
        <f t="shared" si="139"/>
        <v>0.46922874999999997</v>
      </c>
      <c r="K1284" s="7">
        <f t="shared" si="139"/>
        <v>0.19390500000000002</v>
      </c>
      <c r="L1284" s="18">
        <v>3</v>
      </c>
      <c r="M1284" s="9">
        <f t="shared" ref="M1284:M1334" si="141">B1284/37819127.88</f>
        <v>0.13585667261558226</v>
      </c>
      <c r="N1284">
        <f t="shared" ref="N1284:N1334" si="142">(C1284-1)/156</f>
        <v>0.67628205128205132</v>
      </c>
      <c r="O1284" s="9">
        <f t="shared" ref="O1284:O1334" si="143">D1284/7000</f>
        <v>7.5885714285714293E-4</v>
      </c>
      <c r="P1284">
        <f t="shared" ref="P1284:P1334" si="144">E1284/7900</f>
        <v>8.4556962025316457E-2</v>
      </c>
      <c r="Q1284">
        <f t="shared" ref="Q1284:Q1334" si="145">F1284/1220</f>
        <v>4.1557377049180333E-3</v>
      </c>
      <c r="R1284">
        <f t="shared" ref="R1284:R1334" si="146">G1284/165</f>
        <v>3.4848484848484851E-2</v>
      </c>
      <c r="S1284" s="7">
        <f t="shared" si="140"/>
        <v>2.2990000000000003E-3</v>
      </c>
      <c r="T1284" s="7">
        <f t="shared" si="140"/>
        <v>2.7487499999999991E-2</v>
      </c>
      <c r="U1284" s="7">
        <f t="shared" si="140"/>
        <v>0.46922874999999997</v>
      </c>
      <c r="V1284" s="7">
        <f t="shared" si="140"/>
        <v>0.19390500000000002</v>
      </c>
      <c r="W1284" s="18">
        <v>3</v>
      </c>
    </row>
    <row r="1285" spans="1:23" x14ac:dyDescent="0.25">
      <c r="A1285" s="2" t="s">
        <v>406</v>
      </c>
      <c r="B1285" s="5">
        <f t="shared" si="138"/>
        <v>5095094.875</v>
      </c>
      <c r="C1285" s="5">
        <f t="shared" si="138"/>
        <v>46.5</v>
      </c>
      <c r="D1285" s="5">
        <f t="shared" si="138"/>
        <v>16.013000000000002</v>
      </c>
      <c r="E1285" s="5">
        <f t="shared" si="138"/>
        <v>0</v>
      </c>
      <c r="F1285" s="5">
        <f t="shared" si="138"/>
        <v>0</v>
      </c>
      <c r="G1285" s="5">
        <f t="shared" si="139"/>
        <v>30.75</v>
      </c>
      <c r="H1285" s="7">
        <f t="shared" si="139"/>
        <v>2.4030000000000002E-3</v>
      </c>
      <c r="I1285" s="7">
        <f t="shared" si="139"/>
        <v>0.1165375</v>
      </c>
      <c r="J1285" s="7">
        <f t="shared" si="139"/>
        <v>0.53272874999999997</v>
      </c>
      <c r="K1285" s="7">
        <f t="shared" si="139"/>
        <v>0</v>
      </c>
      <c r="L1285" s="18">
        <v>3</v>
      </c>
      <c r="M1285" s="9">
        <f t="shared" si="141"/>
        <v>0.13472269617551</v>
      </c>
      <c r="N1285">
        <f t="shared" si="142"/>
        <v>0.29166666666666669</v>
      </c>
      <c r="O1285" s="9">
        <f t="shared" si="143"/>
        <v>2.2875714285714287E-3</v>
      </c>
      <c r="P1285">
        <f t="shared" si="144"/>
        <v>0</v>
      </c>
      <c r="Q1285">
        <f t="shared" si="145"/>
        <v>0</v>
      </c>
      <c r="R1285">
        <f t="shared" si="146"/>
        <v>0.18636363636363637</v>
      </c>
      <c r="S1285" s="7">
        <f t="shared" si="140"/>
        <v>2.4030000000000002E-3</v>
      </c>
      <c r="T1285" s="7">
        <f t="shared" si="140"/>
        <v>0.1165375</v>
      </c>
      <c r="U1285" s="7">
        <f t="shared" si="140"/>
        <v>0.53272874999999997</v>
      </c>
      <c r="V1285" s="7">
        <f t="shared" si="140"/>
        <v>0</v>
      </c>
      <c r="W1285" s="18">
        <v>3</v>
      </c>
    </row>
    <row r="1286" spans="1:23" x14ac:dyDescent="0.25">
      <c r="A1286" s="2" t="s">
        <v>407</v>
      </c>
      <c r="B1286" s="5">
        <f t="shared" si="138"/>
        <v>5042031.875</v>
      </c>
      <c r="C1286" s="5">
        <f t="shared" si="138"/>
        <v>94.5</v>
      </c>
      <c r="D1286" s="5">
        <f t="shared" si="138"/>
        <v>7.6700000000000008</v>
      </c>
      <c r="E1286" s="5">
        <f t="shared" si="138"/>
        <v>0</v>
      </c>
      <c r="F1286" s="5">
        <f t="shared" si="138"/>
        <v>0</v>
      </c>
      <c r="G1286" s="5">
        <f t="shared" si="139"/>
        <v>5.75</v>
      </c>
      <c r="H1286" s="7">
        <f t="shared" si="139"/>
        <v>2.415E-3</v>
      </c>
      <c r="I1286" s="7">
        <f t="shared" si="139"/>
        <v>1.0455500000000001E-2</v>
      </c>
      <c r="J1286" s="7">
        <f t="shared" si="139"/>
        <v>0.48752874999999996</v>
      </c>
      <c r="K1286" s="7">
        <f t="shared" si="139"/>
        <v>7.3644999999999988E-2</v>
      </c>
      <c r="L1286" s="18">
        <v>3</v>
      </c>
      <c r="M1286" s="9">
        <f t="shared" si="141"/>
        <v>0.13331962310179005</v>
      </c>
      <c r="N1286">
        <f t="shared" si="142"/>
        <v>0.59935897435897434</v>
      </c>
      <c r="O1286" s="9">
        <f t="shared" si="143"/>
        <v>1.0957142857142858E-3</v>
      </c>
      <c r="P1286">
        <f t="shared" si="144"/>
        <v>0</v>
      </c>
      <c r="Q1286">
        <f t="shared" si="145"/>
        <v>0</v>
      </c>
      <c r="R1286">
        <f t="shared" si="146"/>
        <v>3.4848484848484851E-2</v>
      </c>
      <c r="S1286" s="7">
        <f t="shared" si="140"/>
        <v>2.415E-3</v>
      </c>
      <c r="T1286" s="7">
        <f t="shared" si="140"/>
        <v>1.0455500000000001E-2</v>
      </c>
      <c r="U1286" s="7">
        <f t="shared" si="140"/>
        <v>0.48752874999999996</v>
      </c>
      <c r="V1286" s="7">
        <f t="shared" si="140"/>
        <v>7.3644999999999988E-2</v>
      </c>
      <c r="W1286" s="18">
        <v>3</v>
      </c>
    </row>
    <row r="1287" spans="1:23" x14ac:dyDescent="0.25">
      <c r="A1287" s="2" t="s">
        <v>408</v>
      </c>
      <c r="B1287" s="5">
        <f t="shared" si="138"/>
        <v>4857628.875</v>
      </c>
      <c r="C1287" s="5">
        <f t="shared" si="138"/>
        <v>82.5</v>
      </c>
      <c r="D1287" s="5">
        <f t="shared" si="138"/>
        <v>4.9690000000000003</v>
      </c>
      <c r="E1287" s="5">
        <f t="shared" si="138"/>
        <v>12</v>
      </c>
      <c r="F1287" s="5">
        <f t="shared" si="138"/>
        <v>15.5</v>
      </c>
      <c r="G1287" s="5">
        <f t="shared" si="139"/>
        <v>20.75</v>
      </c>
      <c r="H1287" s="7">
        <f t="shared" si="139"/>
        <v>6.1930000000000006E-3</v>
      </c>
      <c r="I1287" s="7">
        <f t="shared" si="139"/>
        <v>0.57713749999999997</v>
      </c>
      <c r="J1287" s="7">
        <f t="shared" si="139"/>
        <v>0.48592875000000002</v>
      </c>
      <c r="K1287" s="7">
        <f t="shared" si="139"/>
        <v>0.34690499999999996</v>
      </c>
      <c r="L1287" s="18">
        <v>3</v>
      </c>
      <c r="M1287" s="9">
        <f t="shared" si="141"/>
        <v>0.12844370421267365</v>
      </c>
      <c r="N1287">
        <f t="shared" si="142"/>
        <v>0.52243589743589747</v>
      </c>
      <c r="O1287" s="9">
        <f t="shared" si="143"/>
        <v>7.0985714285714293E-4</v>
      </c>
      <c r="P1287">
        <f t="shared" si="144"/>
        <v>1.5189873417721519E-3</v>
      </c>
      <c r="Q1287">
        <f t="shared" si="145"/>
        <v>1.2704918032786885E-2</v>
      </c>
      <c r="R1287">
        <f t="shared" si="146"/>
        <v>0.12575757575757576</v>
      </c>
      <c r="S1287" s="7">
        <f t="shared" si="140"/>
        <v>6.1930000000000006E-3</v>
      </c>
      <c r="T1287" s="7">
        <f t="shared" si="140"/>
        <v>0.57713749999999997</v>
      </c>
      <c r="U1287" s="7">
        <f t="shared" si="140"/>
        <v>0.48592875000000002</v>
      </c>
      <c r="V1287" s="7">
        <f t="shared" si="140"/>
        <v>0.34690499999999996</v>
      </c>
      <c r="W1287" s="18">
        <v>3</v>
      </c>
    </row>
    <row r="1288" spans="1:23" x14ac:dyDescent="0.25">
      <c r="A1288" s="2" t="s">
        <v>409</v>
      </c>
      <c r="B1288" s="5">
        <f t="shared" si="138"/>
        <v>4701062.875</v>
      </c>
      <c r="C1288" s="5">
        <f t="shared" si="138"/>
        <v>118.5</v>
      </c>
      <c r="D1288" s="5">
        <f t="shared" si="138"/>
        <v>27.676999999999996</v>
      </c>
      <c r="E1288" s="5">
        <f t="shared" si="138"/>
        <v>24</v>
      </c>
      <c r="F1288" s="5">
        <f t="shared" si="138"/>
        <v>53.5</v>
      </c>
      <c r="G1288" s="5">
        <f t="shared" si="139"/>
        <v>44.75</v>
      </c>
      <c r="H1288" s="7">
        <f t="shared" si="139"/>
        <v>3.1679999999999998E-3</v>
      </c>
      <c r="I1288" s="7">
        <f t="shared" si="139"/>
        <v>0.30523749999999999</v>
      </c>
      <c r="J1288" s="7">
        <f t="shared" si="139"/>
        <v>0.27462874999999998</v>
      </c>
      <c r="K1288" s="7">
        <f t="shared" si="139"/>
        <v>0.57860499999999992</v>
      </c>
      <c r="L1288" s="18">
        <v>3</v>
      </c>
      <c r="M1288" s="9">
        <f t="shared" si="141"/>
        <v>0.12430384142956603</v>
      </c>
      <c r="N1288">
        <f t="shared" si="142"/>
        <v>0.75320512820512819</v>
      </c>
      <c r="O1288" s="9">
        <f t="shared" si="143"/>
        <v>3.9538571428571426E-3</v>
      </c>
      <c r="P1288">
        <f t="shared" si="144"/>
        <v>3.0379746835443038E-3</v>
      </c>
      <c r="Q1288">
        <f t="shared" si="145"/>
        <v>4.3852459016393446E-2</v>
      </c>
      <c r="R1288">
        <f t="shared" si="146"/>
        <v>0.27121212121212124</v>
      </c>
      <c r="S1288" s="7">
        <f t="shared" si="140"/>
        <v>3.1679999999999998E-3</v>
      </c>
      <c r="T1288" s="7">
        <f t="shared" si="140"/>
        <v>0.30523749999999999</v>
      </c>
      <c r="U1288" s="7">
        <f t="shared" si="140"/>
        <v>0.27462874999999998</v>
      </c>
      <c r="V1288" s="7">
        <f t="shared" si="140"/>
        <v>0.57860499999999992</v>
      </c>
      <c r="W1288" s="18">
        <v>3</v>
      </c>
    </row>
    <row r="1289" spans="1:23" x14ac:dyDescent="0.25">
      <c r="A1289" s="2" t="s">
        <v>410</v>
      </c>
      <c r="B1289" s="5">
        <f t="shared" si="138"/>
        <v>4428311.875</v>
      </c>
      <c r="C1289" s="5">
        <f t="shared" si="138"/>
        <v>94.5</v>
      </c>
      <c r="D1289" s="5">
        <f t="shared" si="138"/>
        <v>580.875</v>
      </c>
      <c r="E1289" s="5">
        <f t="shared" si="138"/>
        <v>14</v>
      </c>
      <c r="F1289" s="5">
        <f t="shared" si="138"/>
        <v>8.5</v>
      </c>
      <c r="G1289" s="5">
        <f t="shared" si="139"/>
        <v>9.75</v>
      </c>
      <c r="H1289" s="7">
        <f t="shared" si="139"/>
        <v>4.2340000000000008E-3</v>
      </c>
      <c r="I1289" s="7">
        <f t="shared" si="139"/>
        <v>1.2645500000000002E-2</v>
      </c>
      <c r="J1289" s="7">
        <f t="shared" si="139"/>
        <v>0.34932875000000002</v>
      </c>
      <c r="K1289" s="7">
        <f t="shared" si="139"/>
        <v>0.53670499999999999</v>
      </c>
      <c r="L1289" s="18">
        <v>3</v>
      </c>
      <c r="M1289" s="9">
        <f t="shared" si="141"/>
        <v>0.1170918559796255</v>
      </c>
      <c r="N1289">
        <f t="shared" si="142"/>
        <v>0.59935897435897434</v>
      </c>
      <c r="O1289" s="9">
        <f t="shared" si="143"/>
        <v>8.2982142857142852E-2</v>
      </c>
      <c r="P1289">
        <f t="shared" si="144"/>
        <v>1.7721518987341772E-3</v>
      </c>
      <c r="Q1289">
        <f t="shared" si="145"/>
        <v>6.9672131147540985E-3</v>
      </c>
      <c r="R1289">
        <f t="shared" si="146"/>
        <v>5.909090909090909E-2</v>
      </c>
      <c r="S1289" s="7">
        <f t="shared" si="140"/>
        <v>4.2340000000000008E-3</v>
      </c>
      <c r="T1289" s="7">
        <f t="shared" si="140"/>
        <v>1.2645500000000002E-2</v>
      </c>
      <c r="U1289" s="7">
        <f t="shared" si="140"/>
        <v>0.34932875000000002</v>
      </c>
      <c r="V1289" s="7">
        <f t="shared" si="140"/>
        <v>0.53670499999999999</v>
      </c>
      <c r="W1289" s="18">
        <v>3</v>
      </c>
    </row>
    <row r="1290" spans="1:23" x14ac:dyDescent="0.25">
      <c r="A1290" s="2" t="s">
        <v>411</v>
      </c>
      <c r="B1290" s="5">
        <f t="shared" si="138"/>
        <v>4297795.875</v>
      </c>
      <c r="C1290" s="5">
        <f t="shared" si="138"/>
        <v>94.5</v>
      </c>
      <c r="D1290" s="5">
        <f t="shared" si="138"/>
        <v>119.98299999999998</v>
      </c>
      <c r="E1290" s="5">
        <f t="shared" si="138"/>
        <v>0</v>
      </c>
      <c r="F1290" s="5">
        <f t="shared" si="138"/>
        <v>0</v>
      </c>
      <c r="G1290" s="5">
        <f t="shared" si="139"/>
        <v>6.75</v>
      </c>
      <c r="H1290" s="7">
        <f t="shared" si="139"/>
        <v>2.6669999999999997E-3</v>
      </c>
      <c r="I1290" s="7">
        <f t="shared" si="139"/>
        <v>0</v>
      </c>
      <c r="J1290" s="7">
        <f t="shared" si="139"/>
        <v>5.2788749999999982E-2</v>
      </c>
      <c r="K1290" s="7">
        <f t="shared" si="139"/>
        <v>0.96720499999999998</v>
      </c>
      <c r="L1290" s="18">
        <v>3</v>
      </c>
      <c r="M1290" s="9">
        <f t="shared" si="141"/>
        <v>0.11364079808071978</v>
      </c>
      <c r="N1290">
        <f t="shared" si="142"/>
        <v>0.59935897435897434</v>
      </c>
      <c r="O1290" s="9">
        <f t="shared" si="143"/>
        <v>1.7140428571428567E-2</v>
      </c>
      <c r="P1290">
        <f t="shared" si="144"/>
        <v>0</v>
      </c>
      <c r="Q1290">
        <f t="shared" si="145"/>
        <v>0</v>
      </c>
      <c r="R1290">
        <f t="shared" si="146"/>
        <v>4.0909090909090909E-2</v>
      </c>
      <c r="S1290" s="7">
        <f t="shared" si="140"/>
        <v>2.6669999999999997E-3</v>
      </c>
      <c r="T1290" s="7">
        <f t="shared" si="140"/>
        <v>0</v>
      </c>
      <c r="U1290" s="7">
        <f t="shared" si="140"/>
        <v>5.2788749999999982E-2</v>
      </c>
      <c r="V1290" s="7">
        <f t="shared" si="140"/>
        <v>0.96720499999999998</v>
      </c>
      <c r="W1290" s="18">
        <v>3</v>
      </c>
    </row>
    <row r="1291" spans="1:23" x14ac:dyDescent="0.25">
      <c r="A1291" s="2">
        <v>87095</v>
      </c>
      <c r="B1291" s="5">
        <f t="shared" si="138"/>
        <v>4060888.875</v>
      </c>
      <c r="C1291" s="5">
        <f t="shared" si="138"/>
        <v>34.5</v>
      </c>
      <c r="D1291" s="5">
        <f t="shared" si="138"/>
        <v>446.81900000000002</v>
      </c>
      <c r="E1291" s="5">
        <f t="shared" si="138"/>
        <v>0</v>
      </c>
      <c r="F1291" s="5">
        <f t="shared" si="138"/>
        <v>0</v>
      </c>
      <c r="G1291" s="5">
        <f t="shared" si="139"/>
        <v>0.5</v>
      </c>
      <c r="H1291" s="7">
        <f t="shared" si="139"/>
        <v>0.50111499999999998</v>
      </c>
      <c r="I1291" s="7">
        <f t="shared" si="139"/>
        <v>0</v>
      </c>
      <c r="J1291" s="7">
        <f t="shared" si="139"/>
        <v>0</v>
      </c>
      <c r="K1291" s="7">
        <f t="shared" si="139"/>
        <v>0</v>
      </c>
      <c r="L1291" s="18">
        <v>3</v>
      </c>
      <c r="M1291" s="9">
        <f t="shared" si="141"/>
        <v>0.10737658699812408</v>
      </c>
      <c r="N1291">
        <f t="shared" si="142"/>
        <v>0.21474358974358973</v>
      </c>
      <c r="O1291" s="9">
        <f t="shared" si="143"/>
        <v>6.3831285714285715E-2</v>
      </c>
      <c r="P1291">
        <f t="shared" si="144"/>
        <v>0</v>
      </c>
      <c r="Q1291">
        <f t="shared" si="145"/>
        <v>0</v>
      </c>
      <c r="R1291">
        <f t="shared" si="146"/>
        <v>3.0303030303030303E-3</v>
      </c>
      <c r="S1291" s="7">
        <f t="shared" si="140"/>
        <v>0.50111499999999998</v>
      </c>
      <c r="T1291" s="7">
        <f t="shared" si="140"/>
        <v>0</v>
      </c>
      <c r="U1291" s="7">
        <f t="shared" si="140"/>
        <v>0</v>
      </c>
      <c r="V1291" s="7">
        <f t="shared" si="140"/>
        <v>0</v>
      </c>
      <c r="W1291" s="18">
        <v>3</v>
      </c>
    </row>
    <row r="1292" spans="1:23" x14ac:dyDescent="0.25">
      <c r="A1292" s="2" t="s">
        <v>412</v>
      </c>
      <c r="B1292" s="5">
        <f t="shared" si="138"/>
        <v>4010254.875</v>
      </c>
      <c r="C1292" s="5">
        <f t="shared" si="138"/>
        <v>82.5</v>
      </c>
      <c r="D1292" s="5">
        <f t="shared" si="138"/>
        <v>483.60300000000001</v>
      </c>
      <c r="E1292" s="5">
        <f t="shared" si="138"/>
        <v>0</v>
      </c>
      <c r="F1292" s="5">
        <f t="shared" si="138"/>
        <v>0</v>
      </c>
      <c r="G1292" s="5">
        <f t="shared" si="139"/>
        <v>0</v>
      </c>
      <c r="H1292" s="7">
        <f t="shared" si="139"/>
        <v>0</v>
      </c>
      <c r="I1292" s="7">
        <f t="shared" si="139"/>
        <v>0</v>
      </c>
      <c r="J1292" s="7">
        <f t="shared" si="139"/>
        <v>0</v>
      </c>
      <c r="K1292" s="7">
        <f t="shared" si="139"/>
        <v>0</v>
      </c>
      <c r="L1292" s="18">
        <v>3</v>
      </c>
      <c r="M1292" s="9">
        <f t="shared" si="141"/>
        <v>0.10603774068308842</v>
      </c>
      <c r="N1292">
        <f t="shared" si="142"/>
        <v>0.52243589743589747</v>
      </c>
      <c r="O1292" s="9">
        <f t="shared" si="143"/>
        <v>6.908614285714286E-2</v>
      </c>
      <c r="P1292">
        <f t="shared" si="144"/>
        <v>0</v>
      </c>
      <c r="Q1292">
        <f t="shared" si="145"/>
        <v>0</v>
      </c>
      <c r="R1292">
        <f t="shared" si="146"/>
        <v>0</v>
      </c>
      <c r="S1292" s="7">
        <f t="shared" si="140"/>
        <v>0</v>
      </c>
      <c r="T1292" s="7">
        <f t="shared" si="140"/>
        <v>0</v>
      </c>
      <c r="U1292" s="7">
        <f t="shared" si="140"/>
        <v>0</v>
      </c>
      <c r="V1292" s="7">
        <f t="shared" si="140"/>
        <v>0</v>
      </c>
      <c r="W1292" s="18">
        <v>3</v>
      </c>
    </row>
    <row r="1293" spans="1:23" x14ac:dyDescent="0.25">
      <c r="A1293" s="2" t="s">
        <v>413</v>
      </c>
      <c r="B1293" s="5">
        <f t="shared" si="138"/>
        <v>3650644.875</v>
      </c>
      <c r="C1293" s="5">
        <f t="shared" si="138"/>
        <v>106.5</v>
      </c>
      <c r="D1293" s="5">
        <f t="shared" si="138"/>
        <v>8.7360000000000024</v>
      </c>
      <c r="E1293" s="5">
        <f t="shared" si="138"/>
        <v>8</v>
      </c>
      <c r="F1293" s="5">
        <f t="shared" si="138"/>
        <v>4.5</v>
      </c>
      <c r="G1293" s="5">
        <f t="shared" si="139"/>
        <v>5.75</v>
      </c>
      <c r="H1293" s="7">
        <f t="shared" si="139"/>
        <v>1.0237999999999999E-2</v>
      </c>
      <c r="I1293" s="7">
        <f t="shared" si="139"/>
        <v>1.92675E-2</v>
      </c>
      <c r="J1293" s="7">
        <f t="shared" si="139"/>
        <v>0.33412874999999997</v>
      </c>
      <c r="K1293" s="7">
        <f t="shared" si="139"/>
        <v>0.59180500000000014</v>
      </c>
      <c r="L1293" s="18">
        <v>3</v>
      </c>
      <c r="M1293" s="9">
        <f t="shared" si="141"/>
        <v>9.652906028355511E-2</v>
      </c>
      <c r="N1293">
        <f t="shared" si="142"/>
        <v>0.67628205128205132</v>
      </c>
      <c r="O1293" s="9">
        <f t="shared" si="143"/>
        <v>1.2480000000000004E-3</v>
      </c>
      <c r="P1293">
        <f t="shared" si="144"/>
        <v>1.0126582278481013E-3</v>
      </c>
      <c r="Q1293">
        <f t="shared" si="145"/>
        <v>3.6885245901639345E-3</v>
      </c>
      <c r="R1293">
        <f t="shared" si="146"/>
        <v>3.4848484848484851E-2</v>
      </c>
      <c r="S1293" s="7">
        <f t="shared" si="140"/>
        <v>1.0237999999999999E-2</v>
      </c>
      <c r="T1293" s="7">
        <f t="shared" si="140"/>
        <v>1.92675E-2</v>
      </c>
      <c r="U1293" s="7">
        <f t="shared" si="140"/>
        <v>0.33412874999999997</v>
      </c>
      <c r="V1293" s="7">
        <f t="shared" si="140"/>
        <v>0.59180500000000014</v>
      </c>
      <c r="W1293" s="18">
        <v>3</v>
      </c>
    </row>
    <row r="1294" spans="1:23" x14ac:dyDescent="0.25">
      <c r="A1294" s="2" t="s">
        <v>414</v>
      </c>
      <c r="B1294" s="5">
        <f t="shared" si="138"/>
        <v>3641081.875</v>
      </c>
      <c r="C1294" s="5">
        <f t="shared" si="138"/>
        <v>58.5</v>
      </c>
      <c r="D1294" s="5">
        <f t="shared" si="138"/>
        <v>5893.7129999999997</v>
      </c>
      <c r="E1294" s="5">
        <f t="shared" si="138"/>
        <v>0</v>
      </c>
      <c r="F1294" s="5">
        <f t="shared" si="138"/>
        <v>0</v>
      </c>
      <c r="G1294" s="5">
        <f t="shared" si="139"/>
        <v>0</v>
      </c>
      <c r="H1294" s="7">
        <f t="shared" si="139"/>
        <v>0</v>
      </c>
      <c r="I1294" s="7">
        <f t="shared" si="139"/>
        <v>0</v>
      </c>
      <c r="J1294" s="7">
        <f t="shared" si="139"/>
        <v>0</v>
      </c>
      <c r="K1294" s="7">
        <f t="shared" si="139"/>
        <v>0</v>
      </c>
      <c r="L1294" s="18">
        <v>3</v>
      </c>
      <c r="M1294" s="9">
        <f t="shared" si="141"/>
        <v>9.6276198820690509E-2</v>
      </c>
      <c r="N1294">
        <f t="shared" si="142"/>
        <v>0.36858974358974361</v>
      </c>
      <c r="O1294" s="9">
        <f t="shared" si="143"/>
        <v>0.84195900000000001</v>
      </c>
      <c r="P1294">
        <f t="shared" si="144"/>
        <v>0</v>
      </c>
      <c r="Q1294">
        <f t="shared" si="145"/>
        <v>0</v>
      </c>
      <c r="R1294">
        <f t="shared" si="146"/>
        <v>0</v>
      </c>
      <c r="S1294" s="7">
        <f t="shared" si="140"/>
        <v>0</v>
      </c>
      <c r="T1294" s="7">
        <f t="shared" si="140"/>
        <v>0</v>
      </c>
      <c r="U1294" s="7">
        <f t="shared" si="140"/>
        <v>0</v>
      </c>
      <c r="V1294" s="7">
        <f t="shared" si="140"/>
        <v>0</v>
      </c>
      <c r="W1294" s="18">
        <v>3</v>
      </c>
    </row>
    <row r="1295" spans="1:23" x14ac:dyDescent="0.25">
      <c r="A1295" s="2" t="s">
        <v>415</v>
      </c>
      <c r="B1295" s="5">
        <f t="shared" si="138"/>
        <v>3341202.875</v>
      </c>
      <c r="C1295" s="5">
        <f t="shared" si="138"/>
        <v>82.5</v>
      </c>
      <c r="D1295" s="5">
        <f t="shared" si="138"/>
        <v>15.858999999999998</v>
      </c>
      <c r="E1295" s="5">
        <f t="shared" si="138"/>
        <v>8</v>
      </c>
      <c r="F1295" s="5">
        <f t="shared" si="138"/>
        <v>0</v>
      </c>
      <c r="G1295" s="5">
        <f t="shared" si="139"/>
        <v>6.75</v>
      </c>
      <c r="H1295" s="7">
        <f t="shared" si="139"/>
        <v>4.2654999999999992E-2</v>
      </c>
      <c r="I1295" s="7">
        <f t="shared" si="139"/>
        <v>8.1907500000000008E-2</v>
      </c>
      <c r="J1295" s="7">
        <f t="shared" si="139"/>
        <v>0.43692874999999992</v>
      </c>
      <c r="K1295" s="7">
        <f t="shared" si="139"/>
        <v>0.21370500000000003</v>
      </c>
      <c r="L1295" s="18">
        <v>3</v>
      </c>
      <c r="M1295" s="9">
        <f t="shared" si="141"/>
        <v>8.8346904391915865E-2</v>
      </c>
      <c r="N1295">
        <f t="shared" si="142"/>
        <v>0.52243589743589747</v>
      </c>
      <c r="O1295" s="9">
        <f t="shared" si="143"/>
        <v>2.2655714285714284E-3</v>
      </c>
      <c r="P1295">
        <f t="shared" si="144"/>
        <v>1.0126582278481013E-3</v>
      </c>
      <c r="Q1295">
        <f t="shared" si="145"/>
        <v>0</v>
      </c>
      <c r="R1295">
        <f t="shared" si="146"/>
        <v>4.0909090909090909E-2</v>
      </c>
      <c r="S1295" s="7">
        <f t="shared" si="140"/>
        <v>4.2654999999999992E-2</v>
      </c>
      <c r="T1295" s="7">
        <f t="shared" si="140"/>
        <v>8.1907500000000008E-2</v>
      </c>
      <c r="U1295" s="7">
        <f t="shared" si="140"/>
        <v>0.43692874999999992</v>
      </c>
      <c r="V1295" s="7">
        <f t="shared" si="140"/>
        <v>0.21370500000000003</v>
      </c>
      <c r="W1295" s="18">
        <v>3</v>
      </c>
    </row>
    <row r="1296" spans="1:23" x14ac:dyDescent="0.25">
      <c r="A1296" s="2" t="s">
        <v>416</v>
      </c>
      <c r="B1296" s="5">
        <f t="shared" si="138"/>
        <v>3326455.875</v>
      </c>
      <c r="C1296" s="5">
        <f t="shared" si="138"/>
        <v>94.5</v>
      </c>
      <c r="D1296" s="5">
        <f t="shared" si="138"/>
        <v>6.3280000000000012</v>
      </c>
      <c r="E1296" s="5">
        <f t="shared" si="138"/>
        <v>11</v>
      </c>
      <c r="F1296" s="5">
        <f t="shared" si="138"/>
        <v>5.5</v>
      </c>
      <c r="G1296" s="5">
        <f t="shared" si="139"/>
        <v>21.75</v>
      </c>
      <c r="H1296" s="7">
        <f t="shared" si="139"/>
        <v>6.6039999999999988E-3</v>
      </c>
      <c r="I1296" s="7">
        <f t="shared" si="139"/>
        <v>2.3117499999999999E-2</v>
      </c>
      <c r="J1296" s="7">
        <f t="shared" si="139"/>
        <v>0.23862875</v>
      </c>
      <c r="K1296" s="7">
        <f t="shared" si="139"/>
        <v>0.718005</v>
      </c>
      <c r="L1296" s="18">
        <v>3</v>
      </c>
      <c r="M1296" s="9">
        <f t="shared" si="141"/>
        <v>8.7956969435012786E-2</v>
      </c>
      <c r="N1296">
        <f t="shared" si="142"/>
        <v>0.59935897435897434</v>
      </c>
      <c r="O1296" s="9">
        <f t="shared" si="143"/>
        <v>9.0400000000000018E-4</v>
      </c>
      <c r="P1296">
        <f t="shared" si="144"/>
        <v>1.3924050632911392E-3</v>
      </c>
      <c r="Q1296">
        <f t="shared" si="145"/>
        <v>4.5081967213114757E-3</v>
      </c>
      <c r="R1296">
        <f t="shared" si="146"/>
        <v>0.13181818181818181</v>
      </c>
      <c r="S1296" s="7">
        <f t="shared" si="140"/>
        <v>6.6039999999999988E-3</v>
      </c>
      <c r="T1296" s="7">
        <f t="shared" si="140"/>
        <v>2.3117499999999999E-2</v>
      </c>
      <c r="U1296" s="7">
        <f t="shared" si="140"/>
        <v>0.23862875</v>
      </c>
      <c r="V1296" s="7">
        <f t="shared" si="140"/>
        <v>0.718005</v>
      </c>
      <c r="W1296" s="18">
        <v>3</v>
      </c>
    </row>
    <row r="1297" spans="1:23" x14ac:dyDescent="0.25">
      <c r="A1297" s="2" t="s">
        <v>417</v>
      </c>
      <c r="B1297" s="5">
        <f t="shared" si="138"/>
        <v>3274259.875</v>
      </c>
      <c r="C1297" s="5">
        <f t="shared" si="138"/>
        <v>106.5</v>
      </c>
      <c r="D1297" s="5">
        <f t="shared" si="138"/>
        <v>1384.3410000000001</v>
      </c>
      <c r="E1297" s="5">
        <f t="shared" si="138"/>
        <v>0</v>
      </c>
      <c r="F1297" s="5">
        <f t="shared" si="138"/>
        <v>0</v>
      </c>
      <c r="G1297" s="5">
        <f t="shared" si="139"/>
        <v>0</v>
      </c>
      <c r="H1297" s="7">
        <f t="shared" si="139"/>
        <v>0</v>
      </c>
      <c r="I1297" s="7">
        <f t="shared" si="139"/>
        <v>0</v>
      </c>
      <c r="J1297" s="7">
        <f t="shared" si="139"/>
        <v>0</v>
      </c>
      <c r="K1297" s="7">
        <f t="shared" si="139"/>
        <v>0</v>
      </c>
      <c r="L1297" s="18">
        <v>3</v>
      </c>
      <c r="M1297" s="9">
        <f t="shared" si="141"/>
        <v>8.6576821268571247E-2</v>
      </c>
      <c r="N1297">
        <f t="shared" si="142"/>
        <v>0.67628205128205132</v>
      </c>
      <c r="O1297" s="9">
        <f t="shared" si="143"/>
        <v>0.19776300000000002</v>
      </c>
      <c r="P1297">
        <f t="shared" si="144"/>
        <v>0</v>
      </c>
      <c r="Q1297">
        <f t="shared" si="145"/>
        <v>0</v>
      </c>
      <c r="R1297">
        <f t="shared" si="146"/>
        <v>0</v>
      </c>
      <c r="S1297" s="7">
        <f t="shared" si="140"/>
        <v>0</v>
      </c>
      <c r="T1297" s="7">
        <f t="shared" si="140"/>
        <v>0</v>
      </c>
      <c r="U1297" s="7">
        <f t="shared" si="140"/>
        <v>0</v>
      </c>
      <c r="V1297" s="7">
        <f t="shared" si="140"/>
        <v>0</v>
      </c>
      <c r="W1297" s="18">
        <v>3</v>
      </c>
    </row>
    <row r="1298" spans="1:23" x14ac:dyDescent="0.25">
      <c r="A1298" s="2" t="s">
        <v>418</v>
      </c>
      <c r="B1298" s="5">
        <f t="shared" si="138"/>
        <v>3252493.875</v>
      </c>
      <c r="C1298" s="5">
        <f t="shared" si="138"/>
        <v>58.5</v>
      </c>
      <c r="D1298" s="5">
        <f t="shared" si="138"/>
        <v>12.953000000000001</v>
      </c>
      <c r="E1298" s="5">
        <f t="shared" si="138"/>
        <v>12.438999999999997</v>
      </c>
      <c r="F1298" s="5">
        <f t="shared" si="138"/>
        <v>5.1869999999999994</v>
      </c>
      <c r="G1298" s="5">
        <f t="shared" si="139"/>
        <v>5.75</v>
      </c>
      <c r="H1298" s="7">
        <f t="shared" si="139"/>
        <v>9.0200000000000002E-3</v>
      </c>
      <c r="I1298" s="7">
        <f t="shared" si="139"/>
        <v>4.9797499999999995E-2</v>
      </c>
      <c r="J1298" s="7">
        <f t="shared" si="139"/>
        <v>0.35702875000000001</v>
      </c>
      <c r="K1298" s="7">
        <f t="shared" si="139"/>
        <v>0.54190499999999997</v>
      </c>
      <c r="L1298" s="18">
        <v>3</v>
      </c>
      <c r="M1298" s="9">
        <f t="shared" si="141"/>
        <v>8.600129239680393E-2</v>
      </c>
      <c r="N1298">
        <f t="shared" si="142"/>
        <v>0.36858974358974361</v>
      </c>
      <c r="O1298" s="9">
        <f t="shared" si="143"/>
        <v>1.8504285714285717E-3</v>
      </c>
      <c r="P1298">
        <f t="shared" si="144"/>
        <v>1.5745569620253159E-3</v>
      </c>
      <c r="Q1298">
        <f t="shared" si="145"/>
        <v>4.2516393442622947E-3</v>
      </c>
      <c r="R1298">
        <f t="shared" si="146"/>
        <v>3.4848484848484851E-2</v>
      </c>
      <c r="S1298" s="7">
        <f t="shared" si="140"/>
        <v>9.0200000000000002E-3</v>
      </c>
      <c r="T1298" s="7">
        <f t="shared" si="140"/>
        <v>4.9797499999999995E-2</v>
      </c>
      <c r="U1298" s="7">
        <f t="shared" si="140"/>
        <v>0.35702875000000001</v>
      </c>
      <c r="V1298" s="7">
        <f t="shared" si="140"/>
        <v>0.54190499999999997</v>
      </c>
      <c r="W1298" s="18">
        <v>3</v>
      </c>
    </row>
    <row r="1299" spans="1:23" x14ac:dyDescent="0.25">
      <c r="A1299" s="2" t="s">
        <v>419</v>
      </c>
      <c r="B1299" s="5">
        <f t="shared" ref="B1299:F1314" si="147">(B115+B263+B411+B559+B707+B855+B1003+B1151)/8</f>
        <v>3227070.875</v>
      </c>
      <c r="C1299" s="5">
        <f t="shared" si="147"/>
        <v>94.5</v>
      </c>
      <c r="D1299" s="5">
        <f t="shared" si="147"/>
        <v>25.535</v>
      </c>
      <c r="E1299" s="5">
        <f t="shared" si="147"/>
        <v>0</v>
      </c>
      <c r="F1299" s="5">
        <f t="shared" si="147"/>
        <v>0</v>
      </c>
      <c r="G1299" s="5">
        <f t="shared" ref="G1299:K1314" si="148">(G1151+G1003+G855+G707+G559+G411+G263+G115)/8</f>
        <v>19.75</v>
      </c>
      <c r="H1299" s="7">
        <f t="shared" si="148"/>
        <v>5.5610000000000008E-3</v>
      </c>
      <c r="I1299" s="7">
        <f t="shared" si="148"/>
        <v>0.67833749999999993</v>
      </c>
      <c r="J1299" s="7">
        <f t="shared" si="148"/>
        <v>0.71122874999999985</v>
      </c>
      <c r="K1299" s="7">
        <f t="shared" si="148"/>
        <v>0.25240499999999999</v>
      </c>
      <c r="L1299" s="18">
        <v>3</v>
      </c>
      <c r="M1299" s="9">
        <f t="shared" si="141"/>
        <v>8.532906642478609E-2</v>
      </c>
      <c r="N1299">
        <f t="shared" si="142"/>
        <v>0.59935897435897434</v>
      </c>
      <c r="O1299" s="9">
        <f t="shared" si="143"/>
        <v>3.6478571428571428E-3</v>
      </c>
      <c r="P1299">
        <f t="shared" si="144"/>
        <v>0</v>
      </c>
      <c r="Q1299">
        <f t="shared" si="145"/>
        <v>0</v>
      </c>
      <c r="R1299">
        <f t="shared" si="146"/>
        <v>0.11969696969696969</v>
      </c>
      <c r="S1299" s="7">
        <f t="shared" ref="S1299:V1314" si="149">(S1151+S1003+S855+S707+S559+S411+S263+S115)/8</f>
        <v>5.5610000000000008E-3</v>
      </c>
      <c r="T1299" s="7">
        <f t="shared" si="149"/>
        <v>0.67833749999999993</v>
      </c>
      <c r="U1299" s="7">
        <f t="shared" si="149"/>
        <v>0.71122874999999985</v>
      </c>
      <c r="V1299" s="7">
        <f t="shared" si="149"/>
        <v>0.25240499999999999</v>
      </c>
      <c r="W1299" s="18">
        <v>3</v>
      </c>
    </row>
    <row r="1300" spans="1:23" x14ac:dyDescent="0.25">
      <c r="A1300" s="2" t="s">
        <v>420</v>
      </c>
      <c r="B1300" s="5">
        <f t="shared" si="147"/>
        <v>3222994.875</v>
      </c>
      <c r="C1300" s="5">
        <f t="shared" si="147"/>
        <v>82.5</v>
      </c>
      <c r="D1300" s="5">
        <f t="shared" si="147"/>
        <v>34.312000000000005</v>
      </c>
      <c r="E1300" s="5">
        <f t="shared" si="147"/>
        <v>0</v>
      </c>
      <c r="F1300" s="5">
        <f t="shared" si="147"/>
        <v>9.5</v>
      </c>
      <c r="G1300" s="5">
        <f t="shared" si="148"/>
        <v>12.75</v>
      </c>
      <c r="H1300" s="7">
        <f t="shared" si="148"/>
        <v>3.3870000000000003E-3</v>
      </c>
      <c r="I1300" s="7">
        <f t="shared" si="148"/>
        <v>0.19303750000000003</v>
      </c>
      <c r="J1300" s="7">
        <f t="shared" si="148"/>
        <v>0.23162874999999999</v>
      </c>
      <c r="K1300" s="7">
        <f t="shared" si="148"/>
        <v>0.74440499999999998</v>
      </c>
      <c r="L1300" s="18">
        <v>3</v>
      </c>
      <c r="M1300" s="9">
        <f t="shared" si="141"/>
        <v>8.5221290274766631E-2</v>
      </c>
      <c r="N1300">
        <f t="shared" si="142"/>
        <v>0.52243589743589747</v>
      </c>
      <c r="O1300" s="9">
        <f t="shared" si="143"/>
        <v>4.9017142857142862E-3</v>
      </c>
      <c r="P1300">
        <f t="shared" si="144"/>
        <v>0</v>
      </c>
      <c r="Q1300">
        <f t="shared" si="145"/>
        <v>7.7868852459016397E-3</v>
      </c>
      <c r="R1300">
        <f t="shared" si="146"/>
        <v>7.7272727272727271E-2</v>
      </c>
      <c r="S1300" s="7">
        <f t="shared" si="149"/>
        <v>3.3870000000000003E-3</v>
      </c>
      <c r="T1300" s="7">
        <f t="shared" si="149"/>
        <v>0.19303750000000003</v>
      </c>
      <c r="U1300" s="7">
        <f t="shared" si="149"/>
        <v>0.23162874999999999</v>
      </c>
      <c r="V1300" s="7">
        <f t="shared" si="149"/>
        <v>0.74440499999999998</v>
      </c>
      <c r="W1300" s="18">
        <v>3</v>
      </c>
    </row>
    <row r="1301" spans="1:23" x14ac:dyDescent="0.25">
      <c r="A1301" s="2" t="s">
        <v>421</v>
      </c>
      <c r="B1301" s="5">
        <f t="shared" si="147"/>
        <v>3156980.875</v>
      </c>
      <c r="C1301" s="5">
        <f t="shared" si="147"/>
        <v>106.5</v>
      </c>
      <c r="D1301" s="5">
        <f t="shared" si="147"/>
        <v>724.57700000000011</v>
      </c>
      <c r="E1301" s="5">
        <f t="shared" si="147"/>
        <v>0</v>
      </c>
      <c r="F1301" s="5">
        <f t="shared" si="147"/>
        <v>0</v>
      </c>
      <c r="G1301" s="5">
        <f t="shared" si="148"/>
        <v>0.5</v>
      </c>
      <c r="H1301" s="7">
        <f t="shared" si="148"/>
        <v>0.33441500000000002</v>
      </c>
      <c r="I1301" s="7">
        <f t="shared" si="148"/>
        <v>0</v>
      </c>
      <c r="J1301" s="7">
        <f t="shared" si="148"/>
        <v>0.50522874999999989</v>
      </c>
      <c r="K1301" s="7">
        <f t="shared" si="148"/>
        <v>0</v>
      </c>
      <c r="L1301" s="18">
        <v>3</v>
      </c>
      <c r="M1301" s="9">
        <f t="shared" si="141"/>
        <v>8.3475771440766497E-2</v>
      </c>
      <c r="N1301">
        <f t="shared" si="142"/>
        <v>0.67628205128205132</v>
      </c>
      <c r="O1301" s="9">
        <f t="shared" si="143"/>
        <v>0.10351100000000002</v>
      </c>
      <c r="P1301">
        <f t="shared" si="144"/>
        <v>0</v>
      </c>
      <c r="Q1301">
        <f t="shared" si="145"/>
        <v>0</v>
      </c>
      <c r="R1301">
        <f t="shared" si="146"/>
        <v>3.0303030303030303E-3</v>
      </c>
      <c r="S1301" s="7">
        <f t="shared" si="149"/>
        <v>0.33441500000000002</v>
      </c>
      <c r="T1301" s="7">
        <f t="shared" si="149"/>
        <v>0</v>
      </c>
      <c r="U1301" s="7">
        <f t="shared" si="149"/>
        <v>0.50522874999999989</v>
      </c>
      <c r="V1301" s="7">
        <f t="shared" si="149"/>
        <v>0</v>
      </c>
      <c r="W1301" s="18">
        <v>3</v>
      </c>
    </row>
    <row r="1302" spans="1:23" x14ac:dyDescent="0.25">
      <c r="A1302" s="2" t="s">
        <v>422</v>
      </c>
      <c r="B1302" s="5">
        <f t="shared" si="147"/>
        <v>3132616.875</v>
      </c>
      <c r="C1302" s="5">
        <f t="shared" si="147"/>
        <v>58.5</v>
      </c>
      <c r="D1302" s="5">
        <f t="shared" si="147"/>
        <v>526.48199999999997</v>
      </c>
      <c r="E1302" s="5">
        <f t="shared" si="147"/>
        <v>0</v>
      </c>
      <c r="F1302" s="5">
        <f t="shared" si="147"/>
        <v>0</v>
      </c>
      <c r="G1302" s="5">
        <f t="shared" si="148"/>
        <v>14.75</v>
      </c>
      <c r="H1302" s="7">
        <f t="shared" si="148"/>
        <v>1.3474999999999999E-2</v>
      </c>
      <c r="I1302" s="7">
        <f t="shared" si="148"/>
        <v>6.8447499999999994E-2</v>
      </c>
      <c r="J1302" s="7">
        <f t="shared" si="148"/>
        <v>0.45222875000000001</v>
      </c>
      <c r="K1302" s="7">
        <f t="shared" si="148"/>
        <v>0.28630500000000003</v>
      </c>
      <c r="L1302" s="18">
        <v>3</v>
      </c>
      <c r="M1302" s="9">
        <f t="shared" si="141"/>
        <v>8.2831547172102574E-2</v>
      </c>
      <c r="N1302">
        <f t="shared" si="142"/>
        <v>0.36858974358974361</v>
      </c>
      <c r="O1302" s="9">
        <f t="shared" si="143"/>
        <v>7.5211714285714285E-2</v>
      </c>
      <c r="P1302">
        <f t="shared" si="144"/>
        <v>0</v>
      </c>
      <c r="Q1302">
        <f t="shared" si="145"/>
        <v>0</v>
      </c>
      <c r="R1302">
        <f t="shared" si="146"/>
        <v>8.9393939393939401E-2</v>
      </c>
      <c r="S1302" s="7">
        <f t="shared" si="149"/>
        <v>1.3474999999999999E-2</v>
      </c>
      <c r="T1302" s="7">
        <f t="shared" si="149"/>
        <v>6.8447499999999994E-2</v>
      </c>
      <c r="U1302" s="7">
        <f t="shared" si="149"/>
        <v>0.45222875000000001</v>
      </c>
      <c r="V1302" s="7">
        <f t="shared" si="149"/>
        <v>0.28630500000000003</v>
      </c>
      <c r="W1302" s="18">
        <v>3</v>
      </c>
    </row>
    <row r="1303" spans="1:23" x14ac:dyDescent="0.25">
      <c r="A1303" s="2" t="s">
        <v>423</v>
      </c>
      <c r="B1303" s="5">
        <f t="shared" si="147"/>
        <v>3113161.875</v>
      </c>
      <c r="C1303" s="5">
        <f t="shared" si="147"/>
        <v>94.5</v>
      </c>
      <c r="D1303" s="5">
        <f t="shared" si="147"/>
        <v>16.644000000000002</v>
      </c>
      <c r="E1303" s="5">
        <f t="shared" si="147"/>
        <v>627</v>
      </c>
      <c r="F1303" s="5">
        <f t="shared" si="147"/>
        <v>558.5</v>
      </c>
      <c r="G1303" s="5">
        <f t="shared" si="148"/>
        <v>6.75</v>
      </c>
      <c r="H1303" s="7">
        <f t="shared" si="148"/>
        <v>3.895E-3</v>
      </c>
      <c r="I1303" s="7">
        <f t="shared" si="148"/>
        <v>1.39915E-2</v>
      </c>
      <c r="J1303" s="7">
        <f t="shared" si="148"/>
        <v>0.33092874999999999</v>
      </c>
      <c r="K1303" s="7">
        <f t="shared" si="148"/>
        <v>0.63750499999999999</v>
      </c>
      <c r="L1303" s="18">
        <v>3</v>
      </c>
      <c r="M1303" s="9">
        <f t="shared" si="141"/>
        <v>8.2317124944764855E-2</v>
      </c>
      <c r="N1303">
        <f t="shared" si="142"/>
        <v>0.59935897435897434</v>
      </c>
      <c r="O1303" s="9">
        <f t="shared" si="143"/>
        <v>2.377714285714286E-3</v>
      </c>
      <c r="P1303">
        <f t="shared" si="144"/>
        <v>7.9367088607594935E-2</v>
      </c>
      <c r="Q1303">
        <f t="shared" si="145"/>
        <v>0.45778688524590166</v>
      </c>
      <c r="R1303">
        <f t="shared" si="146"/>
        <v>4.0909090909090909E-2</v>
      </c>
      <c r="S1303" s="7">
        <f t="shared" si="149"/>
        <v>3.895E-3</v>
      </c>
      <c r="T1303" s="7">
        <f t="shared" si="149"/>
        <v>1.39915E-2</v>
      </c>
      <c r="U1303" s="7">
        <f t="shared" si="149"/>
        <v>0.33092874999999999</v>
      </c>
      <c r="V1303" s="7">
        <f t="shared" si="149"/>
        <v>0.63750499999999999</v>
      </c>
      <c r="W1303" s="18">
        <v>3</v>
      </c>
    </row>
    <row r="1304" spans="1:23" x14ac:dyDescent="0.25">
      <c r="A1304" s="2" t="s">
        <v>424</v>
      </c>
      <c r="B1304" s="5">
        <f t="shared" si="147"/>
        <v>3097577.875</v>
      </c>
      <c r="C1304" s="5">
        <f t="shared" si="147"/>
        <v>58.5</v>
      </c>
      <c r="D1304" s="5">
        <f t="shared" si="147"/>
        <v>2195.8380000000002</v>
      </c>
      <c r="E1304" s="5">
        <f t="shared" si="147"/>
        <v>0</v>
      </c>
      <c r="F1304" s="5">
        <f t="shared" si="147"/>
        <v>0</v>
      </c>
      <c r="G1304" s="5">
        <f t="shared" si="148"/>
        <v>0</v>
      </c>
      <c r="H1304" s="7">
        <f t="shared" si="148"/>
        <v>0</v>
      </c>
      <c r="I1304" s="7">
        <f t="shared" si="148"/>
        <v>0</v>
      </c>
      <c r="J1304" s="7">
        <f t="shared" si="148"/>
        <v>0</v>
      </c>
      <c r="K1304" s="7">
        <f t="shared" si="148"/>
        <v>0</v>
      </c>
      <c r="L1304" s="18">
        <v>3</v>
      </c>
      <c r="M1304" s="9">
        <f t="shared" si="141"/>
        <v>8.1905058329970137E-2</v>
      </c>
      <c r="N1304">
        <f t="shared" si="142"/>
        <v>0.36858974358974361</v>
      </c>
      <c r="O1304" s="9">
        <f t="shared" si="143"/>
        <v>0.31369114285714289</v>
      </c>
      <c r="P1304">
        <f t="shared" si="144"/>
        <v>0</v>
      </c>
      <c r="Q1304">
        <f t="shared" si="145"/>
        <v>0</v>
      </c>
      <c r="R1304">
        <f t="shared" si="146"/>
        <v>0</v>
      </c>
      <c r="S1304" s="7">
        <f t="shared" si="149"/>
        <v>0</v>
      </c>
      <c r="T1304" s="7">
        <f t="shared" si="149"/>
        <v>0</v>
      </c>
      <c r="U1304" s="7">
        <f t="shared" si="149"/>
        <v>0</v>
      </c>
      <c r="V1304" s="7">
        <f t="shared" si="149"/>
        <v>0</v>
      </c>
      <c r="W1304" s="18">
        <v>3</v>
      </c>
    </row>
    <row r="1305" spans="1:23" x14ac:dyDescent="0.25">
      <c r="A1305" s="2" t="s">
        <v>425</v>
      </c>
      <c r="B1305" s="5">
        <f t="shared" si="147"/>
        <v>3087224.875</v>
      </c>
      <c r="C1305" s="5">
        <f t="shared" si="147"/>
        <v>106.5</v>
      </c>
      <c r="D1305" s="5">
        <f t="shared" si="147"/>
        <v>3618.355</v>
      </c>
      <c r="E1305" s="5">
        <f t="shared" si="147"/>
        <v>0</v>
      </c>
      <c r="F1305" s="5">
        <f t="shared" si="147"/>
        <v>0</v>
      </c>
      <c r="G1305" s="5">
        <f t="shared" si="148"/>
        <v>0</v>
      </c>
      <c r="H1305" s="7">
        <f t="shared" si="148"/>
        <v>0</v>
      </c>
      <c r="I1305" s="7">
        <f t="shared" si="148"/>
        <v>0</v>
      </c>
      <c r="J1305" s="7">
        <f t="shared" si="148"/>
        <v>0</v>
      </c>
      <c r="K1305" s="7">
        <f t="shared" si="148"/>
        <v>0</v>
      </c>
      <c r="L1305" s="18">
        <v>3</v>
      </c>
      <c r="M1305" s="9">
        <f t="shared" si="141"/>
        <v>8.1631307966586561E-2</v>
      </c>
      <c r="N1305">
        <f t="shared" si="142"/>
        <v>0.67628205128205132</v>
      </c>
      <c r="O1305" s="9">
        <f t="shared" si="143"/>
        <v>0.51690785714285714</v>
      </c>
      <c r="P1305">
        <f t="shared" si="144"/>
        <v>0</v>
      </c>
      <c r="Q1305">
        <f t="shared" si="145"/>
        <v>0</v>
      </c>
      <c r="R1305">
        <f t="shared" si="146"/>
        <v>0</v>
      </c>
      <c r="S1305" s="7">
        <f t="shared" si="149"/>
        <v>0</v>
      </c>
      <c r="T1305" s="7">
        <f t="shared" si="149"/>
        <v>0</v>
      </c>
      <c r="U1305" s="7">
        <f t="shared" si="149"/>
        <v>0</v>
      </c>
      <c r="V1305" s="7">
        <f t="shared" si="149"/>
        <v>0</v>
      </c>
      <c r="W1305" s="18">
        <v>3</v>
      </c>
    </row>
    <row r="1306" spans="1:23" x14ac:dyDescent="0.25">
      <c r="A1306" s="2" t="s">
        <v>426</v>
      </c>
      <c r="B1306" s="5">
        <f t="shared" si="147"/>
        <v>3077890.875</v>
      </c>
      <c r="C1306" s="5">
        <f t="shared" si="147"/>
        <v>106.5</v>
      </c>
      <c r="D1306" s="5">
        <f t="shared" si="147"/>
        <v>1053.4079999999997</v>
      </c>
      <c r="E1306" s="5">
        <f t="shared" si="147"/>
        <v>0</v>
      </c>
      <c r="F1306" s="5">
        <f t="shared" si="147"/>
        <v>0</v>
      </c>
      <c r="G1306" s="5">
        <f t="shared" si="148"/>
        <v>0</v>
      </c>
      <c r="H1306" s="7">
        <f t="shared" si="148"/>
        <v>0</v>
      </c>
      <c r="I1306" s="7">
        <f t="shared" si="148"/>
        <v>0</v>
      </c>
      <c r="J1306" s="7">
        <f t="shared" si="148"/>
        <v>0</v>
      </c>
      <c r="K1306" s="7">
        <f t="shared" si="148"/>
        <v>0</v>
      </c>
      <c r="L1306" s="18">
        <v>3</v>
      </c>
      <c r="M1306" s="9">
        <f t="shared" si="141"/>
        <v>8.1384501640707846E-2</v>
      </c>
      <c r="N1306">
        <f t="shared" si="142"/>
        <v>0.67628205128205132</v>
      </c>
      <c r="O1306" s="9">
        <f t="shared" si="143"/>
        <v>0.15048685714285709</v>
      </c>
      <c r="P1306">
        <f t="shared" si="144"/>
        <v>0</v>
      </c>
      <c r="Q1306">
        <f t="shared" si="145"/>
        <v>0</v>
      </c>
      <c r="R1306">
        <f t="shared" si="146"/>
        <v>0</v>
      </c>
      <c r="S1306" s="7">
        <f t="shared" si="149"/>
        <v>0</v>
      </c>
      <c r="T1306" s="7">
        <f t="shared" si="149"/>
        <v>0</v>
      </c>
      <c r="U1306" s="7">
        <f t="shared" si="149"/>
        <v>0</v>
      </c>
      <c r="V1306" s="7">
        <f t="shared" si="149"/>
        <v>0</v>
      </c>
      <c r="W1306" s="18">
        <v>3</v>
      </c>
    </row>
    <row r="1307" spans="1:23" x14ac:dyDescent="0.25">
      <c r="A1307" s="2" t="s">
        <v>427</v>
      </c>
      <c r="B1307" s="5">
        <f t="shared" si="147"/>
        <v>2995574.875</v>
      </c>
      <c r="C1307" s="5">
        <f t="shared" si="147"/>
        <v>106.5</v>
      </c>
      <c r="D1307" s="5">
        <f t="shared" si="147"/>
        <v>35.976999999999997</v>
      </c>
      <c r="E1307" s="5">
        <f t="shared" si="147"/>
        <v>8</v>
      </c>
      <c r="F1307" s="5">
        <f t="shared" si="147"/>
        <v>7.5</v>
      </c>
      <c r="G1307" s="5">
        <f t="shared" si="148"/>
        <v>16.75</v>
      </c>
      <c r="H1307" s="7">
        <f t="shared" si="148"/>
        <v>4.6389999999999999E-3</v>
      </c>
      <c r="I1307" s="7">
        <f t="shared" si="148"/>
        <v>0.52153749999999999</v>
      </c>
      <c r="J1307" s="7">
        <f t="shared" si="148"/>
        <v>0.63112875000000002</v>
      </c>
      <c r="K1307" s="7">
        <f t="shared" si="148"/>
        <v>0.23150499999999999</v>
      </c>
      <c r="L1307" s="18">
        <v>3</v>
      </c>
      <c r="M1307" s="9">
        <f t="shared" si="141"/>
        <v>7.9207931089922315E-2</v>
      </c>
      <c r="N1307">
        <f t="shared" si="142"/>
        <v>0.67628205128205132</v>
      </c>
      <c r="O1307" s="9">
        <f t="shared" si="143"/>
        <v>5.1395714285714282E-3</v>
      </c>
      <c r="P1307">
        <f t="shared" si="144"/>
        <v>1.0126582278481013E-3</v>
      </c>
      <c r="Q1307">
        <f t="shared" si="145"/>
        <v>6.1475409836065573E-3</v>
      </c>
      <c r="R1307">
        <f t="shared" si="146"/>
        <v>0.10151515151515152</v>
      </c>
      <c r="S1307" s="7">
        <f t="shared" si="149"/>
        <v>4.6389999999999999E-3</v>
      </c>
      <c r="T1307" s="7">
        <f t="shared" si="149"/>
        <v>0.52153749999999999</v>
      </c>
      <c r="U1307" s="7">
        <f t="shared" si="149"/>
        <v>0.63112875000000002</v>
      </c>
      <c r="V1307" s="7">
        <f t="shared" si="149"/>
        <v>0.23150499999999999</v>
      </c>
      <c r="W1307" s="18">
        <v>3</v>
      </c>
    </row>
    <row r="1308" spans="1:23" x14ac:dyDescent="0.25">
      <c r="A1308" s="2" t="s">
        <v>428</v>
      </c>
      <c r="B1308" s="5">
        <f t="shared" si="147"/>
        <v>2993581.875</v>
      </c>
      <c r="C1308" s="5">
        <f t="shared" si="147"/>
        <v>106.5</v>
      </c>
      <c r="D1308" s="5">
        <f t="shared" si="147"/>
        <v>5.9530000000000012</v>
      </c>
      <c r="E1308" s="5">
        <f t="shared" si="147"/>
        <v>180</v>
      </c>
      <c r="F1308" s="5">
        <f t="shared" si="147"/>
        <v>939.5</v>
      </c>
      <c r="G1308" s="5">
        <f t="shared" si="148"/>
        <v>28.75</v>
      </c>
      <c r="H1308" s="7">
        <f t="shared" si="148"/>
        <v>5.8400000000000006E-3</v>
      </c>
      <c r="I1308" s="7">
        <f t="shared" si="148"/>
        <v>0.2041375</v>
      </c>
      <c r="J1308" s="7">
        <f t="shared" si="148"/>
        <v>0.35222874999999998</v>
      </c>
      <c r="K1308" s="7">
        <f t="shared" si="148"/>
        <v>0.411105</v>
      </c>
      <c r="L1308" s="18">
        <v>3</v>
      </c>
      <c r="M1308" s="9">
        <f t="shared" si="141"/>
        <v>7.9155232888992774E-2</v>
      </c>
      <c r="N1308">
        <f t="shared" si="142"/>
        <v>0.67628205128205132</v>
      </c>
      <c r="O1308" s="9">
        <f t="shared" si="143"/>
        <v>8.5042857142857164E-4</v>
      </c>
      <c r="P1308">
        <f t="shared" si="144"/>
        <v>2.2784810126582278E-2</v>
      </c>
      <c r="Q1308">
        <f t="shared" si="145"/>
        <v>0.77008196721311473</v>
      </c>
      <c r="R1308">
        <f t="shared" si="146"/>
        <v>0.17424242424242425</v>
      </c>
      <c r="S1308" s="7">
        <f t="shared" si="149"/>
        <v>5.8400000000000006E-3</v>
      </c>
      <c r="T1308" s="7">
        <f t="shared" si="149"/>
        <v>0.2041375</v>
      </c>
      <c r="U1308" s="7">
        <f t="shared" si="149"/>
        <v>0.35222874999999998</v>
      </c>
      <c r="V1308" s="7">
        <f t="shared" si="149"/>
        <v>0.411105</v>
      </c>
      <c r="W1308" s="18">
        <v>3</v>
      </c>
    </row>
    <row r="1309" spans="1:23" x14ac:dyDescent="0.25">
      <c r="A1309" s="2" t="s">
        <v>429</v>
      </c>
      <c r="B1309" s="5">
        <f t="shared" si="147"/>
        <v>2988630.875</v>
      </c>
      <c r="C1309" s="5">
        <f t="shared" si="147"/>
        <v>106.5</v>
      </c>
      <c r="D1309" s="5">
        <f t="shared" si="147"/>
        <v>34.527999999999999</v>
      </c>
      <c r="E1309" s="5">
        <f t="shared" si="147"/>
        <v>0</v>
      </c>
      <c r="F1309" s="5">
        <f t="shared" si="147"/>
        <v>0</v>
      </c>
      <c r="G1309" s="5">
        <f t="shared" si="148"/>
        <v>0</v>
      </c>
      <c r="H1309" s="7">
        <f t="shared" si="148"/>
        <v>0</v>
      </c>
      <c r="I1309" s="7">
        <f t="shared" si="148"/>
        <v>0</v>
      </c>
      <c r="J1309" s="7">
        <f t="shared" si="148"/>
        <v>0</v>
      </c>
      <c r="K1309" s="7">
        <f t="shared" si="148"/>
        <v>0</v>
      </c>
      <c r="L1309" s="18">
        <v>3</v>
      </c>
      <c r="M1309" s="9">
        <f t="shared" si="141"/>
        <v>7.9024320298525075E-2</v>
      </c>
      <c r="N1309">
        <f t="shared" si="142"/>
        <v>0.67628205128205132</v>
      </c>
      <c r="O1309" s="9">
        <f t="shared" si="143"/>
        <v>4.9325714285714285E-3</v>
      </c>
      <c r="P1309">
        <f t="shared" si="144"/>
        <v>0</v>
      </c>
      <c r="Q1309">
        <f t="shared" si="145"/>
        <v>0</v>
      </c>
      <c r="R1309">
        <f t="shared" si="146"/>
        <v>0</v>
      </c>
      <c r="S1309" s="7">
        <f t="shared" si="149"/>
        <v>0</v>
      </c>
      <c r="T1309" s="7">
        <f t="shared" si="149"/>
        <v>0</v>
      </c>
      <c r="U1309" s="7">
        <f t="shared" si="149"/>
        <v>0</v>
      </c>
      <c r="V1309" s="7">
        <f t="shared" si="149"/>
        <v>0</v>
      </c>
      <c r="W1309" s="18">
        <v>3</v>
      </c>
    </row>
    <row r="1310" spans="1:23" x14ac:dyDescent="0.25">
      <c r="A1310" s="2" t="s">
        <v>430</v>
      </c>
      <c r="B1310" s="5">
        <f t="shared" si="147"/>
        <v>2975426.875</v>
      </c>
      <c r="C1310" s="5">
        <f t="shared" si="147"/>
        <v>118.5</v>
      </c>
      <c r="D1310" s="5">
        <f t="shared" si="147"/>
        <v>28.013000000000002</v>
      </c>
      <c r="E1310" s="5">
        <f t="shared" si="147"/>
        <v>0</v>
      </c>
      <c r="F1310" s="5">
        <f t="shared" si="147"/>
        <v>0</v>
      </c>
      <c r="G1310" s="5">
        <f t="shared" si="148"/>
        <v>20.75</v>
      </c>
      <c r="H1310" s="7">
        <f t="shared" si="148"/>
        <v>3.4250000000000001E-3</v>
      </c>
      <c r="I1310" s="7">
        <f t="shared" si="148"/>
        <v>0.23713750000000003</v>
      </c>
      <c r="J1310" s="7">
        <f t="shared" si="148"/>
        <v>0.41232874999999997</v>
      </c>
      <c r="K1310" s="7">
        <f t="shared" si="148"/>
        <v>0.55400499999999997</v>
      </c>
      <c r="L1310" s="18">
        <v>3</v>
      </c>
      <c r="M1310" s="9">
        <f t="shared" si="141"/>
        <v>7.8675184801749579E-2</v>
      </c>
      <c r="N1310">
        <f t="shared" si="142"/>
        <v>0.75320512820512819</v>
      </c>
      <c r="O1310" s="9">
        <f t="shared" si="143"/>
        <v>4.0018571428571429E-3</v>
      </c>
      <c r="P1310">
        <f t="shared" si="144"/>
        <v>0</v>
      </c>
      <c r="Q1310">
        <f t="shared" si="145"/>
        <v>0</v>
      </c>
      <c r="R1310">
        <f t="shared" si="146"/>
        <v>0.12575757575757576</v>
      </c>
      <c r="S1310" s="7">
        <f t="shared" si="149"/>
        <v>3.4250000000000001E-3</v>
      </c>
      <c r="T1310" s="7">
        <f t="shared" si="149"/>
        <v>0.23713750000000003</v>
      </c>
      <c r="U1310" s="7">
        <f t="shared" si="149"/>
        <v>0.41232874999999997</v>
      </c>
      <c r="V1310" s="7">
        <f t="shared" si="149"/>
        <v>0.55400499999999997</v>
      </c>
      <c r="W1310" s="18">
        <v>3</v>
      </c>
    </row>
    <row r="1311" spans="1:23" x14ac:dyDescent="0.25">
      <c r="A1311" s="2" t="s">
        <v>431</v>
      </c>
      <c r="B1311" s="5">
        <f t="shared" si="147"/>
        <v>2938553.875</v>
      </c>
      <c r="C1311" s="5">
        <f t="shared" si="147"/>
        <v>106.5</v>
      </c>
      <c r="D1311" s="5">
        <f t="shared" si="147"/>
        <v>1249.191</v>
      </c>
      <c r="E1311" s="5">
        <f t="shared" si="147"/>
        <v>0</v>
      </c>
      <c r="F1311" s="5">
        <f t="shared" si="147"/>
        <v>0</v>
      </c>
      <c r="G1311" s="5">
        <f t="shared" si="148"/>
        <v>0</v>
      </c>
      <c r="H1311" s="7">
        <f t="shared" si="148"/>
        <v>0</v>
      </c>
      <c r="I1311" s="7">
        <f t="shared" si="148"/>
        <v>0</v>
      </c>
      <c r="J1311" s="7">
        <f t="shared" si="148"/>
        <v>0</v>
      </c>
      <c r="K1311" s="7">
        <f t="shared" si="148"/>
        <v>0</v>
      </c>
      <c r="L1311" s="18">
        <v>3</v>
      </c>
      <c r="M1311" s="9">
        <f t="shared" si="141"/>
        <v>7.770020198043763E-2</v>
      </c>
      <c r="N1311">
        <f t="shared" si="142"/>
        <v>0.67628205128205132</v>
      </c>
      <c r="O1311" s="9">
        <f t="shared" si="143"/>
        <v>0.17845585714285714</v>
      </c>
      <c r="P1311">
        <f t="shared" si="144"/>
        <v>0</v>
      </c>
      <c r="Q1311">
        <f t="shared" si="145"/>
        <v>0</v>
      </c>
      <c r="R1311">
        <f t="shared" si="146"/>
        <v>0</v>
      </c>
      <c r="S1311" s="7">
        <f t="shared" si="149"/>
        <v>0</v>
      </c>
      <c r="T1311" s="7">
        <f t="shared" si="149"/>
        <v>0</v>
      </c>
      <c r="U1311" s="7">
        <f t="shared" si="149"/>
        <v>0</v>
      </c>
      <c r="V1311" s="7">
        <f t="shared" si="149"/>
        <v>0</v>
      </c>
      <c r="W1311" s="18">
        <v>3</v>
      </c>
    </row>
    <row r="1312" spans="1:23" x14ac:dyDescent="0.25">
      <c r="A1312" s="2" t="s">
        <v>432</v>
      </c>
      <c r="B1312" s="5">
        <f t="shared" si="147"/>
        <v>2882308.875</v>
      </c>
      <c r="C1312" s="5">
        <f t="shared" si="147"/>
        <v>34.5</v>
      </c>
      <c r="D1312" s="5">
        <f t="shared" si="147"/>
        <v>5138.7370000000001</v>
      </c>
      <c r="E1312" s="5">
        <f t="shared" si="147"/>
        <v>0</v>
      </c>
      <c r="F1312" s="5">
        <f t="shared" si="147"/>
        <v>0</v>
      </c>
      <c r="G1312" s="5">
        <f t="shared" si="148"/>
        <v>0</v>
      </c>
      <c r="H1312" s="7">
        <f t="shared" si="148"/>
        <v>0</v>
      </c>
      <c r="I1312" s="7">
        <f t="shared" si="148"/>
        <v>0</v>
      </c>
      <c r="J1312" s="7">
        <f t="shared" si="148"/>
        <v>0</v>
      </c>
      <c r="K1312" s="7">
        <f t="shared" si="148"/>
        <v>0</v>
      </c>
      <c r="L1312" s="18">
        <v>3</v>
      </c>
      <c r="M1312" s="9">
        <f t="shared" si="141"/>
        <v>7.6212991588424747E-2</v>
      </c>
      <c r="N1312">
        <f t="shared" si="142"/>
        <v>0.21474358974358973</v>
      </c>
      <c r="O1312" s="9">
        <f t="shared" si="143"/>
        <v>0.73410528571428568</v>
      </c>
      <c r="P1312">
        <f t="shared" si="144"/>
        <v>0</v>
      </c>
      <c r="Q1312">
        <f t="shared" si="145"/>
        <v>0</v>
      </c>
      <c r="R1312">
        <f t="shared" si="146"/>
        <v>0</v>
      </c>
      <c r="S1312" s="7">
        <f t="shared" si="149"/>
        <v>0</v>
      </c>
      <c r="T1312" s="7">
        <f t="shared" si="149"/>
        <v>0</v>
      </c>
      <c r="U1312" s="7">
        <f t="shared" si="149"/>
        <v>0</v>
      </c>
      <c r="V1312" s="7">
        <f t="shared" si="149"/>
        <v>0</v>
      </c>
      <c r="W1312" s="18">
        <v>3</v>
      </c>
    </row>
    <row r="1313" spans="1:23" x14ac:dyDescent="0.25">
      <c r="A1313" s="2" t="s">
        <v>433</v>
      </c>
      <c r="B1313" s="5">
        <f t="shared" si="147"/>
        <v>2864412.875</v>
      </c>
      <c r="C1313" s="5">
        <f t="shared" si="147"/>
        <v>94.5</v>
      </c>
      <c r="D1313" s="5">
        <f t="shared" si="147"/>
        <v>269.68</v>
      </c>
      <c r="E1313" s="5">
        <f t="shared" si="147"/>
        <v>0</v>
      </c>
      <c r="F1313" s="5">
        <f t="shared" si="147"/>
        <v>0</v>
      </c>
      <c r="G1313" s="5">
        <f t="shared" si="148"/>
        <v>0.5</v>
      </c>
      <c r="H1313" s="7">
        <f t="shared" si="148"/>
        <v>5.1115000000000001E-2</v>
      </c>
      <c r="I1313" s="7">
        <f t="shared" si="148"/>
        <v>0.17453750000000001</v>
      </c>
      <c r="J1313" s="7">
        <f t="shared" si="148"/>
        <v>6.2368750000000001E-2</v>
      </c>
      <c r="K1313" s="7">
        <f t="shared" si="148"/>
        <v>0.71050499999999983</v>
      </c>
      <c r="L1313" s="18">
        <v>3</v>
      </c>
      <c r="M1313" s="9">
        <f t="shared" si="141"/>
        <v>7.5739791887554225E-2</v>
      </c>
      <c r="N1313">
        <f t="shared" si="142"/>
        <v>0.59935897435897434</v>
      </c>
      <c r="O1313" s="9">
        <f t="shared" si="143"/>
        <v>3.8525714285714288E-2</v>
      </c>
      <c r="P1313">
        <f t="shared" si="144"/>
        <v>0</v>
      </c>
      <c r="Q1313">
        <f t="shared" si="145"/>
        <v>0</v>
      </c>
      <c r="R1313">
        <f t="shared" si="146"/>
        <v>3.0303030303030303E-3</v>
      </c>
      <c r="S1313" s="7">
        <f t="shared" si="149"/>
        <v>5.1115000000000001E-2</v>
      </c>
      <c r="T1313" s="7">
        <f t="shared" si="149"/>
        <v>0.17453750000000001</v>
      </c>
      <c r="U1313" s="7">
        <f t="shared" si="149"/>
        <v>6.2368750000000001E-2</v>
      </c>
      <c r="V1313" s="7">
        <f t="shared" si="149"/>
        <v>0.71050499999999983</v>
      </c>
      <c r="W1313" s="18">
        <v>3</v>
      </c>
    </row>
    <row r="1314" spans="1:23" x14ac:dyDescent="0.25">
      <c r="A1314" s="2" t="s">
        <v>434</v>
      </c>
      <c r="B1314" s="5">
        <f t="shared" si="147"/>
        <v>2810685.875</v>
      </c>
      <c r="C1314" s="5">
        <f t="shared" si="147"/>
        <v>106.5</v>
      </c>
      <c r="D1314" s="5">
        <f t="shared" si="147"/>
        <v>1783.106</v>
      </c>
      <c r="E1314" s="5">
        <f t="shared" si="147"/>
        <v>0</v>
      </c>
      <c r="F1314" s="5">
        <f t="shared" si="147"/>
        <v>0</v>
      </c>
      <c r="G1314" s="5">
        <f t="shared" si="148"/>
        <v>0</v>
      </c>
      <c r="H1314" s="7">
        <f t="shared" si="148"/>
        <v>0</v>
      </c>
      <c r="I1314" s="7">
        <f t="shared" si="148"/>
        <v>0</v>
      </c>
      <c r="J1314" s="7">
        <f t="shared" si="148"/>
        <v>0</v>
      </c>
      <c r="K1314" s="7">
        <f t="shared" si="148"/>
        <v>0</v>
      </c>
      <c r="L1314" s="18">
        <v>3</v>
      </c>
      <c r="M1314" s="9">
        <f t="shared" si="141"/>
        <v>7.4319161560739824E-2</v>
      </c>
      <c r="N1314">
        <f t="shared" si="142"/>
        <v>0.67628205128205132</v>
      </c>
      <c r="O1314" s="9">
        <f t="shared" si="143"/>
        <v>0.25472942857142855</v>
      </c>
      <c r="P1314">
        <f t="shared" si="144"/>
        <v>0</v>
      </c>
      <c r="Q1314">
        <f t="shared" si="145"/>
        <v>0</v>
      </c>
      <c r="R1314">
        <f t="shared" si="146"/>
        <v>0</v>
      </c>
      <c r="S1314" s="7">
        <f t="shared" si="149"/>
        <v>0</v>
      </c>
      <c r="T1314" s="7">
        <f t="shared" si="149"/>
        <v>0</v>
      </c>
      <c r="U1314" s="7">
        <f t="shared" si="149"/>
        <v>0</v>
      </c>
      <c r="V1314" s="7">
        <f t="shared" si="149"/>
        <v>0</v>
      </c>
      <c r="W1314" s="18">
        <v>3</v>
      </c>
    </row>
    <row r="1315" spans="1:23" x14ac:dyDescent="0.25">
      <c r="A1315" s="2" t="s">
        <v>435</v>
      </c>
      <c r="B1315" s="5">
        <f t="shared" ref="B1315:F1330" si="150">(B131+B279+B427+B575+B723+B871+B1019+B1167)/8</f>
        <v>2777625.875</v>
      </c>
      <c r="C1315" s="5">
        <f t="shared" si="150"/>
        <v>70.5</v>
      </c>
      <c r="D1315" s="5">
        <f t="shared" si="150"/>
        <v>388.67399999999998</v>
      </c>
      <c r="E1315" s="5">
        <f t="shared" si="150"/>
        <v>0</v>
      </c>
      <c r="F1315" s="5">
        <f t="shared" si="150"/>
        <v>0</v>
      </c>
      <c r="G1315" s="5">
        <f t="shared" ref="G1315:K1330" si="151">(G1167+G1019+G871+G723+G575+G427+G279+G131)/8</f>
        <v>19.75</v>
      </c>
      <c r="H1315" s="7">
        <f t="shared" si="151"/>
        <v>3.0510000000000008E-3</v>
      </c>
      <c r="I1315" s="7">
        <f t="shared" si="151"/>
        <v>0.11573749999999999</v>
      </c>
      <c r="J1315" s="7">
        <f t="shared" si="151"/>
        <v>0.52962874999999987</v>
      </c>
      <c r="K1315" s="7">
        <f t="shared" si="151"/>
        <v>0.10166500000000001</v>
      </c>
      <c r="L1315" s="18">
        <v>3</v>
      </c>
      <c r="M1315" s="9">
        <f t="shared" si="141"/>
        <v>7.3445000736489741E-2</v>
      </c>
      <c r="N1315">
        <f t="shared" si="142"/>
        <v>0.44551282051282054</v>
      </c>
      <c r="O1315" s="9">
        <f t="shared" si="143"/>
        <v>5.552485714285714E-2</v>
      </c>
      <c r="P1315">
        <f t="shared" si="144"/>
        <v>0</v>
      </c>
      <c r="Q1315">
        <f t="shared" si="145"/>
        <v>0</v>
      </c>
      <c r="R1315">
        <f t="shared" si="146"/>
        <v>0.11969696969696969</v>
      </c>
      <c r="S1315" s="7">
        <f t="shared" ref="S1315:V1330" si="152">(S1167+S1019+S871+S723+S575+S427+S279+S131)/8</f>
        <v>3.0510000000000008E-3</v>
      </c>
      <c r="T1315" s="7">
        <f t="shared" si="152"/>
        <v>0.11573749999999999</v>
      </c>
      <c r="U1315" s="7">
        <f t="shared" si="152"/>
        <v>0.52962874999999987</v>
      </c>
      <c r="V1315" s="7">
        <f t="shared" si="152"/>
        <v>0.10166500000000001</v>
      </c>
      <c r="W1315" s="18">
        <v>3</v>
      </c>
    </row>
    <row r="1316" spans="1:23" x14ac:dyDescent="0.25">
      <c r="A1316" s="2" t="s">
        <v>436</v>
      </c>
      <c r="B1316" s="5">
        <f t="shared" si="150"/>
        <v>2768037.875</v>
      </c>
      <c r="C1316" s="5">
        <f t="shared" si="150"/>
        <v>70.5</v>
      </c>
      <c r="D1316" s="5">
        <f t="shared" si="150"/>
        <v>2767.9369999999999</v>
      </c>
      <c r="E1316" s="5">
        <f t="shared" si="150"/>
        <v>8</v>
      </c>
      <c r="F1316" s="5">
        <f t="shared" si="150"/>
        <v>7.5</v>
      </c>
      <c r="G1316" s="5">
        <f t="shared" si="151"/>
        <v>0</v>
      </c>
      <c r="H1316" s="7">
        <f t="shared" si="151"/>
        <v>0</v>
      </c>
      <c r="I1316" s="7">
        <f t="shared" si="151"/>
        <v>0</v>
      </c>
      <c r="J1316" s="7">
        <f t="shared" si="151"/>
        <v>0</v>
      </c>
      <c r="K1316" s="7">
        <f t="shared" si="151"/>
        <v>0</v>
      </c>
      <c r="L1316" s="18">
        <v>3</v>
      </c>
      <c r="M1316" s="9">
        <f t="shared" si="141"/>
        <v>7.3191478232469478E-2</v>
      </c>
      <c r="N1316">
        <f t="shared" si="142"/>
        <v>0.44551282051282054</v>
      </c>
      <c r="O1316" s="9">
        <f t="shared" si="143"/>
        <v>0.39541957142857143</v>
      </c>
      <c r="P1316">
        <f t="shared" si="144"/>
        <v>1.0126582278481013E-3</v>
      </c>
      <c r="Q1316">
        <f t="shared" si="145"/>
        <v>6.1475409836065573E-3</v>
      </c>
      <c r="R1316">
        <f t="shared" si="146"/>
        <v>0</v>
      </c>
      <c r="S1316" s="7">
        <f t="shared" si="152"/>
        <v>0</v>
      </c>
      <c r="T1316" s="7">
        <f t="shared" si="152"/>
        <v>0</v>
      </c>
      <c r="U1316" s="7">
        <f t="shared" si="152"/>
        <v>0</v>
      </c>
      <c r="V1316" s="7">
        <f t="shared" si="152"/>
        <v>0</v>
      </c>
      <c r="W1316" s="18">
        <v>3</v>
      </c>
    </row>
    <row r="1317" spans="1:23" x14ac:dyDescent="0.25">
      <c r="A1317" s="2" t="s">
        <v>437</v>
      </c>
      <c r="B1317" s="5">
        <f t="shared" si="150"/>
        <v>2761752.875</v>
      </c>
      <c r="C1317" s="5">
        <f t="shared" si="150"/>
        <v>22.5</v>
      </c>
      <c r="D1317" s="5">
        <f t="shared" si="150"/>
        <v>14.218000000000002</v>
      </c>
      <c r="E1317" s="5">
        <f t="shared" si="150"/>
        <v>0</v>
      </c>
      <c r="F1317" s="5">
        <f t="shared" si="150"/>
        <v>0</v>
      </c>
      <c r="G1317" s="5">
        <f t="shared" si="151"/>
        <v>4.75</v>
      </c>
      <c r="H1317" s="7">
        <f t="shared" si="151"/>
        <v>1.5004999999999999E-2</v>
      </c>
      <c r="I1317" s="7">
        <f t="shared" si="151"/>
        <v>0</v>
      </c>
      <c r="J1317" s="7">
        <f t="shared" si="151"/>
        <v>0.49802874999999996</v>
      </c>
      <c r="K1317" s="7">
        <f t="shared" si="151"/>
        <v>2.5545000000000002E-2</v>
      </c>
      <c r="L1317" s="18">
        <v>3</v>
      </c>
      <c r="M1317" s="9">
        <f t="shared" si="141"/>
        <v>7.3025292485935547E-2</v>
      </c>
      <c r="N1317">
        <f t="shared" si="142"/>
        <v>0.13782051282051283</v>
      </c>
      <c r="O1317" s="9">
        <f t="shared" si="143"/>
        <v>2.0311428571428572E-3</v>
      </c>
      <c r="P1317">
        <f t="shared" si="144"/>
        <v>0</v>
      </c>
      <c r="Q1317">
        <f t="shared" si="145"/>
        <v>0</v>
      </c>
      <c r="R1317">
        <f t="shared" si="146"/>
        <v>2.8787878787878789E-2</v>
      </c>
      <c r="S1317" s="7">
        <f t="shared" si="152"/>
        <v>1.5004999999999999E-2</v>
      </c>
      <c r="T1317" s="7">
        <f t="shared" si="152"/>
        <v>0</v>
      </c>
      <c r="U1317" s="7">
        <f t="shared" si="152"/>
        <v>0.49802874999999996</v>
      </c>
      <c r="V1317" s="7">
        <f t="shared" si="152"/>
        <v>2.5545000000000002E-2</v>
      </c>
      <c r="W1317" s="18">
        <v>3</v>
      </c>
    </row>
    <row r="1318" spans="1:23" x14ac:dyDescent="0.25">
      <c r="A1318" s="2" t="s">
        <v>438</v>
      </c>
      <c r="B1318" s="5">
        <f t="shared" si="150"/>
        <v>2739238.875</v>
      </c>
      <c r="C1318" s="5">
        <f t="shared" si="150"/>
        <v>118.5</v>
      </c>
      <c r="D1318" s="5">
        <f t="shared" si="150"/>
        <v>2379.7350000000001</v>
      </c>
      <c r="E1318" s="5">
        <f t="shared" si="150"/>
        <v>0</v>
      </c>
      <c r="F1318" s="5">
        <f t="shared" si="150"/>
        <v>0</v>
      </c>
      <c r="G1318" s="5">
        <f t="shared" si="151"/>
        <v>0.5</v>
      </c>
      <c r="H1318" s="7">
        <f t="shared" si="151"/>
        <v>0.10821500000000002</v>
      </c>
      <c r="I1318" s="7">
        <f t="shared" si="151"/>
        <v>0</v>
      </c>
      <c r="J1318" s="7">
        <f t="shared" si="151"/>
        <v>0.33852874999999993</v>
      </c>
      <c r="K1318" s="7">
        <f t="shared" si="151"/>
        <v>0.28340500000000002</v>
      </c>
      <c r="L1318" s="18">
        <v>3</v>
      </c>
      <c r="M1318" s="9">
        <f t="shared" si="141"/>
        <v>7.2429985262790778E-2</v>
      </c>
      <c r="N1318">
        <f t="shared" si="142"/>
        <v>0.75320512820512819</v>
      </c>
      <c r="O1318" s="9">
        <f t="shared" si="143"/>
        <v>0.33996214285714288</v>
      </c>
      <c r="P1318">
        <f t="shared" si="144"/>
        <v>0</v>
      </c>
      <c r="Q1318">
        <f t="shared" si="145"/>
        <v>0</v>
      </c>
      <c r="R1318">
        <f t="shared" si="146"/>
        <v>3.0303030303030303E-3</v>
      </c>
      <c r="S1318" s="7">
        <f t="shared" si="152"/>
        <v>0.10821500000000002</v>
      </c>
      <c r="T1318" s="7">
        <f t="shared" si="152"/>
        <v>0</v>
      </c>
      <c r="U1318" s="7">
        <f t="shared" si="152"/>
        <v>0.33852874999999993</v>
      </c>
      <c r="V1318" s="7">
        <f t="shared" si="152"/>
        <v>0.28340500000000002</v>
      </c>
      <c r="W1318" s="18">
        <v>3</v>
      </c>
    </row>
    <row r="1319" spans="1:23" x14ac:dyDescent="0.25">
      <c r="A1319" s="2" t="s">
        <v>439</v>
      </c>
      <c r="B1319" s="5">
        <f t="shared" si="150"/>
        <v>2678867.875</v>
      </c>
      <c r="C1319" s="5">
        <f t="shared" si="150"/>
        <v>94.5</v>
      </c>
      <c r="D1319" s="5">
        <f t="shared" si="150"/>
        <v>5.7679999999999998</v>
      </c>
      <c r="E1319" s="5">
        <f t="shared" si="150"/>
        <v>0</v>
      </c>
      <c r="F1319" s="5">
        <f t="shared" si="150"/>
        <v>0</v>
      </c>
      <c r="G1319" s="5">
        <f t="shared" si="151"/>
        <v>13.75</v>
      </c>
      <c r="H1319" s="7">
        <f t="shared" si="151"/>
        <v>4.4210000000000005E-3</v>
      </c>
      <c r="I1319" s="7">
        <f t="shared" si="151"/>
        <v>0.40923749999999992</v>
      </c>
      <c r="J1319" s="7">
        <f t="shared" si="151"/>
        <v>0.6130287499999999</v>
      </c>
      <c r="K1319" s="7">
        <f t="shared" si="151"/>
        <v>0.38970500000000008</v>
      </c>
      <c r="L1319" s="18">
        <v>3</v>
      </c>
      <c r="M1319" s="9">
        <f t="shared" si="141"/>
        <v>7.0833676638447113E-2</v>
      </c>
      <c r="N1319">
        <f t="shared" si="142"/>
        <v>0.59935897435897434</v>
      </c>
      <c r="O1319" s="9">
        <f t="shared" si="143"/>
        <v>8.2399999999999997E-4</v>
      </c>
      <c r="P1319">
        <f t="shared" si="144"/>
        <v>0</v>
      </c>
      <c r="Q1319">
        <f t="shared" si="145"/>
        <v>0</v>
      </c>
      <c r="R1319">
        <f t="shared" si="146"/>
        <v>8.3333333333333329E-2</v>
      </c>
      <c r="S1319" s="7">
        <f t="shared" si="152"/>
        <v>4.4210000000000005E-3</v>
      </c>
      <c r="T1319" s="7">
        <f t="shared" si="152"/>
        <v>0.40923749999999992</v>
      </c>
      <c r="U1319" s="7">
        <f t="shared" si="152"/>
        <v>0.6130287499999999</v>
      </c>
      <c r="V1319" s="7">
        <f t="shared" si="152"/>
        <v>0.38970500000000008</v>
      </c>
      <c r="W1319" s="18">
        <v>3</v>
      </c>
    </row>
    <row r="1320" spans="1:23" x14ac:dyDescent="0.25">
      <c r="A1320" s="2" t="s">
        <v>440</v>
      </c>
      <c r="B1320" s="5">
        <f t="shared" si="150"/>
        <v>2672681.875</v>
      </c>
      <c r="C1320" s="5">
        <f t="shared" si="150"/>
        <v>17.5</v>
      </c>
      <c r="D1320" s="5">
        <f t="shared" si="150"/>
        <v>283.96700000000004</v>
      </c>
      <c r="E1320" s="5">
        <f t="shared" si="150"/>
        <v>0</v>
      </c>
      <c r="F1320" s="5">
        <f t="shared" si="150"/>
        <v>0</v>
      </c>
      <c r="G1320" s="5">
        <f t="shared" si="151"/>
        <v>1.25</v>
      </c>
      <c r="H1320" s="7">
        <f t="shared" si="151"/>
        <v>3.7554999999999991E-2</v>
      </c>
      <c r="I1320" s="7">
        <f t="shared" si="151"/>
        <v>4.4877500000000001E-2</v>
      </c>
      <c r="J1320" s="7">
        <f t="shared" si="151"/>
        <v>0.14712875000000003</v>
      </c>
      <c r="K1320" s="7">
        <f t="shared" si="151"/>
        <v>0.58470499999999992</v>
      </c>
      <c r="L1320" s="18">
        <v>3</v>
      </c>
      <c r="M1320" s="9">
        <f t="shared" si="141"/>
        <v>7.0670108614889607E-2</v>
      </c>
      <c r="N1320">
        <f t="shared" si="142"/>
        <v>0.10576923076923077</v>
      </c>
      <c r="O1320" s="9">
        <f t="shared" si="143"/>
        <v>4.0566714285714289E-2</v>
      </c>
      <c r="P1320">
        <f t="shared" si="144"/>
        <v>0</v>
      </c>
      <c r="Q1320">
        <f t="shared" si="145"/>
        <v>0</v>
      </c>
      <c r="R1320">
        <f t="shared" si="146"/>
        <v>7.575757575757576E-3</v>
      </c>
      <c r="S1320" s="7">
        <f t="shared" si="152"/>
        <v>3.7554999999999991E-2</v>
      </c>
      <c r="T1320" s="7">
        <f t="shared" si="152"/>
        <v>4.4877500000000001E-2</v>
      </c>
      <c r="U1320" s="7">
        <f t="shared" si="152"/>
        <v>0.14712875000000003</v>
      </c>
      <c r="V1320" s="7">
        <f t="shared" si="152"/>
        <v>0.58470499999999992</v>
      </c>
      <c r="W1320" s="18">
        <v>3</v>
      </c>
    </row>
    <row r="1321" spans="1:23" x14ac:dyDescent="0.25">
      <c r="A1321" s="2" t="s">
        <v>441</v>
      </c>
      <c r="B1321" s="5">
        <f t="shared" si="150"/>
        <v>2667902.875</v>
      </c>
      <c r="C1321" s="5">
        <f t="shared" si="150"/>
        <v>82.5</v>
      </c>
      <c r="D1321" s="5">
        <f t="shared" si="150"/>
        <v>95.380999999999986</v>
      </c>
      <c r="E1321" s="5">
        <f t="shared" si="150"/>
        <v>0</v>
      </c>
      <c r="F1321" s="5">
        <f t="shared" si="150"/>
        <v>0</v>
      </c>
      <c r="G1321" s="5">
        <f t="shared" si="151"/>
        <v>0.5</v>
      </c>
      <c r="H1321" s="7">
        <f t="shared" si="151"/>
        <v>0.11781499999999998</v>
      </c>
      <c r="I1321" s="7">
        <f t="shared" si="151"/>
        <v>0</v>
      </c>
      <c r="J1321" s="7">
        <f t="shared" si="151"/>
        <v>0.40522874999999997</v>
      </c>
      <c r="K1321" s="7">
        <f t="shared" si="151"/>
        <v>0</v>
      </c>
      <c r="L1321" s="18">
        <v>3</v>
      </c>
      <c r="M1321" s="9">
        <f t="shared" si="141"/>
        <v>7.0543743987572877E-2</v>
      </c>
      <c r="N1321">
        <f t="shared" si="142"/>
        <v>0.52243589743589747</v>
      </c>
      <c r="O1321" s="9">
        <f t="shared" si="143"/>
        <v>1.3625857142857141E-2</v>
      </c>
      <c r="P1321">
        <f t="shared" si="144"/>
        <v>0</v>
      </c>
      <c r="Q1321">
        <f t="shared" si="145"/>
        <v>0</v>
      </c>
      <c r="R1321">
        <f t="shared" si="146"/>
        <v>3.0303030303030303E-3</v>
      </c>
      <c r="S1321" s="7">
        <f t="shared" si="152"/>
        <v>0.11781499999999998</v>
      </c>
      <c r="T1321" s="7">
        <f t="shared" si="152"/>
        <v>0</v>
      </c>
      <c r="U1321" s="7">
        <f t="shared" si="152"/>
        <v>0.40522874999999997</v>
      </c>
      <c r="V1321" s="7">
        <f t="shared" si="152"/>
        <v>0</v>
      </c>
      <c r="W1321" s="18">
        <v>3</v>
      </c>
    </row>
    <row r="1322" spans="1:23" x14ac:dyDescent="0.25">
      <c r="A1322" s="2" t="s">
        <v>442</v>
      </c>
      <c r="B1322" s="5">
        <f t="shared" si="150"/>
        <v>2658442.875</v>
      </c>
      <c r="C1322" s="5">
        <f t="shared" si="150"/>
        <v>46.5</v>
      </c>
      <c r="D1322" s="5">
        <f t="shared" si="150"/>
        <v>1501.3629999999998</v>
      </c>
      <c r="E1322" s="5">
        <f t="shared" si="150"/>
        <v>0</v>
      </c>
      <c r="F1322" s="5">
        <f t="shared" si="150"/>
        <v>0</v>
      </c>
      <c r="G1322" s="5">
        <f t="shared" si="151"/>
        <v>7.75</v>
      </c>
      <c r="H1322" s="7">
        <f t="shared" si="151"/>
        <v>4.1520000000000003E-3</v>
      </c>
      <c r="I1322" s="7">
        <f t="shared" si="151"/>
        <v>0.27063749999999998</v>
      </c>
      <c r="J1322" s="7">
        <f t="shared" si="151"/>
        <v>3.7518750000000003E-2</v>
      </c>
      <c r="K1322" s="7">
        <f t="shared" si="151"/>
        <v>0.94850499999999993</v>
      </c>
      <c r="L1322" s="18">
        <v>3</v>
      </c>
      <c r="M1322" s="9">
        <f t="shared" si="141"/>
        <v>7.0293606014269622E-2</v>
      </c>
      <c r="N1322">
        <f t="shared" si="142"/>
        <v>0.29166666666666669</v>
      </c>
      <c r="O1322" s="9">
        <f t="shared" si="143"/>
        <v>0.21448042857142854</v>
      </c>
      <c r="P1322">
        <f t="shared" si="144"/>
        <v>0</v>
      </c>
      <c r="Q1322">
        <f t="shared" si="145"/>
        <v>0</v>
      </c>
      <c r="R1322">
        <f t="shared" si="146"/>
        <v>4.6969696969696967E-2</v>
      </c>
      <c r="S1322" s="7">
        <f t="shared" si="152"/>
        <v>4.1520000000000003E-3</v>
      </c>
      <c r="T1322" s="7">
        <f t="shared" si="152"/>
        <v>0.27063749999999998</v>
      </c>
      <c r="U1322" s="7">
        <f t="shared" si="152"/>
        <v>3.7518750000000003E-2</v>
      </c>
      <c r="V1322" s="7">
        <f t="shared" si="152"/>
        <v>0.94850499999999993</v>
      </c>
      <c r="W1322" s="18">
        <v>3</v>
      </c>
    </row>
    <row r="1323" spans="1:23" x14ac:dyDescent="0.25">
      <c r="A1323" s="2" t="s">
        <v>443</v>
      </c>
      <c r="B1323" s="5">
        <f t="shared" si="150"/>
        <v>2656687.875</v>
      </c>
      <c r="C1323" s="5">
        <f t="shared" si="150"/>
        <v>106.5</v>
      </c>
      <c r="D1323" s="5">
        <f t="shared" si="150"/>
        <v>522.56299999999999</v>
      </c>
      <c r="E1323" s="5">
        <f t="shared" si="150"/>
        <v>8</v>
      </c>
      <c r="F1323" s="5">
        <f t="shared" si="150"/>
        <v>5.5</v>
      </c>
      <c r="G1323" s="5">
        <f t="shared" si="151"/>
        <v>20.75</v>
      </c>
      <c r="H1323" s="7">
        <f t="shared" si="151"/>
        <v>0.50111499999999998</v>
      </c>
      <c r="I1323" s="7">
        <f t="shared" si="151"/>
        <v>0</v>
      </c>
      <c r="J1323" s="7">
        <f t="shared" si="151"/>
        <v>0</v>
      </c>
      <c r="K1323" s="7">
        <f t="shared" si="151"/>
        <v>0</v>
      </c>
      <c r="L1323" s="18">
        <v>3</v>
      </c>
      <c r="M1323" s="9">
        <f t="shared" si="141"/>
        <v>7.0247200925142E-2</v>
      </c>
      <c r="N1323">
        <f t="shared" si="142"/>
        <v>0.67628205128205132</v>
      </c>
      <c r="O1323" s="9">
        <f t="shared" si="143"/>
        <v>7.4651857142857145E-2</v>
      </c>
      <c r="P1323">
        <f t="shared" si="144"/>
        <v>1.0126582278481013E-3</v>
      </c>
      <c r="Q1323">
        <f t="shared" si="145"/>
        <v>4.5081967213114757E-3</v>
      </c>
      <c r="R1323">
        <f t="shared" si="146"/>
        <v>0.12575757575757576</v>
      </c>
      <c r="S1323" s="7">
        <f t="shared" si="152"/>
        <v>0.50111499999999998</v>
      </c>
      <c r="T1323" s="7">
        <f t="shared" si="152"/>
        <v>0</v>
      </c>
      <c r="U1323" s="7">
        <f t="shared" si="152"/>
        <v>0</v>
      </c>
      <c r="V1323" s="7">
        <f t="shared" si="152"/>
        <v>0</v>
      </c>
      <c r="W1323" s="18">
        <v>3</v>
      </c>
    </row>
    <row r="1324" spans="1:23" x14ac:dyDescent="0.25">
      <c r="A1324" s="2" t="s">
        <v>444</v>
      </c>
      <c r="B1324" s="5">
        <f t="shared" si="150"/>
        <v>2631758.875</v>
      </c>
      <c r="C1324" s="5">
        <f t="shared" si="150"/>
        <v>94.5</v>
      </c>
      <c r="D1324" s="5">
        <f t="shared" si="150"/>
        <v>5.8470000000000004</v>
      </c>
      <c r="E1324" s="5">
        <f t="shared" si="150"/>
        <v>8</v>
      </c>
      <c r="F1324" s="5">
        <f t="shared" si="150"/>
        <v>22.5</v>
      </c>
      <c r="G1324" s="5">
        <f t="shared" si="151"/>
        <v>15.75</v>
      </c>
      <c r="H1324" s="7">
        <f t="shared" si="151"/>
        <v>2.9459999999999998E-3</v>
      </c>
      <c r="I1324" s="7">
        <f t="shared" si="151"/>
        <v>2.0917499999999995E-2</v>
      </c>
      <c r="J1324" s="7">
        <f t="shared" si="151"/>
        <v>0.36692875000000003</v>
      </c>
      <c r="K1324" s="7">
        <f t="shared" si="151"/>
        <v>0.50870499999999996</v>
      </c>
      <c r="L1324" s="18">
        <v>3</v>
      </c>
      <c r="M1324" s="9">
        <f t="shared" si="141"/>
        <v>6.9588037126360081E-2</v>
      </c>
      <c r="N1324">
        <f t="shared" si="142"/>
        <v>0.59935897435897434</v>
      </c>
      <c r="O1324" s="9">
        <f t="shared" si="143"/>
        <v>8.352857142857143E-4</v>
      </c>
      <c r="P1324">
        <f t="shared" si="144"/>
        <v>1.0126582278481013E-3</v>
      </c>
      <c r="Q1324">
        <f t="shared" si="145"/>
        <v>1.8442622950819672E-2</v>
      </c>
      <c r="R1324">
        <f t="shared" si="146"/>
        <v>9.5454545454545459E-2</v>
      </c>
      <c r="S1324" s="7">
        <f t="shared" si="152"/>
        <v>2.9459999999999998E-3</v>
      </c>
      <c r="T1324" s="7">
        <f t="shared" si="152"/>
        <v>2.0917499999999995E-2</v>
      </c>
      <c r="U1324" s="7">
        <f t="shared" si="152"/>
        <v>0.36692875000000003</v>
      </c>
      <c r="V1324" s="7">
        <f t="shared" si="152"/>
        <v>0.50870499999999996</v>
      </c>
      <c r="W1324" s="18">
        <v>3</v>
      </c>
    </row>
    <row r="1325" spans="1:23" x14ac:dyDescent="0.25">
      <c r="A1325" s="2" t="s">
        <v>445</v>
      </c>
      <c r="B1325" s="5">
        <f t="shared" si="150"/>
        <v>2608375.875</v>
      </c>
      <c r="C1325" s="5">
        <f t="shared" si="150"/>
        <v>94.5</v>
      </c>
      <c r="D1325" s="5">
        <f t="shared" si="150"/>
        <v>14.775999999999998</v>
      </c>
      <c r="E1325" s="5">
        <f t="shared" si="150"/>
        <v>0</v>
      </c>
      <c r="F1325" s="5">
        <f t="shared" si="150"/>
        <v>0</v>
      </c>
      <c r="G1325" s="5">
        <f t="shared" si="151"/>
        <v>1.25</v>
      </c>
      <c r="H1325" s="7">
        <f t="shared" si="151"/>
        <v>1.04E-2</v>
      </c>
      <c r="I1325" s="7">
        <f t="shared" si="151"/>
        <v>2.01075E-2</v>
      </c>
      <c r="J1325" s="7">
        <f t="shared" si="151"/>
        <v>0.10347875000000001</v>
      </c>
      <c r="K1325" s="7">
        <f t="shared" si="151"/>
        <v>0.80870500000000001</v>
      </c>
      <c r="L1325" s="18">
        <v>3</v>
      </c>
      <c r="M1325" s="9">
        <f t="shared" si="141"/>
        <v>6.8969752112644431E-2</v>
      </c>
      <c r="N1325">
        <f t="shared" si="142"/>
        <v>0.59935897435897434</v>
      </c>
      <c r="O1325" s="9">
        <f t="shared" si="143"/>
        <v>2.1108571428571426E-3</v>
      </c>
      <c r="P1325">
        <f t="shared" si="144"/>
        <v>0</v>
      </c>
      <c r="Q1325">
        <f t="shared" si="145"/>
        <v>0</v>
      </c>
      <c r="R1325">
        <f t="shared" si="146"/>
        <v>7.575757575757576E-3</v>
      </c>
      <c r="S1325" s="7">
        <f t="shared" si="152"/>
        <v>1.04E-2</v>
      </c>
      <c r="T1325" s="7">
        <f t="shared" si="152"/>
        <v>2.01075E-2</v>
      </c>
      <c r="U1325" s="7">
        <f t="shared" si="152"/>
        <v>0.10347875000000001</v>
      </c>
      <c r="V1325" s="7">
        <f t="shared" si="152"/>
        <v>0.80870500000000001</v>
      </c>
      <c r="W1325" s="18">
        <v>3</v>
      </c>
    </row>
    <row r="1326" spans="1:23" x14ac:dyDescent="0.25">
      <c r="A1326" s="2" t="s">
        <v>446</v>
      </c>
      <c r="B1326" s="5">
        <f t="shared" si="150"/>
        <v>2601521.875</v>
      </c>
      <c r="C1326" s="5">
        <f t="shared" si="150"/>
        <v>58.5</v>
      </c>
      <c r="D1326" s="5">
        <f t="shared" si="150"/>
        <v>1483.5260000000001</v>
      </c>
      <c r="E1326" s="5">
        <f t="shared" si="150"/>
        <v>0</v>
      </c>
      <c r="F1326" s="5">
        <f t="shared" si="150"/>
        <v>0</v>
      </c>
      <c r="G1326" s="5">
        <f t="shared" si="151"/>
        <v>0</v>
      </c>
      <c r="H1326" s="7">
        <f t="shared" si="151"/>
        <v>0</v>
      </c>
      <c r="I1326" s="7">
        <f t="shared" si="151"/>
        <v>0</v>
      </c>
      <c r="J1326" s="7">
        <f t="shared" si="151"/>
        <v>0</v>
      </c>
      <c r="K1326" s="7">
        <f t="shared" si="151"/>
        <v>0</v>
      </c>
      <c r="L1326" s="18">
        <v>3</v>
      </c>
      <c r="M1326" s="9">
        <f t="shared" si="141"/>
        <v>6.8788521069407582E-2</v>
      </c>
      <c r="N1326">
        <f t="shared" si="142"/>
        <v>0.36858974358974361</v>
      </c>
      <c r="O1326" s="9">
        <f t="shared" si="143"/>
        <v>0.21193228571428571</v>
      </c>
      <c r="P1326">
        <f t="shared" si="144"/>
        <v>0</v>
      </c>
      <c r="Q1326">
        <f t="shared" si="145"/>
        <v>0</v>
      </c>
      <c r="R1326">
        <f t="shared" si="146"/>
        <v>0</v>
      </c>
      <c r="S1326" s="7">
        <f t="shared" si="152"/>
        <v>0</v>
      </c>
      <c r="T1326" s="7">
        <f t="shared" si="152"/>
        <v>0</v>
      </c>
      <c r="U1326" s="7">
        <f t="shared" si="152"/>
        <v>0</v>
      </c>
      <c r="V1326" s="7">
        <f t="shared" si="152"/>
        <v>0</v>
      </c>
      <c r="W1326" s="18">
        <v>3</v>
      </c>
    </row>
    <row r="1327" spans="1:23" x14ac:dyDescent="0.25">
      <c r="A1327" s="2" t="s">
        <v>447</v>
      </c>
      <c r="B1327" s="5">
        <f t="shared" si="150"/>
        <v>2587397.875</v>
      </c>
      <c r="C1327" s="5">
        <f t="shared" si="150"/>
        <v>34.5</v>
      </c>
      <c r="D1327" s="5">
        <f t="shared" si="150"/>
        <v>4020.4929999999995</v>
      </c>
      <c r="E1327" s="5">
        <f t="shared" si="150"/>
        <v>0</v>
      </c>
      <c r="F1327" s="5">
        <f t="shared" si="150"/>
        <v>0</v>
      </c>
      <c r="G1327" s="5">
        <f t="shared" si="151"/>
        <v>0</v>
      </c>
      <c r="H1327" s="7">
        <f t="shared" si="151"/>
        <v>0</v>
      </c>
      <c r="I1327" s="7">
        <f t="shared" si="151"/>
        <v>0</v>
      </c>
      <c r="J1327" s="7">
        <f t="shared" si="151"/>
        <v>0</v>
      </c>
      <c r="K1327" s="7">
        <f t="shared" si="151"/>
        <v>0</v>
      </c>
      <c r="L1327" s="18">
        <v>3</v>
      </c>
      <c r="M1327" s="9">
        <f t="shared" si="141"/>
        <v>6.841505925810365E-2</v>
      </c>
      <c r="N1327">
        <f t="shared" si="142"/>
        <v>0.21474358974358973</v>
      </c>
      <c r="O1327" s="9">
        <f t="shared" si="143"/>
        <v>0.57435614285714276</v>
      </c>
      <c r="P1327">
        <f t="shared" si="144"/>
        <v>0</v>
      </c>
      <c r="Q1327">
        <f t="shared" si="145"/>
        <v>0</v>
      </c>
      <c r="R1327">
        <f t="shared" si="146"/>
        <v>0</v>
      </c>
      <c r="S1327" s="7">
        <f t="shared" si="152"/>
        <v>0</v>
      </c>
      <c r="T1327" s="7">
        <f t="shared" si="152"/>
        <v>0</v>
      </c>
      <c r="U1327" s="7">
        <f t="shared" si="152"/>
        <v>0</v>
      </c>
      <c r="V1327" s="7">
        <f t="shared" si="152"/>
        <v>0</v>
      </c>
      <c r="W1327" s="18">
        <v>3</v>
      </c>
    </row>
    <row r="1328" spans="1:23" x14ac:dyDescent="0.25">
      <c r="A1328" s="2" t="s">
        <v>448</v>
      </c>
      <c r="B1328" s="5">
        <f t="shared" si="150"/>
        <v>2586279.875</v>
      </c>
      <c r="C1328" s="5">
        <f t="shared" si="150"/>
        <v>106.5</v>
      </c>
      <c r="D1328" s="5">
        <f t="shared" si="150"/>
        <v>5068.451</v>
      </c>
      <c r="E1328" s="5">
        <f t="shared" si="150"/>
        <v>0</v>
      </c>
      <c r="F1328" s="5">
        <f t="shared" si="150"/>
        <v>0</v>
      </c>
      <c r="G1328" s="5">
        <f t="shared" si="151"/>
        <v>0</v>
      </c>
      <c r="H1328" s="7">
        <f t="shared" si="151"/>
        <v>0</v>
      </c>
      <c r="I1328" s="7">
        <f t="shared" si="151"/>
        <v>0</v>
      </c>
      <c r="J1328" s="7">
        <f t="shared" si="151"/>
        <v>0</v>
      </c>
      <c r="K1328" s="7">
        <f t="shared" si="151"/>
        <v>0</v>
      </c>
      <c r="L1328" s="18">
        <v>3</v>
      </c>
      <c r="M1328" s="9">
        <f t="shared" si="141"/>
        <v>6.838549749762235E-2</v>
      </c>
      <c r="N1328">
        <f t="shared" si="142"/>
        <v>0.67628205128205132</v>
      </c>
      <c r="O1328" s="9">
        <f t="shared" si="143"/>
        <v>0.72406442857142861</v>
      </c>
      <c r="P1328">
        <f t="shared" si="144"/>
        <v>0</v>
      </c>
      <c r="Q1328">
        <f t="shared" si="145"/>
        <v>0</v>
      </c>
      <c r="R1328">
        <f t="shared" si="146"/>
        <v>0</v>
      </c>
      <c r="S1328" s="7">
        <f t="shared" si="152"/>
        <v>0</v>
      </c>
      <c r="T1328" s="7">
        <f t="shared" si="152"/>
        <v>0</v>
      </c>
      <c r="U1328" s="7">
        <f t="shared" si="152"/>
        <v>0</v>
      </c>
      <c r="V1328" s="7">
        <f t="shared" si="152"/>
        <v>0</v>
      </c>
      <c r="W1328" s="18">
        <v>3</v>
      </c>
    </row>
    <row r="1329" spans="1:23" x14ac:dyDescent="0.25">
      <c r="A1329" s="2" t="s">
        <v>449</v>
      </c>
      <c r="B1329" s="5">
        <f t="shared" si="150"/>
        <v>2566499.875</v>
      </c>
      <c r="C1329" s="5">
        <f t="shared" si="150"/>
        <v>22.5</v>
      </c>
      <c r="D1329" s="5">
        <f t="shared" si="150"/>
        <v>4634.6559999999999</v>
      </c>
      <c r="E1329" s="5">
        <f t="shared" si="150"/>
        <v>0</v>
      </c>
      <c r="F1329" s="5">
        <f t="shared" si="150"/>
        <v>0</v>
      </c>
      <c r="G1329" s="5">
        <f t="shared" si="151"/>
        <v>0</v>
      </c>
      <c r="H1329" s="7">
        <f t="shared" si="151"/>
        <v>0</v>
      </c>
      <c r="I1329" s="7">
        <f t="shared" si="151"/>
        <v>0</v>
      </c>
      <c r="J1329" s="7">
        <f t="shared" si="151"/>
        <v>0</v>
      </c>
      <c r="K1329" s="7">
        <f t="shared" si="151"/>
        <v>0</v>
      </c>
      <c r="L1329" s="18">
        <v>3</v>
      </c>
      <c r="M1329" s="9">
        <f t="shared" si="141"/>
        <v>6.7862481735260993E-2</v>
      </c>
      <c r="N1329">
        <f t="shared" si="142"/>
        <v>0.13782051282051283</v>
      </c>
      <c r="O1329" s="9">
        <f t="shared" si="143"/>
        <v>0.66209371428571429</v>
      </c>
      <c r="P1329">
        <f t="shared" si="144"/>
        <v>0</v>
      </c>
      <c r="Q1329">
        <f t="shared" si="145"/>
        <v>0</v>
      </c>
      <c r="R1329">
        <f t="shared" si="146"/>
        <v>0</v>
      </c>
      <c r="S1329" s="7">
        <f t="shared" si="152"/>
        <v>0</v>
      </c>
      <c r="T1329" s="7">
        <f t="shared" si="152"/>
        <v>0</v>
      </c>
      <c r="U1329" s="7">
        <f t="shared" si="152"/>
        <v>0</v>
      </c>
      <c r="V1329" s="7">
        <f t="shared" si="152"/>
        <v>0</v>
      </c>
      <c r="W1329" s="18">
        <v>3</v>
      </c>
    </row>
    <row r="1330" spans="1:23" x14ac:dyDescent="0.25">
      <c r="A1330" s="2" t="s">
        <v>450</v>
      </c>
      <c r="B1330" s="5">
        <f t="shared" si="150"/>
        <v>2531739.875</v>
      </c>
      <c r="C1330" s="5">
        <f t="shared" si="150"/>
        <v>106.5</v>
      </c>
      <c r="D1330" s="5">
        <f t="shared" si="150"/>
        <v>2422.5750000000003</v>
      </c>
      <c r="E1330" s="5">
        <f t="shared" si="150"/>
        <v>0</v>
      </c>
      <c r="F1330" s="5">
        <f t="shared" si="150"/>
        <v>0</v>
      </c>
      <c r="G1330" s="5">
        <f t="shared" si="151"/>
        <v>0</v>
      </c>
      <c r="H1330" s="7">
        <f t="shared" si="151"/>
        <v>0</v>
      </c>
      <c r="I1330" s="7">
        <f t="shared" si="151"/>
        <v>0</v>
      </c>
      <c r="J1330" s="7">
        <f t="shared" si="151"/>
        <v>0</v>
      </c>
      <c r="K1330" s="7">
        <f t="shared" si="151"/>
        <v>0</v>
      </c>
      <c r="L1330" s="18">
        <v>3</v>
      </c>
      <c r="M1330" s="9">
        <f t="shared" si="141"/>
        <v>6.6943370112425765E-2</v>
      </c>
      <c r="N1330">
        <f t="shared" si="142"/>
        <v>0.67628205128205132</v>
      </c>
      <c r="O1330" s="9">
        <f t="shared" si="143"/>
        <v>0.34608214285714289</v>
      </c>
      <c r="P1330">
        <f t="shared" si="144"/>
        <v>0</v>
      </c>
      <c r="Q1330">
        <f t="shared" si="145"/>
        <v>0</v>
      </c>
      <c r="R1330">
        <f t="shared" si="146"/>
        <v>0</v>
      </c>
      <c r="S1330" s="7">
        <f t="shared" si="152"/>
        <v>0</v>
      </c>
      <c r="T1330" s="7">
        <f t="shared" si="152"/>
        <v>0</v>
      </c>
      <c r="U1330" s="7">
        <f t="shared" si="152"/>
        <v>0</v>
      </c>
      <c r="V1330" s="7">
        <f t="shared" si="152"/>
        <v>0</v>
      </c>
      <c r="W1330" s="18">
        <v>3</v>
      </c>
    </row>
    <row r="1331" spans="1:23" x14ac:dyDescent="0.25">
      <c r="A1331" s="2" t="s">
        <v>451</v>
      </c>
      <c r="B1331" s="5">
        <f t="shared" ref="B1331:F1334" si="153">(B147+B295+B443+B591+B739+B887+B1035+B1183)/8</f>
        <v>2524661.875</v>
      </c>
      <c r="C1331" s="5">
        <f t="shared" si="153"/>
        <v>70.5</v>
      </c>
      <c r="D1331" s="5">
        <f t="shared" si="153"/>
        <v>22.562999999999995</v>
      </c>
      <c r="E1331" s="5">
        <f t="shared" si="153"/>
        <v>8</v>
      </c>
      <c r="F1331" s="5">
        <f t="shared" si="153"/>
        <v>0</v>
      </c>
      <c r="G1331" s="5">
        <f t="shared" ref="G1331:K1334" si="154">(G1183+G1035+G887+G739+G591+G443+G295+G147)/8</f>
        <v>3.75</v>
      </c>
      <c r="H1331" s="7">
        <f t="shared" si="154"/>
        <v>4.7460000000000002E-3</v>
      </c>
      <c r="I1331" s="7">
        <f t="shared" si="154"/>
        <v>9.5665000000000004E-3</v>
      </c>
      <c r="J1331" s="7">
        <f t="shared" si="154"/>
        <v>0.19192875000000001</v>
      </c>
      <c r="K1331" s="7">
        <f t="shared" si="154"/>
        <v>0.47190499999999996</v>
      </c>
      <c r="L1331" s="18">
        <v>3</v>
      </c>
      <c r="M1331" s="9">
        <f t="shared" si="141"/>
        <v>6.6756216140434171E-2</v>
      </c>
      <c r="N1331">
        <f t="shared" si="142"/>
        <v>0.44551282051282054</v>
      </c>
      <c r="O1331" s="9">
        <f t="shared" si="143"/>
        <v>3.2232857142857137E-3</v>
      </c>
      <c r="P1331">
        <f t="shared" si="144"/>
        <v>1.0126582278481013E-3</v>
      </c>
      <c r="Q1331">
        <f t="shared" si="145"/>
        <v>0</v>
      </c>
      <c r="R1331">
        <f t="shared" si="146"/>
        <v>2.2727272727272728E-2</v>
      </c>
      <c r="S1331" s="7">
        <f t="shared" ref="S1331:V1334" si="155">(S1183+S1035+S887+S739+S591+S443+S295+S147)/8</f>
        <v>4.7460000000000002E-3</v>
      </c>
      <c r="T1331" s="7">
        <f t="shared" si="155"/>
        <v>9.5665000000000004E-3</v>
      </c>
      <c r="U1331" s="7">
        <f t="shared" si="155"/>
        <v>0.19192875000000001</v>
      </c>
      <c r="V1331" s="7">
        <f t="shared" si="155"/>
        <v>0.47190499999999996</v>
      </c>
      <c r="W1331" s="18">
        <v>3</v>
      </c>
    </row>
    <row r="1332" spans="1:23" x14ac:dyDescent="0.25">
      <c r="A1332" s="2" t="s">
        <v>452</v>
      </c>
      <c r="B1332" s="5">
        <f t="shared" si="153"/>
        <v>2497553.875</v>
      </c>
      <c r="C1332" s="5">
        <f t="shared" si="153"/>
        <v>82.5</v>
      </c>
      <c r="D1332" s="5">
        <f t="shared" si="153"/>
        <v>107.81500000000003</v>
      </c>
      <c r="E1332" s="5">
        <f t="shared" si="153"/>
        <v>0</v>
      </c>
      <c r="F1332" s="5">
        <f t="shared" si="153"/>
        <v>0</v>
      </c>
      <c r="G1332" s="5">
        <f t="shared" si="154"/>
        <v>0</v>
      </c>
      <c r="H1332" s="7">
        <f t="shared" si="154"/>
        <v>0</v>
      </c>
      <c r="I1332" s="7">
        <f t="shared" si="154"/>
        <v>0</v>
      </c>
      <c r="J1332" s="7">
        <f t="shared" si="154"/>
        <v>0</v>
      </c>
      <c r="K1332" s="7">
        <f t="shared" si="154"/>
        <v>0</v>
      </c>
      <c r="L1332" s="18">
        <v>3</v>
      </c>
      <c r="M1332" s="9">
        <f t="shared" si="141"/>
        <v>6.6039435994524567E-2</v>
      </c>
      <c r="N1332">
        <f t="shared" si="142"/>
        <v>0.52243589743589747</v>
      </c>
      <c r="O1332" s="9">
        <f t="shared" si="143"/>
        <v>1.5402142857142861E-2</v>
      </c>
      <c r="P1332">
        <f t="shared" si="144"/>
        <v>0</v>
      </c>
      <c r="Q1332">
        <f t="shared" si="145"/>
        <v>0</v>
      </c>
      <c r="R1332">
        <f t="shared" si="146"/>
        <v>0</v>
      </c>
      <c r="S1332" s="7">
        <f t="shared" si="155"/>
        <v>0</v>
      </c>
      <c r="T1332" s="7">
        <f t="shared" si="155"/>
        <v>0</v>
      </c>
      <c r="U1332" s="7">
        <f t="shared" si="155"/>
        <v>0</v>
      </c>
      <c r="V1332" s="7">
        <f t="shared" si="155"/>
        <v>0</v>
      </c>
      <c r="W1332" s="18">
        <v>3</v>
      </c>
    </row>
    <row r="1333" spans="1:23" x14ac:dyDescent="0.25">
      <c r="A1333" s="2" t="s">
        <v>453</v>
      </c>
      <c r="B1333" s="5">
        <f t="shared" si="153"/>
        <v>2497515.875</v>
      </c>
      <c r="C1333" s="5">
        <f t="shared" si="153"/>
        <v>106.5</v>
      </c>
      <c r="D1333" s="5">
        <f t="shared" si="153"/>
        <v>367.80700000000002</v>
      </c>
      <c r="E1333" s="5">
        <f t="shared" si="153"/>
        <v>23</v>
      </c>
      <c r="F1333" s="5">
        <f t="shared" si="153"/>
        <v>31.5</v>
      </c>
      <c r="G1333" s="5">
        <f t="shared" si="154"/>
        <v>5.75</v>
      </c>
      <c r="H1333" s="7">
        <f t="shared" si="154"/>
        <v>6.3615000000000005E-2</v>
      </c>
      <c r="I1333" s="7">
        <f t="shared" si="154"/>
        <v>0</v>
      </c>
      <c r="J1333" s="7">
        <f t="shared" si="154"/>
        <v>0.31472875</v>
      </c>
      <c r="K1333" s="7">
        <f t="shared" si="154"/>
        <v>0.454405</v>
      </c>
      <c r="L1333" s="18">
        <v>3</v>
      </c>
      <c r="M1333" s="9">
        <f t="shared" si="141"/>
        <v>6.6038431211967966E-2</v>
      </c>
      <c r="N1333">
        <f t="shared" si="142"/>
        <v>0.67628205128205132</v>
      </c>
      <c r="O1333" s="9">
        <f t="shared" si="143"/>
        <v>5.2543857142857142E-2</v>
      </c>
      <c r="P1333">
        <f t="shared" si="144"/>
        <v>2.9113924050632911E-3</v>
      </c>
      <c r="Q1333">
        <f t="shared" si="145"/>
        <v>2.5819672131147543E-2</v>
      </c>
      <c r="R1333">
        <f t="shared" si="146"/>
        <v>3.4848484848484851E-2</v>
      </c>
      <c r="S1333" s="7">
        <f t="shared" si="155"/>
        <v>6.3615000000000005E-2</v>
      </c>
      <c r="T1333" s="7">
        <f t="shared" si="155"/>
        <v>0</v>
      </c>
      <c r="U1333" s="7">
        <f t="shared" si="155"/>
        <v>0.31472875</v>
      </c>
      <c r="V1333" s="7">
        <f t="shared" si="155"/>
        <v>0.454405</v>
      </c>
      <c r="W1333" s="18">
        <v>3</v>
      </c>
    </row>
    <row r="1334" spans="1:23" x14ac:dyDescent="0.25">
      <c r="A1334" s="2" t="s">
        <v>454</v>
      </c>
      <c r="B1334" s="5">
        <f t="shared" si="153"/>
        <v>2486597.875</v>
      </c>
      <c r="C1334" s="5">
        <f t="shared" si="153"/>
        <v>46.5</v>
      </c>
      <c r="D1334" s="5">
        <f t="shared" si="153"/>
        <v>2503.7730000000006</v>
      </c>
      <c r="E1334" s="5">
        <f t="shared" si="153"/>
        <v>0</v>
      </c>
      <c r="F1334" s="5">
        <f t="shared" si="153"/>
        <v>0</v>
      </c>
      <c r="G1334" s="5">
        <f t="shared" si="154"/>
        <v>0</v>
      </c>
      <c r="H1334" s="7">
        <f t="shared" si="154"/>
        <v>0</v>
      </c>
      <c r="I1334" s="7">
        <f t="shared" si="154"/>
        <v>0</v>
      </c>
      <c r="J1334" s="7">
        <f t="shared" si="154"/>
        <v>0</v>
      </c>
      <c r="K1334" s="7">
        <f t="shared" si="154"/>
        <v>0</v>
      </c>
      <c r="L1334" s="18">
        <v>3</v>
      </c>
      <c r="M1334" s="9">
        <f t="shared" si="141"/>
        <v>6.5749741318466379E-2</v>
      </c>
      <c r="N1334">
        <f t="shared" si="142"/>
        <v>0.29166666666666669</v>
      </c>
      <c r="O1334" s="9">
        <f t="shared" si="143"/>
        <v>0.35768185714285722</v>
      </c>
      <c r="P1334">
        <f t="shared" si="144"/>
        <v>0</v>
      </c>
      <c r="Q1334">
        <f t="shared" si="145"/>
        <v>0</v>
      </c>
      <c r="R1334">
        <f t="shared" si="146"/>
        <v>0</v>
      </c>
      <c r="S1334" s="7">
        <f t="shared" si="155"/>
        <v>0</v>
      </c>
      <c r="T1334" s="7">
        <f t="shared" si="155"/>
        <v>0</v>
      </c>
      <c r="U1334" s="7">
        <f t="shared" si="155"/>
        <v>0</v>
      </c>
      <c r="V1334" s="7">
        <f t="shared" si="155"/>
        <v>0</v>
      </c>
      <c r="W1334" s="18">
        <v>3</v>
      </c>
    </row>
  </sheetData>
  <mergeCells count="2">
    <mergeCell ref="A1:K1"/>
    <mergeCell ref="M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workbookViewId="0">
      <selection activeCell="M1" sqref="M1:V1"/>
    </sheetView>
  </sheetViews>
  <sheetFormatPr defaultRowHeight="15" x14ac:dyDescent="0.25"/>
  <cols>
    <col min="1" max="1" width="16.28515625" bestFit="1" customWidth="1"/>
    <col min="2" max="2" width="7" bestFit="1" customWidth="1"/>
    <col min="3" max="3" width="11.140625" bestFit="1" customWidth="1"/>
    <col min="4" max="4" width="12.5703125" bestFit="1" customWidth="1"/>
    <col min="5" max="5" width="12" bestFit="1" customWidth="1"/>
    <col min="6" max="6" width="8.28515625" bestFit="1" customWidth="1"/>
    <col min="7" max="7" width="8.5703125" bestFit="1" customWidth="1"/>
    <col min="8" max="8" width="9" bestFit="1" customWidth="1"/>
    <col min="9" max="9" width="10.140625" bestFit="1" customWidth="1"/>
    <col min="10" max="10" width="12.28515625" bestFit="1" customWidth="1"/>
    <col min="11" max="11" width="9.85546875" bestFit="1" customWidth="1"/>
    <col min="12" max="12" width="4.28515625" bestFit="1" customWidth="1"/>
    <col min="13" max="13" width="9.42578125" bestFit="1" customWidth="1"/>
    <col min="14" max="14" width="11.140625" bestFit="1" customWidth="1"/>
    <col min="15" max="15" width="12.5703125" bestFit="1" customWidth="1"/>
    <col min="16" max="16" width="12" bestFit="1" customWidth="1"/>
    <col min="17" max="19" width="9.42578125" bestFit="1" customWidth="1"/>
    <col min="20" max="20" width="10.140625" bestFit="1" customWidth="1"/>
    <col min="21" max="21" width="12.28515625" bestFit="1" customWidth="1"/>
    <col min="22" max="22" width="9.85546875" bestFit="1" customWidth="1"/>
    <col min="23" max="23" width="4.28515625" bestFit="1" customWidth="1"/>
  </cols>
  <sheetData>
    <row r="1" spans="1:23" x14ac:dyDescent="0.25">
      <c r="B1" s="38" t="s">
        <v>498</v>
      </c>
      <c r="C1" s="38"/>
      <c r="D1" s="38"/>
      <c r="E1" s="38"/>
      <c r="F1" s="38"/>
      <c r="G1" s="38"/>
      <c r="H1" s="38"/>
      <c r="I1" s="38"/>
      <c r="J1" s="38"/>
      <c r="K1" s="38"/>
      <c r="M1" s="38" t="s">
        <v>505</v>
      </c>
      <c r="N1" s="38"/>
      <c r="O1" s="38"/>
      <c r="P1" s="38"/>
      <c r="Q1" s="38"/>
      <c r="R1" s="38"/>
      <c r="S1" s="38"/>
      <c r="T1" s="38"/>
      <c r="U1" s="38"/>
      <c r="V1" s="38"/>
    </row>
    <row r="2" spans="1:23" x14ac:dyDescent="0.25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4" t="s">
        <v>11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 x14ac:dyDescent="0.25">
      <c r="A3" s="2" t="s">
        <v>455</v>
      </c>
      <c r="B3">
        <v>43120</v>
      </c>
      <c r="C3">
        <v>106</v>
      </c>
      <c r="D3">
        <v>13</v>
      </c>
      <c r="E3">
        <v>10.149000000000004</v>
      </c>
      <c r="F3">
        <v>71.056000000000026</v>
      </c>
      <c r="G3">
        <v>22</v>
      </c>
      <c r="H3">
        <v>6.2239999999999995E-3</v>
      </c>
      <c r="I3">
        <v>1.8319999999999999E-2</v>
      </c>
      <c r="J3">
        <v>0.38206999999999997</v>
      </c>
      <c r="K3">
        <v>0.54415000000000002</v>
      </c>
      <c r="L3" s="6">
        <v>0</v>
      </c>
      <c r="M3" s="19">
        <v>0.12526520123280377</v>
      </c>
      <c r="N3" s="19">
        <v>0.67307692307692313</v>
      </c>
      <c r="O3" s="19">
        <v>1.8571428571428571E-3</v>
      </c>
      <c r="P3" s="19">
        <v>1.2808860759493676E-3</v>
      </c>
      <c r="Q3" s="19">
        <v>5.8242622950819695E-2</v>
      </c>
      <c r="R3" s="19">
        <v>0.13333333333333333</v>
      </c>
      <c r="S3" s="19">
        <v>7.0339999999999995E-3</v>
      </c>
      <c r="T3" s="19">
        <v>2.3019999999999999E-2</v>
      </c>
      <c r="U3" s="19">
        <v>0.42806999999999995</v>
      </c>
      <c r="V3" s="19">
        <v>0.54513</v>
      </c>
      <c r="W3" s="6">
        <v>0</v>
      </c>
    </row>
    <row r="4" spans="1:23" x14ac:dyDescent="0.25">
      <c r="A4" s="2" t="s">
        <v>456</v>
      </c>
      <c r="B4">
        <v>16945</v>
      </c>
      <c r="C4">
        <v>106</v>
      </c>
      <c r="D4">
        <v>16</v>
      </c>
      <c r="E4">
        <v>5.6659999999999995</v>
      </c>
      <c r="F4">
        <v>33.9</v>
      </c>
      <c r="G4">
        <v>51</v>
      </c>
      <c r="H4">
        <v>4.2599999999999999E-3</v>
      </c>
      <c r="I4">
        <v>1.6560000000000002E-2</v>
      </c>
      <c r="J4">
        <v>0.33796999999999994</v>
      </c>
      <c r="K4">
        <v>0.53464999999999996</v>
      </c>
      <c r="L4" s="6">
        <v>0</v>
      </c>
      <c r="M4" s="19">
        <v>4.9088056995346428E-2</v>
      </c>
      <c r="N4" s="19">
        <v>0.67307692307692313</v>
      </c>
      <c r="O4" s="19">
        <v>2.2857142857142859E-3</v>
      </c>
      <c r="P4" s="19">
        <v>7.1341772151898729E-4</v>
      </c>
      <c r="Q4" s="19">
        <v>2.7786885245901637E-2</v>
      </c>
      <c r="R4" s="19">
        <v>0.30909090909090908</v>
      </c>
      <c r="S4" s="19">
        <v>5.0699999999999999E-3</v>
      </c>
      <c r="T4" s="19">
        <v>2.1260000000000001E-2</v>
      </c>
      <c r="U4" s="19">
        <v>0.38396999999999992</v>
      </c>
      <c r="V4" s="19">
        <v>0.53562999999999994</v>
      </c>
      <c r="W4" s="6">
        <v>0</v>
      </c>
    </row>
    <row r="5" spans="1:23" x14ac:dyDescent="0.25">
      <c r="A5" s="2" t="s">
        <v>457</v>
      </c>
      <c r="B5">
        <v>11328</v>
      </c>
      <c r="C5">
        <v>118</v>
      </c>
      <c r="D5">
        <v>22</v>
      </c>
      <c r="E5">
        <v>388.44999999999993</v>
      </c>
      <c r="F5">
        <v>2.7560000000000007</v>
      </c>
      <c r="G5">
        <v>9</v>
      </c>
      <c r="H5">
        <v>2.6979999999999999E-3</v>
      </c>
      <c r="I5">
        <v>4.3500000000000004E-2</v>
      </c>
      <c r="J5">
        <v>0.37496999999999997</v>
      </c>
      <c r="K5">
        <v>0.57515000000000005</v>
      </c>
      <c r="L5" s="6">
        <v>0</v>
      </c>
      <c r="M5" s="19">
        <v>3.2740892938735243E-2</v>
      </c>
      <c r="N5" s="19">
        <v>0.75</v>
      </c>
      <c r="O5" s="19">
        <v>3.142857142857143E-3</v>
      </c>
      <c r="P5" s="19">
        <v>4.916708860759493E-2</v>
      </c>
      <c r="Q5" s="19">
        <v>2.2590163934426235E-3</v>
      </c>
      <c r="R5" s="19">
        <v>5.4545454545454543E-2</v>
      </c>
      <c r="S5" s="19">
        <v>3.5079999999999998E-3</v>
      </c>
      <c r="T5" s="19">
        <v>4.8200000000000007E-2</v>
      </c>
      <c r="U5" s="19">
        <v>0.42096999999999996</v>
      </c>
      <c r="V5" s="19">
        <v>0.57613000000000003</v>
      </c>
      <c r="W5" s="6">
        <v>0</v>
      </c>
    </row>
    <row r="6" spans="1:23" x14ac:dyDescent="0.25">
      <c r="A6" s="2" t="s">
        <v>458</v>
      </c>
      <c r="B6">
        <v>41245</v>
      </c>
      <c r="C6">
        <v>94</v>
      </c>
      <c r="D6">
        <v>30</v>
      </c>
      <c r="E6">
        <v>5.4159999999999995</v>
      </c>
      <c r="F6">
        <v>48.542000000000002</v>
      </c>
      <c r="G6">
        <v>6</v>
      </c>
      <c r="H6">
        <v>2.8739999999999998E-3</v>
      </c>
      <c r="I6">
        <v>2.6290000000000001E-2</v>
      </c>
      <c r="J6">
        <v>0.42516999999999994</v>
      </c>
      <c r="K6">
        <v>0.47475000000000001</v>
      </c>
      <c r="L6" s="6">
        <v>0</v>
      </c>
      <c r="M6" s="19">
        <v>0.11980838574301454</v>
      </c>
      <c r="N6" s="19">
        <v>0.59615384615384615</v>
      </c>
      <c r="O6" s="19">
        <v>4.2857142857142859E-3</v>
      </c>
      <c r="P6" s="19">
        <v>6.8177215189873413E-4</v>
      </c>
      <c r="Q6" s="19">
        <v>3.9788524590163937E-2</v>
      </c>
      <c r="R6" s="19">
        <v>3.6363636363636362E-2</v>
      </c>
      <c r="S6" s="19">
        <v>3.6839999999999998E-3</v>
      </c>
      <c r="T6" s="19">
        <v>3.099E-2</v>
      </c>
      <c r="U6" s="19">
        <v>0.47116999999999992</v>
      </c>
      <c r="V6" s="19">
        <v>0.47572999999999999</v>
      </c>
      <c r="W6" s="6">
        <v>0</v>
      </c>
    </row>
    <row r="7" spans="1:23" x14ac:dyDescent="0.25">
      <c r="A7" s="2" t="s">
        <v>459</v>
      </c>
      <c r="B7">
        <v>37836</v>
      </c>
      <c r="C7">
        <v>106</v>
      </c>
      <c r="D7">
        <v>41</v>
      </c>
      <c r="E7">
        <v>127.44999999999996</v>
      </c>
      <c r="F7">
        <v>0.29000000000000004</v>
      </c>
      <c r="G7">
        <v>12</v>
      </c>
      <c r="H7">
        <v>1.8879999999999999E-3</v>
      </c>
      <c r="I7">
        <v>2.4510000000000001E-2</v>
      </c>
      <c r="J7">
        <v>0.34646999999999994</v>
      </c>
      <c r="K7">
        <v>0.62455000000000005</v>
      </c>
      <c r="L7" s="6">
        <v>0</v>
      </c>
      <c r="M7" s="19">
        <v>0.10988716760717913</v>
      </c>
      <c r="N7" s="19">
        <v>0.67307692307692313</v>
      </c>
      <c r="O7" s="19">
        <v>5.8571428571428568E-3</v>
      </c>
      <c r="P7" s="19">
        <v>1.6129113924050628E-2</v>
      </c>
      <c r="Q7" s="19">
        <v>2.377049180327869E-4</v>
      </c>
      <c r="R7" s="19">
        <v>7.2727272727272724E-2</v>
      </c>
      <c r="S7" s="19">
        <v>2.6979999999999999E-3</v>
      </c>
      <c r="T7" s="19">
        <v>2.921E-2</v>
      </c>
      <c r="U7" s="19">
        <v>0.39246999999999993</v>
      </c>
      <c r="V7" s="19">
        <v>0.62553000000000003</v>
      </c>
      <c r="W7" s="6">
        <v>0</v>
      </c>
    </row>
    <row r="8" spans="1:23" x14ac:dyDescent="0.25">
      <c r="A8" s="2" t="s">
        <v>460</v>
      </c>
      <c r="B8">
        <v>10538</v>
      </c>
      <c r="C8">
        <v>94</v>
      </c>
      <c r="D8">
        <v>47</v>
      </c>
      <c r="E8">
        <v>14.992000000000004</v>
      </c>
      <c r="F8">
        <v>54.518999999999998</v>
      </c>
      <c r="G8">
        <v>9</v>
      </c>
      <c r="H8">
        <v>3.6210000000000001E-3</v>
      </c>
      <c r="I8">
        <v>2.044E-2</v>
      </c>
      <c r="J8">
        <v>0.26067000000000001</v>
      </c>
      <c r="K8">
        <v>0.63065000000000004</v>
      </c>
      <c r="L8" s="6">
        <v>0</v>
      </c>
      <c r="M8" s="19">
        <v>3.044175467903739E-2</v>
      </c>
      <c r="N8" s="19">
        <v>0.59615384615384615</v>
      </c>
      <c r="O8" s="19">
        <v>6.7142857142857143E-3</v>
      </c>
      <c r="P8" s="19">
        <v>1.8939240506329121E-3</v>
      </c>
      <c r="Q8" s="19">
        <v>4.4687704918032783E-2</v>
      </c>
      <c r="R8" s="19">
        <v>5.4545454545454543E-2</v>
      </c>
      <c r="S8" s="19">
        <v>4.431E-3</v>
      </c>
      <c r="T8" s="19">
        <v>2.5139999999999999E-2</v>
      </c>
      <c r="U8" s="19">
        <v>0.30667</v>
      </c>
      <c r="V8" s="19">
        <v>0.63163000000000002</v>
      </c>
      <c r="W8" s="6">
        <v>0</v>
      </c>
    </row>
    <row r="9" spans="1:23" x14ac:dyDescent="0.25">
      <c r="A9" s="2" t="s">
        <v>461</v>
      </c>
      <c r="B9">
        <v>7730</v>
      </c>
      <c r="C9">
        <v>106</v>
      </c>
      <c r="D9">
        <v>52</v>
      </c>
      <c r="E9">
        <v>933.44999999999993</v>
      </c>
      <c r="F9">
        <v>5.0069999999999988</v>
      </c>
      <c r="G9">
        <v>2</v>
      </c>
      <c r="H9">
        <v>2.4170000000000004E-2</v>
      </c>
      <c r="I9">
        <v>5.5100000000000001E-3</v>
      </c>
      <c r="J9">
        <v>0.33716999999999997</v>
      </c>
      <c r="K9">
        <v>0.51034999999999997</v>
      </c>
      <c r="L9" s="6">
        <v>0</v>
      </c>
      <c r="M9" s="19">
        <v>2.2269627801529072E-2</v>
      </c>
      <c r="N9" s="19">
        <v>0.67307692307692313</v>
      </c>
      <c r="O9" s="19">
        <v>7.4285714285714285E-3</v>
      </c>
      <c r="P9" s="19">
        <v>0.11815443037974684</v>
      </c>
      <c r="Q9" s="19">
        <v>4.1040983606557366E-3</v>
      </c>
      <c r="R9" s="19">
        <v>1.2121212121212121E-2</v>
      </c>
      <c r="S9" s="19">
        <v>2.4980000000000002E-2</v>
      </c>
      <c r="T9" s="19">
        <v>1.021E-2</v>
      </c>
      <c r="U9" s="19">
        <v>0.38316999999999996</v>
      </c>
      <c r="V9" s="19">
        <v>0.51132999999999995</v>
      </c>
      <c r="W9" s="6">
        <v>0</v>
      </c>
    </row>
    <row r="10" spans="1:23" x14ac:dyDescent="0.25">
      <c r="A10" s="2" t="s">
        <v>462</v>
      </c>
      <c r="B10">
        <v>3788</v>
      </c>
      <c r="C10">
        <v>106</v>
      </c>
      <c r="D10">
        <v>58</v>
      </c>
      <c r="E10">
        <v>935.44999999999993</v>
      </c>
      <c r="F10">
        <v>6.7080000000000002</v>
      </c>
      <c r="G10">
        <v>25</v>
      </c>
      <c r="H10">
        <v>4.261E-3</v>
      </c>
      <c r="I10">
        <v>1.482E-2</v>
      </c>
      <c r="J10">
        <v>0.31186999999999993</v>
      </c>
      <c r="K10">
        <v>0.58684999999999998</v>
      </c>
      <c r="L10" s="6">
        <v>0</v>
      </c>
      <c r="M10" s="19">
        <v>1.0797218915796243E-2</v>
      </c>
      <c r="N10" s="19">
        <v>0.67307692307692313</v>
      </c>
      <c r="O10" s="19">
        <v>8.2857142857142851E-3</v>
      </c>
      <c r="P10" s="19">
        <v>0.11840759493670885</v>
      </c>
      <c r="Q10" s="19">
        <v>5.4983606557377053E-3</v>
      </c>
      <c r="R10" s="19">
        <v>0.15151515151515152</v>
      </c>
      <c r="S10" s="19">
        <v>5.071E-3</v>
      </c>
      <c r="T10" s="19">
        <v>1.9519999999999999E-2</v>
      </c>
      <c r="U10" s="19">
        <v>0.35786999999999991</v>
      </c>
      <c r="V10" s="19">
        <v>0.58782999999999996</v>
      </c>
      <c r="W10" s="6">
        <v>0</v>
      </c>
    </row>
    <row r="11" spans="1:23" x14ac:dyDescent="0.25">
      <c r="A11" s="2" t="s">
        <v>463</v>
      </c>
      <c r="B11">
        <v>1494</v>
      </c>
      <c r="C11">
        <v>106</v>
      </c>
      <c r="D11">
        <v>63</v>
      </c>
      <c r="E11">
        <v>4.3129999999999997</v>
      </c>
      <c r="F11">
        <v>63.772000000000027</v>
      </c>
      <c r="G11">
        <v>8</v>
      </c>
      <c r="H11">
        <v>2.5999999999999999E-3</v>
      </c>
      <c r="I11">
        <v>1.089E-2</v>
      </c>
      <c r="J11">
        <v>0.46286999999999995</v>
      </c>
      <c r="K11">
        <v>0.41685</v>
      </c>
      <c r="L11" s="6">
        <v>0</v>
      </c>
      <c r="M11" s="19">
        <v>4.1209870578888088E-3</v>
      </c>
      <c r="N11" s="19">
        <v>0.67307692307692313</v>
      </c>
      <c r="O11" s="19">
        <v>8.9999999999999993E-3</v>
      </c>
      <c r="P11" s="19">
        <v>5.4215189873417719E-4</v>
      </c>
      <c r="Q11" s="19">
        <v>5.2272131147541007E-2</v>
      </c>
      <c r="R11" s="19">
        <v>4.8484848484848485E-2</v>
      </c>
      <c r="S11" s="19">
        <v>3.4099999999999998E-3</v>
      </c>
      <c r="T11" s="19">
        <v>1.559E-2</v>
      </c>
      <c r="U11" s="19">
        <v>0.50886999999999993</v>
      </c>
      <c r="V11" s="19">
        <v>0.41782999999999998</v>
      </c>
      <c r="W11" s="6">
        <v>0</v>
      </c>
    </row>
    <row r="12" spans="1:23" x14ac:dyDescent="0.25">
      <c r="A12" s="2" t="s">
        <v>463</v>
      </c>
      <c r="B12">
        <v>13747</v>
      </c>
      <c r="C12">
        <v>106</v>
      </c>
      <c r="D12">
        <v>69</v>
      </c>
      <c r="E12">
        <v>383.44999999999993</v>
      </c>
      <c r="F12">
        <v>0.79999999999999971</v>
      </c>
      <c r="G12">
        <v>8</v>
      </c>
      <c r="H12">
        <v>2.1679999999999998E-3</v>
      </c>
      <c r="I12">
        <v>2.6749999999999999E-2</v>
      </c>
      <c r="J12">
        <v>0.34086999999999995</v>
      </c>
      <c r="K12">
        <v>0.65325</v>
      </c>
      <c r="L12" s="6">
        <v>0</v>
      </c>
      <c r="M12" s="19">
        <v>3.9780912495961954E-2</v>
      </c>
      <c r="N12" s="19">
        <v>0.67307692307692313</v>
      </c>
      <c r="O12" s="19">
        <v>9.8571428571428577E-3</v>
      </c>
      <c r="P12" s="19">
        <v>4.8534177215189871E-2</v>
      </c>
      <c r="Q12" s="19">
        <v>6.5573770491803257E-4</v>
      </c>
      <c r="R12" s="19">
        <v>4.8484848484848485E-2</v>
      </c>
      <c r="S12" s="19">
        <v>2.9779999999999997E-3</v>
      </c>
      <c r="T12" s="19">
        <v>3.1449999999999999E-2</v>
      </c>
      <c r="U12" s="19">
        <v>0.38686999999999994</v>
      </c>
      <c r="V12" s="19">
        <v>0.65422999999999998</v>
      </c>
      <c r="W12" s="6">
        <v>0</v>
      </c>
    </row>
    <row r="13" spans="1:23" x14ac:dyDescent="0.25">
      <c r="A13" s="2" t="s">
        <v>464</v>
      </c>
      <c r="B13">
        <v>1769</v>
      </c>
      <c r="C13">
        <v>106</v>
      </c>
      <c r="D13">
        <v>83</v>
      </c>
      <c r="E13">
        <v>2.8529999999999993</v>
      </c>
      <c r="F13">
        <v>24.456999999999997</v>
      </c>
      <c r="G13">
        <v>4</v>
      </c>
      <c r="H13">
        <v>4.0759999999999998E-3</v>
      </c>
      <c r="I13">
        <v>1.9550000000000001E-2</v>
      </c>
      <c r="J13">
        <v>0.37896999999999992</v>
      </c>
      <c r="K13">
        <v>0.54925000000000002</v>
      </c>
      <c r="L13" s="6">
        <v>0</v>
      </c>
      <c r="M13" s="19">
        <v>4.921319996391226E-3</v>
      </c>
      <c r="N13" s="19">
        <v>0.67307692307692313</v>
      </c>
      <c r="O13" s="19">
        <v>1.1857142857142858E-2</v>
      </c>
      <c r="P13" s="19">
        <v>3.5734177215189869E-4</v>
      </c>
      <c r="Q13" s="19">
        <v>2.0046721311475408E-2</v>
      </c>
      <c r="R13" s="19">
        <v>2.4242424242424242E-2</v>
      </c>
      <c r="S13" s="19">
        <v>4.8859999999999997E-3</v>
      </c>
      <c r="T13" s="19">
        <v>2.4250000000000001E-2</v>
      </c>
      <c r="U13" s="19">
        <v>0.4249699999999999</v>
      </c>
      <c r="V13" s="19">
        <v>0.55023</v>
      </c>
      <c r="W13" s="6">
        <v>0</v>
      </c>
    </row>
    <row r="14" spans="1:23" x14ac:dyDescent="0.25">
      <c r="A14" s="2" t="s">
        <v>465</v>
      </c>
      <c r="B14">
        <v>4639</v>
      </c>
      <c r="C14">
        <v>106</v>
      </c>
      <c r="D14">
        <v>91</v>
      </c>
      <c r="E14">
        <v>696.44999999999993</v>
      </c>
      <c r="F14">
        <v>5.3509999999999982</v>
      </c>
      <c r="G14">
        <v>12</v>
      </c>
      <c r="H14">
        <v>4.0800000000000003E-3</v>
      </c>
      <c r="I14">
        <v>9.0819999999999998E-3</v>
      </c>
      <c r="J14">
        <v>0.36466999999999994</v>
      </c>
      <c r="K14">
        <v>0.59484999999999999</v>
      </c>
      <c r="L14" s="6">
        <v>0</v>
      </c>
      <c r="M14" s="19">
        <v>1.3273885572761905E-2</v>
      </c>
      <c r="N14" s="19">
        <v>0.67307692307692313</v>
      </c>
      <c r="O14" s="19">
        <v>1.2999999999999999E-2</v>
      </c>
      <c r="P14" s="19">
        <v>8.8154430379746837E-2</v>
      </c>
      <c r="Q14" s="19">
        <v>4.3860655737704901E-3</v>
      </c>
      <c r="R14" s="19">
        <v>7.2727272727272724E-2</v>
      </c>
      <c r="S14" s="19">
        <v>4.8900000000000002E-3</v>
      </c>
      <c r="T14" s="19">
        <v>1.3781999999999999E-2</v>
      </c>
      <c r="U14" s="19">
        <v>0.41066999999999992</v>
      </c>
      <c r="V14" s="19">
        <v>0.59582999999999997</v>
      </c>
      <c r="W14" s="6">
        <v>0</v>
      </c>
    </row>
    <row r="15" spans="1:23" x14ac:dyDescent="0.25">
      <c r="A15" s="2" t="s">
        <v>466</v>
      </c>
      <c r="B15">
        <v>23197</v>
      </c>
      <c r="C15">
        <v>94</v>
      </c>
      <c r="D15">
        <v>93</v>
      </c>
      <c r="E15">
        <v>934.44999999999993</v>
      </c>
      <c r="F15">
        <v>0.192</v>
      </c>
      <c r="G15">
        <v>6</v>
      </c>
      <c r="H15">
        <v>4.4900000000000009E-3</v>
      </c>
      <c r="I15">
        <v>4.122E-2</v>
      </c>
      <c r="J15">
        <v>0.43756999999999996</v>
      </c>
      <c r="K15">
        <v>0.45655000000000001</v>
      </c>
      <c r="L15" s="6">
        <v>0</v>
      </c>
      <c r="M15" s="19">
        <v>6.7283262564499555E-2</v>
      </c>
      <c r="N15" s="19">
        <v>0.59615384615384615</v>
      </c>
      <c r="O15" s="19">
        <v>1.3285714285714286E-2</v>
      </c>
      <c r="P15" s="19">
        <v>0.11828101265822784</v>
      </c>
      <c r="Q15" s="19">
        <v>1.5737704918032788E-4</v>
      </c>
      <c r="R15" s="19">
        <v>3.6363636363636362E-2</v>
      </c>
      <c r="S15" s="19">
        <v>5.3000000000000009E-3</v>
      </c>
      <c r="T15" s="19">
        <v>4.5920000000000002E-2</v>
      </c>
      <c r="U15" s="19">
        <v>0.48356999999999994</v>
      </c>
      <c r="V15" s="19">
        <v>0.45752999999999999</v>
      </c>
      <c r="W15" s="6">
        <v>0</v>
      </c>
    </row>
    <row r="16" spans="1:23" x14ac:dyDescent="0.25">
      <c r="A16" s="2" t="s">
        <v>104</v>
      </c>
      <c r="B16">
        <v>92078</v>
      </c>
      <c r="C16">
        <v>106</v>
      </c>
      <c r="D16">
        <v>94</v>
      </c>
      <c r="E16">
        <v>192.44999999999996</v>
      </c>
      <c r="F16">
        <v>0.91099999999999992</v>
      </c>
      <c r="G16">
        <v>9</v>
      </c>
      <c r="H16">
        <v>2.6220000000000002E-3</v>
      </c>
      <c r="I16">
        <v>5.5100000000000001E-3</v>
      </c>
      <c r="J16">
        <v>0.10933</v>
      </c>
      <c r="K16">
        <v>0.95374999999999999</v>
      </c>
      <c r="L16" s="6">
        <v>0</v>
      </c>
      <c r="M16" s="19">
        <v>0.26774774669899043</v>
      </c>
      <c r="N16" s="19">
        <v>0.67307692307692313</v>
      </c>
      <c r="O16" s="19">
        <v>1.3428571428571429E-2</v>
      </c>
      <c r="P16" s="19">
        <v>2.435696202531645E-2</v>
      </c>
      <c r="Q16" s="19">
        <v>7.467213114754098E-4</v>
      </c>
      <c r="R16" s="19">
        <v>5.4545454545454543E-2</v>
      </c>
      <c r="S16" s="19">
        <v>3.4320000000000002E-3</v>
      </c>
      <c r="T16" s="19">
        <v>1.021E-2</v>
      </c>
      <c r="U16" s="19">
        <v>0.15533</v>
      </c>
      <c r="V16" s="19">
        <v>0.95472999999999997</v>
      </c>
      <c r="W16" s="6">
        <v>0</v>
      </c>
    </row>
    <row r="17" spans="1:23" x14ac:dyDescent="0.25">
      <c r="A17" s="2" t="s">
        <v>467</v>
      </c>
      <c r="B17">
        <v>20818</v>
      </c>
      <c r="C17">
        <v>106</v>
      </c>
      <c r="D17">
        <v>79</v>
      </c>
      <c r="E17">
        <v>569.44999999999993</v>
      </c>
      <c r="F17">
        <v>6.0469999999999988</v>
      </c>
      <c r="G17">
        <v>29</v>
      </c>
      <c r="H17">
        <v>3.8149999999999998E-3</v>
      </c>
      <c r="I17">
        <v>4.367E-2</v>
      </c>
      <c r="J17">
        <v>0.33246999999999993</v>
      </c>
      <c r="K17">
        <v>0.66774999999999995</v>
      </c>
      <c r="L17" s="6">
        <v>0</v>
      </c>
      <c r="M17" s="19">
        <v>6.0359655071055014E-2</v>
      </c>
      <c r="N17" s="19">
        <v>0.67307692307692313</v>
      </c>
      <c r="O17" s="19">
        <v>1.1285714285714286E-2</v>
      </c>
      <c r="P17" s="19">
        <v>7.2078481012658221E-2</v>
      </c>
      <c r="Q17" s="19">
        <v>4.9565573770491795E-3</v>
      </c>
      <c r="R17" s="19">
        <v>0.17575757575757575</v>
      </c>
      <c r="S17" s="19">
        <v>4.6249999999999998E-3</v>
      </c>
      <c r="T17" s="19">
        <v>4.8370000000000003E-2</v>
      </c>
      <c r="U17" s="19">
        <v>0.37846999999999992</v>
      </c>
      <c r="V17" s="19">
        <v>0.66872999999999994</v>
      </c>
      <c r="W17" s="6">
        <v>0</v>
      </c>
    </row>
    <row r="18" spans="1:23" x14ac:dyDescent="0.25">
      <c r="A18" s="2" t="s">
        <v>468</v>
      </c>
      <c r="B18">
        <v>2844</v>
      </c>
      <c r="C18">
        <v>106</v>
      </c>
      <c r="D18">
        <v>66</v>
      </c>
      <c r="E18">
        <v>389.44999999999993</v>
      </c>
      <c r="F18">
        <v>3.5479999999999992</v>
      </c>
      <c r="G18">
        <v>16</v>
      </c>
      <c r="H18">
        <v>2.2750000000000001E-3</v>
      </c>
      <c r="I18">
        <v>2.5770000000000001E-2</v>
      </c>
      <c r="J18">
        <v>0.31916999999999995</v>
      </c>
      <c r="K18">
        <v>0.70174999999999998</v>
      </c>
      <c r="L18" s="6">
        <v>0</v>
      </c>
      <c r="M18" s="19">
        <v>8.0498942105370376E-3</v>
      </c>
      <c r="N18" s="19">
        <v>0.67307692307692313</v>
      </c>
      <c r="O18" s="19">
        <v>9.4285714285714285E-3</v>
      </c>
      <c r="P18" s="19">
        <v>4.9293670886075946E-2</v>
      </c>
      <c r="Q18" s="19">
        <v>2.9081967213114746E-3</v>
      </c>
      <c r="R18" s="19">
        <v>9.696969696969697E-2</v>
      </c>
      <c r="S18" s="19">
        <v>3.0850000000000001E-3</v>
      </c>
      <c r="T18" s="19">
        <v>3.0470000000000001E-2</v>
      </c>
      <c r="U18" s="19">
        <v>0.36516999999999994</v>
      </c>
      <c r="V18" s="19">
        <v>0.70272999999999997</v>
      </c>
      <c r="W18" s="6">
        <v>0</v>
      </c>
    </row>
    <row r="19" spans="1:23" x14ac:dyDescent="0.25">
      <c r="A19" s="2" t="s">
        <v>469</v>
      </c>
      <c r="B19">
        <v>7027</v>
      </c>
      <c r="C19">
        <v>106</v>
      </c>
      <c r="D19">
        <v>48</v>
      </c>
      <c r="E19">
        <v>571.44999999999993</v>
      </c>
      <c r="F19">
        <v>6.0809999999999986</v>
      </c>
      <c r="G19">
        <v>21</v>
      </c>
      <c r="H19">
        <v>6.2309999999999996E-3</v>
      </c>
      <c r="I19">
        <v>1.3673000000000001E-2</v>
      </c>
      <c r="J19">
        <v>0.38646999999999992</v>
      </c>
      <c r="K19">
        <v>0.51124999999999998</v>
      </c>
      <c r="L19" s="6">
        <v>0</v>
      </c>
      <c r="M19" s="19">
        <v>2.022368578055744E-2</v>
      </c>
      <c r="N19" s="19">
        <v>0.67307692307692313</v>
      </c>
      <c r="O19" s="19">
        <v>6.8571428571428568E-3</v>
      </c>
      <c r="P19" s="19">
        <v>7.2331645569620254E-2</v>
      </c>
      <c r="Q19" s="19">
        <v>4.9844262295081956E-3</v>
      </c>
      <c r="R19" s="19">
        <v>0.12727272727272726</v>
      </c>
      <c r="S19" s="19">
        <v>7.0409999999999995E-3</v>
      </c>
      <c r="T19" s="19">
        <v>1.8373E-2</v>
      </c>
      <c r="U19" s="19">
        <v>0.43246999999999991</v>
      </c>
      <c r="V19" s="19">
        <v>0.51222999999999996</v>
      </c>
      <c r="W19" s="6">
        <v>0</v>
      </c>
    </row>
    <row r="20" spans="1:23" x14ac:dyDescent="0.25">
      <c r="A20" s="2" t="s">
        <v>50</v>
      </c>
      <c r="B20">
        <v>106369</v>
      </c>
      <c r="C20">
        <v>106</v>
      </c>
      <c r="D20">
        <v>40</v>
      </c>
      <c r="E20">
        <v>2.3209999999999993</v>
      </c>
      <c r="F20">
        <v>9.6019999999999985</v>
      </c>
      <c r="G20">
        <v>4</v>
      </c>
      <c r="H20">
        <v>4.6180000000000006E-3</v>
      </c>
      <c r="I20">
        <v>1.864E-2</v>
      </c>
      <c r="J20">
        <v>0.25406999999999996</v>
      </c>
      <c r="K20">
        <v>0.67395000000000005</v>
      </c>
      <c r="L20" s="6">
        <v>0</v>
      </c>
      <c r="M20" s="19">
        <v>0.30933886678676509</v>
      </c>
      <c r="N20" s="19">
        <v>0.67307692307692313</v>
      </c>
      <c r="O20" s="19">
        <v>5.7142857142857143E-3</v>
      </c>
      <c r="P20" s="19">
        <v>2.8999999999999995E-4</v>
      </c>
      <c r="Q20" s="19">
        <v>7.8704918032786869E-3</v>
      </c>
      <c r="R20" s="19">
        <v>2.4242424242424242E-2</v>
      </c>
      <c r="S20" s="19">
        <v>5.4280000000000005E-3</v>
      </c>
      <c r="T20" s="19">
        <v>2.334E-2</v>
      </c>
      <c r="U20" s="19">
        <v>0.30006999999999995</v>
      </c>
      <c r="V20" s="19">
        <v>0.67493000000000003</v>
      </c>
      <c r="W20" s="6">
        <v>0</v>
      </c>
    </row>
    <row r="21" spans="1:23" x14ac:dyDescent="0.25">
      <c r="A21" s="2" t="s">
        <v>470</v>
      </c>
      <c r="B21">
        <v>63370</v>
      </c>
      <c r="C21">
        <v>94</v>
      </c>
      <c r="D21">
        <v>36</v>
      </c>
      <c r="E21">
        <v>977.44999999999993</v>
      </c>
      <c r="F21">
        <v>9.859</v>
      </c>
      <c r="G21">
        <v>33</v>
      </c>
      <c r="H21">
        <v>4.4559999999999999E-3</v>
      </c>
      <c r="I21">
        <v>1.6809999999999999E-2</v>
      </c>
      <c r="J21">
        <v>0.37646999999999997</v>
      </c>
      <c r="K21">
        <v>0.41444999999999999</v>
      </c>
      <c r="L21" s="6">
        <v>0</v>
      </c>
      <c r="M21" s="19">
        <v>0.18419880852252718</v>
      </c>
      <c r="N21" s="19">
        <v>0.59615384615384615</v>
      </c>
      <c r="O21" s="19">
        <v>5.1428571428571426E-3</v>
      </c>
      <c r="P21" s="19">
        <v>0.12372405063291139</v>
      </c>
      <c r="Q21" s="19">
        <v>8.0811475409836072E-3</v>
      </c>
      <c r="R21" s="19">
        <v>0.2</v>
      </c>
      <c r="S21" s="19">
        <v>5.2659999999999998E-3</v>
      </c>
      <c r="T21" s="19">
        <v>2.1509999999999998E-2</v>
      </c>
      <c r="U21" s="19">
        <v>0.42246999999999996</v>
      </c>
      <c r="V21" s="19">
        <v>0.41542999999999997</v>
      </c>
      <c r="W21" s="6">
        <v>0</v>
      </c>
    </row>
    <row r="22" spans="1:23" x14ac:dyDescent="0.25">
      <c r="A22" s="2" t="s">
        <v>44</v>
      </c>
      <c r="B22">
        <v>35039</v>
      </c>
      <c r="C22">
        <v>130</v>
      </c>
      <c r="D22">
        <v>34</v>
      </c>
      <c r="E22">
        <v>983.44999999999993</v>
      </c>
      <c r="F22">
        <v>0.44099999999999961</v>
      </c>
      <c r="G22">
        <v>9</v>
      </c>
      <c r="H22">
        <v>2.6480000000000002E-3</v>
      </c>
      <c r="I22">
        <v>5.1650000000000001E-2</v>
      </c>
      <c r="J22">
        <v>0.28997000000000001</v>
      </c>
      <c r="K22">
        <v>0.74544999999999995</v>
      </c>
      <c r="L22" s="6">
        <v>0</v>
      </c>
      <c r="M22" s="19">
        <v>0.10174705404721092</v>
      </c>
      <c r="N22" s="19">
        <v>0.82692307692307687</v>
      </c>
      <c r="O22" s="19">
        <v>4.8571428571428567E-3</v>
      </c>
      <c r="P22" s="19">
        <v>0.12448354430379746</v>
      </c>
      <c r="Q22" s="19">
        <v>3.6147540983606525E-4</v>
      </c>
      <c r="R22" s="19">
        <v>5.4545454545454543E-2</v>
      </c>
      <c r="S22" s="19">
        <v>3.4580000000000001E-3</v>
      </c>
      <c r="T22" s="19">
        <v>5.6350000000000004E-2</v>
      </c>
      <c r="U22" s="19">
        <v>0.33596999999999999</v>
      </c>
      <c r="V22" s="19">
        <v>0.74642999999999993</v>
      </c>
      <c r="W22" s="6">
        <v>0</v>
      </c>
    </row>
    <row r="23" spans="1:23" x14ac:dyDescent="0.25">
      <c r="A23" s="2" t="s">
        <v>71</v>
      </c>
      <c r="B23">
        <v>180</v>
      </c>
      <c r="C23">
        <v>94</v>
      </c>
      <c r="D23">
        <v>60</v>
      </c>
      <c r="E23">
        <v>8.1880000000000042</v>
      </c>
      <c r="F23">
        <v>23.037999999999997</v>
      </c>
      <c r="G23">
        <v>17</v>
      </c>
      <c r="H23">
        <v>2.7309999999999999E-3</v>
      </c>
      <c r="I23">
        <v>8.9200000000000002E-2</v>
      </c>
      <c r="J23">
        <v>0.11101</v>
      </c>
      <c r="K23">
        <v>0.88905000000000001</v>
      </c>
      <c r="L23" s="6">
        <v>0</v>
      </c>
      <c r="M23" s="19">
        <v>2.9685076264453284E-4</v>
      </c>
      <c r="N23" s="19">
        <v>0.59615384615384615</v>
      </c>
      <c r="O23" s="19">
        <v>8.5714285714285719E-3</v>
      </c>
      <c r="P23" s="19">
        <v>1.0326582278481018E-3</v>
      </c>
      <c r="Q23" s="19">
        <v>1.8883606557377048E-2</v>
      </c>
      <c r="R23" s="19">
        <v>0.10303030303030303</v>
      </c>
      <c r="S23" s="19">
        <v>3.5409999999999999E-3</v>
      </c>
      <c r="T23" s="19">
        <v>9.3899999999999997E-2</v>
      </c>
      <c r="U23" s="19">
        <v>0.15700999999999998</v>
      </c>
      <c r="V23" s="19">
        <v>0.89002999999999999</v>
      </c>
      <c r="W23" s="6">
        <v>0</v>
      </c>
    </row>
    <row r="24" spans="1:23" x14ac:dyDescent="0.25">
      <c r="A24" s="2" t="s">
        <v>471</v>
      </c>
      <c r="B24">
        <v>2340</v>
      </c>
      <c r="C24">
        <v>94</v>
      </c>
      <c r="D24">
        <v>62</v>
      </c>
      <c r="E24">
        <v>0.24399999999999999</v>
      </c>
      <c r="F24">
        <v>23.932999999999996</v>
      </c>
      <c r="G24">
        <v>13</v>
      </c>
      <c r="H24">
        <v>2.9589999999999998E-3</v>
      </c>
      <c r="I24">
        <v>1.0412000000000001E-2</v>
      </c>
      <c r="J24">
        <v>0.35426999999999992</v>
      </c>
      <c r="K24">
        <v>0.57814999999999994</v>
      </c>
      <c r="L24" s="6">
        <v>0</v>
      </c>
      <c r="M24" s="19">
        <v>6.5831022068816988E-3</v>
      </c>
      <c r="N24" s="19">
        <v>0.59615384615384615</v>
      </c>
      <c r="O24" s="19">
        <v>8.8571428571428568E-3</v>
      </c>
      <c r="P24" s="19">
        <v>2.7088607594936707E-5</v>
      </c>
      <c r="Q24" s="19">
        <v>1.9617213114754097E-2</v>
      </c>
      <c r="R24" s="19">
        <v>7.8787878787878782E-2</v>
      </c>
      <c r="S24" s="19">
        <v>3.7689999999999998E-3</v>
      </c>
      <c r="T24" s="19">
        <v>1.5112E-2</v>
      </c>
      <c r="U24" s="19">
        <v>0.4002699999999999</v>
      </c>
      <c r="V24" s="19">
        <v>0.57912999999999992</v>
      </c>
      <c r="W24" s="6">
        <v>0</v>
      </c>
    </row>
    <row r="25" spans="1:23" x14ac:dyDescent="0.25">
      <c r="A25" s="2" t="s">
        <v>472</v>
      </c>
      <c r="B25">
        <v>1494</v>
      </c>
      <c r="C25">
        <v>106</v>
      </c>
      <c r="D25">
        <v>63</v>
      </c>
      <c r="E25">
        <v>4.3129999999999997</v>
      </c>
      <c r="F25">
        <v>63.772000000000027</v>
      </c>
      <c r="G25">
        <v>8</v>
      </c>
      <c r="H25">
        <v>2.5999999999999999E-3</v>
      </c>
      <c r="I25">
        <v>1.089E-2</v>
      </c>
      <c r="J25">
        <v>0.46286999999999995</v>
      </c>
      <c r="K25">
        <v>0.41685</v>
      </c>
      <c r="L25" s="6">
        <v>0</v>
      </c>
      <c r="M25" s="19">
        <v>4.1209870578888088E-3</v>
      </c>
      <c r="N25" s="19">
        <v>0.67307692307692313</v>
      </c>
      <c r="O25" s="19">
        <v>8.9999999999999993E-3</v>
      </c>
      <c r="P25" s="19">
        <v>5.4215189873417719E-4</v>
      </c>
      <c r="Q25" s="19">
        <v>5.2272131147541007E-2</v>
      </c>
      <c r="R25" s="19">
        <v>4.8484848484848485E-2</v>
      </c>
      <c r="S25" s="19">
        <v>3.4099999999999998E-3</v>
      </c>
      <c r="T25" s="19">
        <v>1.559E-2</v>
      </c>
      <c r="U25" s="19">
        <v>0.50886999999999993</v>
      </c>
      <c r="V25" s="19">
        <v>0.41782999999999998</v>
      </c>
      <c r="W25" s="6">
        <v>0</v>
      </c>
    </row>
    <row r="26" spans="1:23" x14ac:dyDescent="0.25">
      <c r="A26" s="2" t="s">
        <v>53</v>
      </c>
      <c r="B26">
        <v>98584</v>
      </c>
      <c r="C26">
        <v>130</v>
      </c>
      <c r="D26">
        <v>43</v>
      </c>
      <c r="E26">
        <v>0.95499999999999952</v>
      </c>
      <c r="F26">
        <v>5.5229999999999988</v>
      </c>
      <c r="G26">
        <v>5</v>
      </c>
      <c r="H26">
        <v>2.0449999999999999E-3</v>
      </c>
      <c r="I26">
        <v>4.1509999999999998E-2</v>
      </c>
      <c r="J26">
        <v>9.4189999999999996E-2</v>
      </c>
      <c r="K26">
        <v>0.90715000000000001</v>
      </c>
      <c r="L26" s="6">
        <v>0</v>
      </c>
      <c r="M26" s="19">
        <v>0.28668216887316034</v>
      </c>
      <c r="N26" s="19">
        <v>0.82692307692307687</v>
      </c>
      <c r="O26" s="19">
        <v>6.1428571428571426E-3</v>
      </c>
      <c r="P26" s="19">
        <v>1.1708860759493664E-4</v>
      </c>
      <c r="Q26" s="19">
        <v>4.5270491803278681E-3</v>
      </c>
      <c r="R26" s="19">
        <v>3.0303030303030304E-2</v>
      </c>
      <c r="S26" s="19">
        <v>2.8549999999999999E-3</v>
      </c>
      <c r="T26" s="19">
        <v>4.6210000000000001E-2</v>
      </c>
      <c r="U26" s="19">
        <v>0.14018999999999998</v>
      </c>
      <c r="V26" s="19">
        <v>0.90812999999999999</v>
      </c>
      <c r="W26" s="6">
        <v>0</v>
      </c>
    </row>
    <row r="27" spans="1:23" x14ac:dyDescent="0.25">
      <c r="A27" s="2" t="s">
        <v>473</v>
      </c>
      <c r="B27">
        <v>1845</v>
      </c>
      <c r="C27">
        <v>94</v>
      </c>
      <c r="D27">
        <v>42</v>
      </c>
      <c r="E27">
        <v>2.5229999999999992</v>
      </c>
      <c r="F27">
        <v>9.1359999999999992</v>
      </c>
      <c r="G27">
        <v>9</v>
      </c>
      <c r="H27">
        <v>2.3629999999999996E-3</v>
      </c>
      <c r="I27">
        <v>1.0113E-2</v>
      </c>
      <c r="J27">
        <v>0.30376999999999993</v>
      </c>
      <c r="K27">
        <v>0.61604999999999999</v>
      </c>
      <c r="L27" s="6">
        <v>0</v>
      </c>
      <c r="M27" s="19">
        <v>5.1425029175773485E-3</v>
      </c>
      <c r="N27" s="19">
        <v>0.59615384615384615</v>
      </c>
      <c r="O27" s="19">
        <v>6.0000000000000001E-3</v>
      </c>
      <c r="P27" s="19">
        <v>3.155696202531645E-4</v>
      </c>
      <c r="Q27" s="19">
        <v>7.4885245901639341E-3</v>
      </c>
      <c r="R27" s="19">
        <v>5.4545454545454543E-2</v>
      </c>
      <c r="S27" s="19">
        <v>3.1729999999999996E-3</v>
      </c>
      <c r="T27" s="19">
        <v>1.4813E-2</v>
      </c>
      <c r="U27" s="19">
        <v>0.34976999999999991</v>
      </c>
      <c r="V27" s="19">
        <v>0.61702999999999997</v>
      </c>
      <c r="W27" s="6">
        <v>0</v>
      </c>
    </row>
    <row r="28" spans="1:23" x14ac:dyDescent="0.25">
      <c r="A28" s="2" t="s">
        <v>474</v>
      </c>
      <c r="B28">
        <v>42394</v>
      </c>
      <c r="C28">
        <v>94</v>
      </c>
      <c r="D28">
        <v>39</v>
      </c>
      <c r="E28">
        <v>3.516999999999999</v>
      </c>
      <c r="F28">
        <v>34.053000000000004</v>
      </c>
      <c r="G28">
        <v>8</v>
      </c>
      <c r="H28">
        <v>3.7269999999999998E-3</v>
      </c>
      <c r="I28">
        <v>1.6070000000000001E-2</v>
      </c>
      <c r="J28">
        <v>0.36236999999999997</v>
      </c>
      <c r="K28">
        <v>0.47525000000000001</v>
      </c>
      <c r="L28" s="6">
        <v>0</v>
      </c>
      <c r="M28" s="19">
        <v>0.12315232227515738</v>
      </c>
      <c r="N28" s="19">
        <v>0.59615384615384615</v>
      </c>
      <c r="O28" s="19">
        <v>5.5714285714285718E-3</v>
      </c>
      <c r="P28" s="19">
        <v>4.4139240506329105E-4</v>
      </c>
      <c r="Q28" s="19">
        <v>2.7912295081967218E-2</v>
      </c>
      <c r="R28" s="19">
        <v>4.8484848484848485E-2</v>
      </c>
      <c r="S28" s="19">
        <v>4.5369999999999994E-3</v>
      </c>
      <c r="T28" s="19">
        <v>2.077E-2</v>
      </c>
      <c r="U28" s="19">
        <v>0.40836999999999996</v>
      </c>
      <c r="V28" s="19">
        <v>0.47622999999999999</v>
      </c>
      <c r="W28" s="6">
        <v>0</v>
      </c>
    </row>
    <row r="29" spans="1:23" x14ac:dyDescent="0.25">
      <c r="A29" s="2" t="s">
        <v>475</v>
      </c>
      <c r="B29">
        <v>13823</v>
      </c>
      <c r="C29">
        <v>106</v>
      </c>
      <c r="D29">
        <v>25</v>
      </c>
      <c r="E29">
        <v>176.44999999999996</v>
      </c>
      <c r="F29">
        <v>0.21</v>
      </c>
      <c r="G29">
        <v>5</v>
      </c>
      <c r="H29">
        <v>4.0079999999999994E-3</v>
      </c>
      <c r="I29">
        <v>1.5162999999999999E-2</v>
      </c>
      <c r="J29">
        <v>0.41516999999999993</v>
      </c>
      <c r="K29">
        <v>0.46655000000000002</v>
      </c>
      <c r="L29" s="6">
        <v>0</v>
      </c>
      <c r="M29" s="19">
        <v>4.0002095417148081E-2</v>
      </c>
      <c r="N29" s="19">
        <v>0.67307692307692313</v>
      </c>
      <c r="O29" s="19">
        <v>3.5714285714285713E-3</v>
      </c>
      <c r="P29" s="19">
        <v>2.2331645569620247E-2</v>
      </c>
      <c r="Q29" s="19">
        <v>1.7213114754098359E-4</v>
      </c>
      <c r="R29" s="19">
        <v>3.0303030303030304E-2</v>
      </c>
      <c r="S29" s="19">
        <v>4.8179999999999994E-3</v>
      </c>
      <c r="T29" s="19">
        <v>1.9862999999999999E-2</v>
      </c>
      <c r="U29" s="19">
        <v>0.46116999999999991</v>
      </c>
      <c r="V29" s="19">
        <v>0.46753</v>
      </c>
      <c r="W29" s="6">
        <v>0</v>
      </c>
    </row>
    <row r="30" spans="1:23" x14ac:dyDescent="0.25">
      <c r="A30" s="2" t="s">
        <v>476</v>
      </c>
      <c r="B30">
        <v>21558</v>
      </c>
      <c r="C30">
        <v>106</v>
      </c>
      <c r="D30">
        <v>24</v>
      </c>
      <c r="E30">
        <v>1.0339999999999996</v>
      </c>
      <c r="F30">
        <v>6.5489999999999977</v>
      </c>
      <c r="G30">
        <v>14</v>
      </c>
      <c r="H30">
        <v>2.14E-3</v>
      </c>
      <c r="I30">
        <v>1.474E-2</v>
      </c>
      <c r="J30">
        <v>0.24707000000000001</v>
      </c>
      <c r="K30">
        <v>0.65354999999999996</v>
      </c>
      <c r="L30" s="6">
        <v>0</v>
      </c>
      <c r="M30" s="19">
        <v>6.2513278251025151E-2</v>
      </c>
      <c r="N30" s="19">
        <v>0.67307692307692313</v>
      </c>
      <c r="O30" s="19">
        <v>3.4285714285714284E-3</v>
      </c>
      <c r="P30" s="19">
        <v>1.2708860759493666E-4</v>
      </c>
      <c r="Q30" s="19">
        <v>5.3680327868852436E-3</v>
      </c>
      <c r="R30" s="19">
        <v>8.4848484848484854E-2</v>
      </c>
      <c r="S30" s="19">
        <v>2.9499999999999999E-3</v>
      </c>
      <c r="T30" s="19">
        <v>1.9439999999999999E-2</v>
      </c>
      <c r="U30" s="19">
        <v>0.29307</v>
      </c>
      <c r="V30" s="19">
        <v>0.65452999999999995</v>
      </c>
      <c r="W30" s="6">
        <v>0</v>
      </c>
    </row>
    <row r="31" spans="1:23" x14ac:dyDescent="0.25">
      <c r="A31" s="2" t="s">
        <v>46</v>
      </c>
      <c r="B31">
        <v>1086</v>
      </c>
      <c r="C31">
        <v>94</v>
      </c>
      <c r="D31">
        <v>37</v>
      </c>
      <c r="E31">
        <v>337.44999999999993</v>
      </c>
      <c r="F31">
        <v>9.9999999999999992E-2</v>
      </c>
      <c r="G31">
        <v>3</v>
      </c>
      <c r="H31">
        <v>2.859E-3</v>
      </c>
      <c r="I31">
        <v>1.3114999999999998E-2</v>
      </c>
      <c r="J31">
        <v>0.12640999999999999</v>
      </c>
      <c r="K31">
        <v>0.93064999999999998</v>
      </c>
      <c r="L31" s="6">
        <v>0</v>
      </c>
      <c r="M31" s="19">
        <v>2.9335840073106776E-3</v>
      </c>
      <c r="N31" s="19">
        <v>0.59615384615384615</v>
      </c>
      <c r="O31" s="19">
        <v>5.2857142857142859E-3</v>
      </c>
      <c r="P31" s="19">
        <v>4.2711392405063289E-2</v>
      </c>
      <c r="Q31" s="19">
        <v>8.1967213114754098E-5</v>
      </c>
      <c r="R31" s="19">
        <v>1.8181818181818181E-2</v>
      </c>
      <c r="S31" s="19">
        <v>3.669E-3</v>
      </c>
      <c r="T31" s="19">
        <v>1.7814999999999998E-2</v>
      </c>
      <c r="U31" s="19">
        <v>0.17241000000000001</v>
      </c>
      <c r="V31" s="19">
        <v>0.93162999999999996</v>
      </c>
      <c r="W31" s="6">
        <v>0</v>
      </c>
    </row>
    <row r="32" spans="1:23" x14ac:dyDescent="0.25">
      <c r="A32" s="2" t="s">
        <v>477</v>
      </c>
      <c r="B32">
        <v>302</v>
      </c>
      <c r="C32">
        <v>94</v>
      </c>
      <c r="D32">
        <v>54</v>
      </c>
      <c r="E32">
        <v>2.4779999999999993</v>
      </c>
      <c r="F32">
        <v>17.054999999999996</v>
      </c>
      <c r="G32">
        <v>30</v>
      </c>
      <c r="H32">
        <v>3.5759999999999998E-3</v>
      </c>
      <c r="I32">
        <v>9.2270000000000008E-3</v>
      </c>
      <c r="J32">
        <v>0.31116999999999995</v>
      </c>
      <c r="K32">
        <v>0.50244999999999995</v>
      </c>
      <c r="L32" s="6">
        <v>0</v>
      </c>
      <c r="M32" s="19">
        <v>6.5190755718015061E-4</v>
      </c>
      <c r="N32" s="19">
        <v>0.59615384615384615</v>
      </c>
      <c r="O32" s="19">
        <v>7.7142857142857143E-3</v>
      </c>
      <c r="P32" s="19">
        <v>3.0987341772151895E-4</v>
      </c>
      <c r="Q32" s="19">
        <v>1.3979508196721308E-2</v>
      </c>
      <c r="R32" s="19">
        <v>0.18181818181818182</v>
      </c>
      <c r="S32" s="19">
        <v>4.3859999999999993E-3</v>
      </c>
      <c r="T32" s="19">
        <v>1.3927000000000002E-2</v>
      </c>
      <c r="U32" s="19">
        <v>0.35716999999999993</v>
      </c>
      <c r="V32" s="19">
        <v>0.50342999999999993</v>
      </c>
      <c r="W32" s="6">
        <v>0</v>
      </c>
    </row>
    <row r="33" spans="1:23" x14ac:dyDescent="0.25">
      <c r="A33" s="2" t="s">
        <v>463</v>
      </c>
      <c r="B33">
        <v>1474</v>
      </c>
      <c r="C33">
        <v>105</v>
      </c>
      <c r="D33">
        <v>62</v>
      </c>
      <c r="E33">
        <v>4.3140000000000001</v>
      </c>
      <c r="F33">
        <v>63.773000000000003</v>
      </c>
      <c r="G33">
        <v>8</v>
      </c>
      <c r="H33">
        <v>2.5700000000000002E-3</v>
      </c>
      <c r="I33">
        <v>1.0859000000000001E-2</v>
      </c>
      <c r="J33">
        <v>0.46258699999999997</v>
      </c>
      <c r="K33">
        <v>0.41680699999999998</v>
      </c>
      <c r="L33" s="6">
        <v>0</v>
      </c>
      <c r="M33" s="19">
        <v>4.0627810259977245E-3</v>
      </c>
      <c r="N33" s="19">
        <v>0.66666666666666663</v>
      </c>
      <c r="O33" s="19">
        <v>8.8571428571428568E-3</v>
      </c>
      <c r="P33" s="19">
        <v>5.4227848101265819E-4</v>
      </c>
      <c r="Q33" s="19">
        <v>5.2272950819672134E-2</v>
      </c>
      <c r="R33" s="19">
        <v>4.8484848484848485E-2</v>
      </c>
      <c r="S33" s="19">
        <v>3.3800000000000002E-3</v>
      </c>
      <c r="T33" s="19">
        <v>1.5559E-2</v>
      </c>
      <c r="U33" s="19">
        <v>0.50858700000000001</v>
      </c>
      <c r="V33" s="19">
        <v>0.41778699999999996</v>
      </c>
      <c r="W33" s="6">
        <v>0</v>
      </c>
    </row>
    <row r="34" spans="1:23" x14ac:dyDescent="0.25">
      <c r="A34" s="2" t="s">
        <v>478</v>
      </c>
      <c r="B34">
        <v>21875</v>
      </c>
      <c r="C34">
        <v>70</v>
      </c>
      <c r="D34">
        <v>65</v>
      </c>
      <c r="E34">
        <v>627.44999999999993</v>
      </c>
      <c r="F34">
        <v>1.5980000000000005</v>
      </c>
      <c r="G34">
        <v>40</v>
      </c>
      <c r="H34">
        <v>2.1789999999999999E-3</v>
      </c>
      <c r="I34">
        <v>7.4050000000000001E-3</v>
      </c>
      <c r="J34">
        <v>0.24486999999999998</v>
      </c>
      <c r="K34">
        <v>0.60894999999999999</v>
      </c>
      <c r="L34" s="6">
        <v>0</v>
      </c>
      <c r="M34" s="19">
        <v>6.343584385649885E-2</v>
      </c>
      <c r="N34" s="19">
        <v>0.44230769230769229</v>
      </c>
      <c r="O34" s="19">
        <v>9.285714285714286E-3</v>
      </c>
      <c r="P34" s="19">
        <v>7.9420253164556961E-2</v>
      </c>
      <c r="Q34" s="19">
        <v>1.309836065573771E-3</v>
      </c>
      <c r="R34" s="19">
        <v>0.24242424242424243</v>
      </c>
      <c r="S34" s="19">
        <v>2.9889999999999999E-3</v>
      </c>
      <c r="T34" s="19">
        <v>1.2105000000000001E-2</v>
      </c>
      <c r="U34" s="19">
        <v>0.29086999999999996</v>
      </c>
      <c r="V34" s="19">
        <v>0.60992999999999997</v>
      </c>
      <c r="W34" s="6">
        <v>0</v>
      </c>
    </row>
    <row r="35" spans="1:23" x14ac:dyDescent="0.25">
      <c r="A35" s="2" t="s">
        <v>479</v>
      </c>
      <c r="B35">
        <v>13747</v>
      </c>
      <c r="C35">
        <v>106</v>
      </c>
      <c r="D35">
        <v>69</v>
      </c>
      <c r="E35">
        <v>383.44999999999993</v>
      </c>
      <c r="F35">
        <v>0.79999999999999971</v>
      </c>
      <c r="G35">
        <v>8</v>
      </c>
      <c r="H35">
        <v>2.1679999999999998E-3</v>
      </c>
      <c r="I35">
        <v>2.6749999999999999E-2</v>
      </c>
      <c r="J35">
        <v>0.34086999999999995</v>
      </c>
      <c r="K35">
        <v>0.65325</v>
      </c>
      <c r="L35" s="6">
        <v>0</v>
      </c>
      <c r="M35" s="19">
        <v>3.9780912495961954E-2</v>
      </c>
      <c r="N35" s="19">
        <v>0.67307692307692313</v>
      </c>
      <c r="O35" s="19">
        <v>9.8571428571428577E-3</v>
      </c>
      <c r="P35" s="19">
        <v>4.8534177215189871E-2</v>
      </c>
      <c r="Q35" s="19">
        <v>6.5573770491803257E-4</v>
      </c>
      <c r="R35" s="19">
        <v>4.8484848484848485E-2</v>
      </c>
      <c r="S35" s="19">
        <v>2.9779999999999997E-3</v>
      </c>
      <c r="T35" s="19">
        <v>3.1449999999999999E-2</v>
      </c>
      <c r="U35" s="19">
        <v>0.38686999999999994</v>
      </c>
      <c r="V35" s="19">
        <v>0.65422999999999998</v>
      </c>
      <c r="W35" s="6">
        <v>0</v>
      </c>
    </row>
    <row r="36" spans="1:23" x14ac:dyDescent="0.25">
      <c r="A36" s="2" t="s">
        <v>480</v>
      </c>
      <c r="B36">
        <v>6039</v>
      </c>
      <c r="C36">
        <v>106</v>
      </c>
      <c r="D36">
        <v>81</v>
      </c>
      <c r="E36">
        <v>5.9819999999999993</v>
      </c>
      <c r="F36">
        <v>51.713999999999999</v>
      </c>
      <c r="G36">
        <v>18</v>
      </c>
      <c r="H36">
        <v>2.1409999999999997E-3</v>
      </c>
      <c r="I36">
        <v>2.8560000000000002E-2</v>
      </c>
      <c r="J36">
        <v>0.31626999999999994</v>
      </c>
      <c r="K36">
        <v>0.64095000000000002</v>
      </c>
      <c r="L36" s="6">
        <v>0</v>
      </c>
      <c r="M36" s="19">
        <v>1.7348307805137846E-2</v>
      </c>
      <c r="N36" s="19">
        <v>0.67307692307692313</v>
      </c>
      <c r="O36" s="19">
        <v>1.1571428571428571E-2</v>
      </c>
      <c r="P36" s="19">
        <v>7.5341772151898718E-4</v>
      </c>
      <c r="Q36" s="19">
        <v>4.2388524590163935E-2</v>
      </c>
      <c r="R36" s="19">
        <v>0.10909090909090909</v>
      </c>
      <c r="S36" s="19">
        <v>2.9509999999999996E-3</v>
      </c>
      <c r="T36" s="19">
        <v>3.3260000000000005E-2</v>
      </c>
      <c r="U36" s="19">
        <v>0.36226999999999993</v>
      </c>
      <c r="V36" s="19">
        <v>0.64193</v>
      </c>
      <c r="W36" s="6">
        <v>0</v>
      </c>
    </row>
    <row r="37" spans="1:23" x14ac:dyDescent="0.25">
      <c r="A37" s="2" t="s">
        <v>96</v>
      </c>
      <c r="B37">
        <v>734</v>
      </c>
      <c r="C37">
        <v>106</v>
      </c>
      <c r="D37">
        <v>86</v>
      </c>
      <c r="E37">
        <v>10.235000000000005</v>
      </c>
      <c r="F37">
        <v>40.880000000000003</v>
      </c>
      <c r="G37">
        <v>28</v>
      </c>
      <c r="H37">
        <v>3.973E-3</v>
      </c>
      <c r="I37">
        <v>2.6250000000000002E-2</v>
      </c>
      <c r="J37">
        <v>0.18856999999999996</v>
      </c>
      <c r="K37">
        <v>0.55735000000000001</v>
      </c>
      <c r="L37" s="6">
        <v>0</v>
      </c>
      <c r="M37" s="19">
        <v>1.9091578460275838E-3</v>
      </c>
      <c r="N37" s="19">
        <v>0.67307692307692313</v>
      </c>
      <c r="O37" s="19">
        <v>1.2285714285714285E-2</v>
      </c>
      <c r="P37" s="19">
        <v>1.291772151898735E-3</v>
      </c>
      <c r="Q37" s="19">
        <v>3.350819672131148E-2</v>
      </c>
      <c r="R37" s="19">
        <v>0.16969696969696971</v>
      </c>
      <c r="S37" s="19">
        <v>4.7829999999999999E-3</v>
      </c>
      <c r="T37" s="19">
        <v>3.0950000000000002E-2</v>
      </c>
      <c r="U37" s="19">
        <v>0.23456999999999995</v>
      </c>
      <c r="V37" s="19">
        <v>0.55832999999999999</v>
      </c>
      <c r="W37" s="6">
        <v>0</v>
      </c>
    </row>
    <row r="38" spans="1:23" x14ac:dyDescent="0.25">
      <c r="A38" s="2" t="s">
        <v>481</v>
      </c>
      <c r="B38">
        <v>962</v>
      </c>
      <c r="C38">
        <v>118</v>
      </c>
      <c r="D38">
        <v>92</v>
      </c>
      <c r="E38">
        <v>702.44999999999993</v>
      </c>
      <c r="F38">
        <v>3.0520000000000005</v>
      </c>
      <c r="G38">
        <v>10</v>
      </c>
      <c r="H38">
        <v>4.248E-3</v>
      </c>
      <c r="I38">
        <v>2.4380000000000002E-2</v>
      </c>
      <c r="J38">
        <v>0.35596999999999995</v>
      </c>
      <c r="K38">
        <v>0.51654999999999995</v>
      </c>
      <c r="L38" s="6">
        <v>0</v>
      </c>
      <c r="M38" s="19">
        <v>2.5727066095859513E-3</v>
      </c>
      <c r="N38" s="19">
        <v>0.75</v>
      </c>
      <c r="O38" s="19">
        <v>1.3142857142857144E-2</v>
      </c>
      <c r="P38" s="19">
        <v>8.8913924050632906E-2</v>
      </c>
      <c r="Q38" s="19">
        <v>2.5016393442622957E-3</v>
      </c>
      <c r="R38" s="19">
        <v>6.0606060606060608E-2</v>
      </c>
      <c r="S38" s="19">
        <v>5.058E-3</v>
      </c>
      <c r="T38" s="19">
        <v>2.9080000000000002E-2</v>
      </c>
      <c r="U38" s="19">
        <v>0.40196999999999994</v>
      </c>
      <c r="V38" s="19">
        <v>0.51752999999999993</v>
      </c>
      <c r="W38" s="6">
        <v>0</v>
      </c>
    </row>
    <row r="39" spans="1:23" x14ac:dyDescent="0.25">
      <c r="A39" s="2" t="s">
        <v>482</v>
      </c>
      <c r="B39">
        <v>8163</v>
      </c>
      <c r="C39">
        <v>106</v>
      </c>
      <c r="D39">
        <v>96</v>
      </c>
      <c r="E39">
        <v>0.96899999999999975</v>
      </c>
      <c r="F39">
        <v>6.4059999999999988</v>
      </c>
      <c r="G39">
        <v>8</v>
      </c>
      <c r="H39">
        <v>5.4869999999999997E-3</v>
      </c>
      <c r="I39">
        <v>1.4279E-2</v>
      </c>
      <c r="J39">
        <v>0.38906999999999997</v>
      </c>
      <c r="K39">
        <v>0.47565000000000002</v>
      </c>
      <c r="L39" s="6">
        <v>0</v>
      </c>
      <c r="M39" s="19">
        <v>2.3529788391971059E-2</v>
      </c>
      <c r="N39" s="19">
        <v>0.67307692307692313</v>
      </c>
      <c r="O39" s="19">
        <v>1.3714285714285714E-2</v>
      </c>
      <c r="P39" s="19">
        <v>1.1886075949367085E-4</v>
      </c>
      <c r="Q39" s="19">
        <v>5.2508196721311462E-3</v>
      </c>
      <c r="R39" s="19">
        <v>4.8484848484848485E-2</v>
      </c>
      <c r="S39" s="19">
        <v>6.2969999999999996E-3</v>
      </c>
      <c r="T39" s="19">
        <v>1.8978999999999999E-2</v>
      </c>
      <c r="U39" s="19">
        <v>0.43506999999999996</v>
      </c>
      <c r="V39" s="19">
        <v>0.47663</v>
      </c>
      <c r="W39" s="6">
        <v>0</v>
      </c>
    </row>
    <row r="40" spans="1:23" x14ac:dyDescent="0.25">
      <c r="A40" s="2" t="s">
        <v>483</v>
      </c>
      <c r="B40">
        <v>14460</v>
      </c>
      <c r="C40">
        <v>82</v>
      </c>
      <c r="D40">
        <v>97</v>
      </c>
      <c r="E40">
        <v>22.917999999999996</v>
      </c>
      <c r="F40">
        <v>132.76800000000003</v>
      </c>
      <c r="G40">
        <v>18</v>
      </c>
      <c r="H40">
        <v>2.931E-3</v>
      </c>
      <c r="I40">
        <v>2.5899999999999999E-2</v>
      </c>
      <c r="J40">
        <v>0.39286999999999994</v>
      </c>
      <c r="K40">
        <v>0.53805000000000003</v>
      </c>
      <c r="L40" s="6">
        <v>0</v>
      </c>
      <c r="M40" s="19">
        <v>4.1855957532879129E-2</v>
      </c>
      <c r="N40" s="19">
        <v>0.51923076923076927</v>
      </c>
      <c r="O40" s="19">
        <v>1.3857142857142858E-2</v>
      </c>
      <c r="P40" s="19">
        <v>2.8972151898734172E-3</v>
      </c>
      <c r="Q40" s="19">
        <v>0.10882622950819675</v>
      </c>
      <c r="R40" s="19">
        <v>0.10909090909090909</v>
      </c>
      <c r="S40" s="19">
        <v>3.741E-3</v>
      </c>
      <c r="T40" s="19">
        <v>3.0599999999999999E-2</v>
      </c>
      <c r="U40" s="19">
        <v>0.43886999999999993</v>
      </c>
      <c r="V40" s="19">
        <v>0.53903000000000001</v>
      </c>
      <c r="W40" s="6">
        <v>0</v>
      </c>
    </row>
    <row r="41" spans="1:23" x14ac:dyDescent="0.25">
      <c r="A41" s="2" t="s">
        <v>484</v>
      </c>
      <c r="B41">
        <v>9211</v>
      </c>
      <c r="C41">
        <v>106</v>
      </c>
      <c r="D41">
        <v>3</v>
      </c>
      <c r="E41">
        <v>1.8129999999999995</v>
      </c>
      <c r="F41">
        <v>12.907</v>
      </c>
      <c r="G41">
        <v>21</v>
      </c>
      <c r="H41">
        <v>3.7429999999999998E-3</v>
      </c>
      <c r="I41">
        <v>9.275000000000002E-3</v>
      </c>
      <c r="J41">
        <v>0.33636999999999995</v>
      </c>
      <c r="K41">
        <v>0.60724999999999996</v>
      </c>
      <c r="L41" s="6">
        <v>0</v>
      </c>
      <c r="M41" s="19">
        <v>2.6579784463063909E-2</v>
      </c>
      <c r="N41" s="19">
        <v>0.67307692307692313</v>
      </c>
      <c r="O41" s="19">
        <v>4.2857142857142855E-4</v>
      </c>
      <c r="P41" s="19">
        <v>2.2569620253164551E-4</v>
      </c>
      <c r="Q41" s="19">
        <v>1.0579508196721311E-2</v>
      </c>
      <c r="R41" s="19">
        <v>0.12727272727272726</v>
      </c>
      <c r="S41" s="19">
        <v>4.5529999999999998E-3</v>
      </c>
      <c r="T41" s="19">
        <v>1.3975000000000001E-2</v>
      </c>
      <c r="U41" s="19">
        <v>0.38236999999999993</v>
      </c>
      <c r="V41" s="19">
        <v>0.60822999999999994</v>
      </c>
      <c r="W41" s="6">
        <v>0</v>
      </c>
    </row>
    <row r="42" spans="1:23" x14ac:dyDescent="0.25">
      <c r="A42" s="2" t="s">
        <v>13</v>
      </c>
      <c r="B42">
        <v>30390</v>
      </c>
      <c r="C42">
        <v>106</v>
      </c>
      <c r="D42">
        <v>4</v>
      </c>
      <c r="E42">
        <v>69.068999999999974</v>
      </c>
      <c r="F42">
        <v>198.20300000000003</v>
      </c>
      <c r="G42">
        <v>39</v>
      </c>
      <c r="H42">
        <v>7.7390000000000002E-3</v>
      </c>
      <c r="I42">
        <v>5.5100000000000001E-3</v>
      </c>
      <c r="J42">
        <v>0.33696999999999994</v>
      </c>
      <c r="K42">
        <v>0.45245000000000002</v>
      </c>
      <c r="L42" s="6">
        <v>0</v>
      </c>
      <c r="M42" s="19">
        <v>8.8217061934128232E-2</v>
      </c>
      <c r="N42" s="19">
        <v>0.67307692307692313</v>
      </c>
      <c r="O42" s="19">
        <v>5.7142857142857147E-4</v>
      </c>
      <c r="P42" s="19">
        <v>8.7391139240506292E-3</v>
      </c>
      <c r="Q42" s="19">
        <v>0.1624614754098361</v>
      </c>
      <c r="R42" s="19">
        <v>0.23636363636363636</v>
      </c>
      <c r="S42" s="19">
        <v>8.549000000000001E-3</v>
      </c>
      <c r="T42" s="19">
        <v>1.021E-2</v>
      </c>
      <c r="U42" s="19">
        <v>0.38296999999999992</v>
      </c>
      <c r="V42" s="19">
        <v>0.45343</v>
      </c>
      <c r="W42" s="6">
        <v>0</v>
      </c>
    </row>
  </sheetData>
  <mergeCells count="2">
    <mergeCell ref="B1:K1"/>
    <mergeCell ref="M1:V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workbookViewId="0">
      <selection activeCell="M1" sqref="M1:V1"/>
    </sheetView>
  </sheetViews>
  <sheetFormatPr defaultRowHeight="15" x14ac:dyDescent="0.25"/>
  <cols>
    <col min="1" max="1" width="17.7109375" style="26" customWidth="1"/>
    <col min="2" max="2" width="6.85546875" customWidth="1"/>
    <col min="3" max="3" width="11.140625" bestFit="1" customWidth="1"/>
    <col min="4" max="4" width="12.5703125" bestFit="1" customWidth="1"/>
    <col min="5" max="5" width="12" bestFit="1" customWidth="1"/>
    <col min="6" max="6" width="8.28515625" customWidth="1"/>
    <col min="7" max="7" width="8.5703125" customWidth="1"/>
    <col min="8" max="8" width="9" bestFit="1" customWidth="1"/>
    <col min="9" max="9" width="10.140625" bestFit="1" customWidth="1"/>
    <col min="10" max="10" width="12.28515625" bestFit="1" customWidth="1"/>
    <col min="11" max="11" width="9.85546875" bestFit="1" customWidth="1"/>
    <col min="12" max="12" width="4.28515625" customWidth="1"/>
    <col min="13" max="13" width="9.42578125" bestFit="1" customWidth="1"/>
    <col min="14" max="14" width="11.140625" bestFit="1" customWidth="1"/>
    <col min="15" max="15" width="12.5703125" bestFit="1" customWidth="1"/>
    <col min="16" max="16" width="12" bestFit="1" customWidth="1"/>
    <col min="17" max="19" width="9.42578125" bestFit="1" customWidth="1"/>
    <col min="20" max="20" width="10.140625" bestFit="1" customWidth="1"/>
    <col min="21" max="21" width="12.28515625" bestFit="1" customWidth="1"/>
    <col min="22" max="22" width="9.85546875" bestFit="1" customWidth="1"/>
    <col min="23" max="23" width="4.28515625" customWidth="1"/>
  </cols>
  <sheetData>
    <row r="1" spans="1:23" x14ac:dyDescent="0.25">
      <c r="B1" s="38" t="s">
        <v>499</v>
      </c>
      <c r="C1" s="38"/>
      <c r="D1" s="38"/>
      <c r="E1" s="38"/>
      <c r="F1" s="38"/>
      <c r="G1" s="38"/>
      <c r="H1" s="38"/>
      <c r="I1" s="38"/>
      <c r="J1" s="38"/>
      <c r="K1" s="38"/>
      <c r="M1" s="38" t="s">
        <v>505</v>
      </c>
      <c r="N1" s="38"/>
      <c r="O1" s="38"/>
      <c r="P1" s="38"/>
      <c r="Q1" s="38"/>
      <c r="R1" s="38"/>
      <c r="S1" s="38"/>
      <c r="T1" s="38"/>
      <c r="U1" s="38"/>
      <c r="V1" s="38"/>
    </row>
    <row r="2" spans="1:23" x14ac:dyDescent="0.25">
      <c r="A2" s="25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4" t="s">
        <v>11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s="24" t="s">
        <v>11</v>
      </c>
    </row>
    <row r="3" spans="1:23" ht="15.75" x14ac:dyDescent="0.25">
      <c r="A3" s="27" t="s">
        <v>117</v>
      </c>
      <c r="B3">
        <v>2</v>
      </c>
      <c r="C3">
        <v>61</v>
      </c>
      <c r="D3">
        <v>1143.1969999999999</v>
      </c>
      <c r="E3">
        <v>236.12799999999996</v>
      </c>
      <c r="F3">
        <v>16.518999999999995</v>
      </c>
      <c r="G3">
        <v>2</v>
      </c>
      <c r="H3">
        <v>0.33449999999999996</v>
      </c>
      <c r="I3">
        <v>0</v>
      </c>
      <c r="J3">
        <v>0.502</v>
      </c>
      <c r="K3">
        <v>0</v>
      </c>
      <c r="L3">
        <v>1</v>
      </c>
      <c r="M3" s="19">
        <v>5.2883292453120412E-8</v>
      </c>
      <c r="N3" s="19">
        <v>0.38461538461538464</v>
      </c>
      <c r="O3" s="19">
        <v>0.16331385714285712</v>
      </c>
      <c r="P3" s="19">
        <v>2.9889620253164551E-2</v>
      </c>
      <c r="Q3" s="19">
        <v>1.3540163934426225E-2</v>
      </c>
      <c r="R3" s="19">
        <v>1.2121212121212121E-2</v>
      </c>
      <c r="S3" s="19">
        <v>0.33569999999999994</v>
      </c>
      <c r="T3" s="19">
        <v>0</v>
      </c>
      <c r="U3" s="19">
        <v>0.504</v>
      </c>
      <c r="V3" s="19">
        <v>0</v>
      </c>
      <c r="W3">
        <v>1</v>
      </c>
    </row>
    <row r="4" spans="1:23" ht="15.75" x14ac:dyDescent="0.25">
      <c r="A4" s="27" t="s">
        <v>485</v>
      </c>
      <c r="B4">
        <v>2</v>
      </c>
      <c r="C4">
        <v>49</v>
      </c>
      <c r="D4">
        <v>988.22500000000002</v>
      </c>
      <c r="E4">
        <v>128.85399999999996</v>
      </c>
      <c r="F4">
        <v>96.648999999999987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 s="19">
        <v>5.2883292453120412E-8</v>
      </c>
      <c r="N4" s="19">
        <v>0.30769230769230771</v>
      </c>
      <c r="O4" s="19">
        <v>0.14117499999999999</v>
      </c>
      <c r="P4" s="19">
        <v>1.6310632911392401E-2</v>
      </c>
      <c r="Q4" s="19">
        <v>7.9220491803278684E-2</v>
      </c>
      <c r="R4" s="19">
        <v>6.0606060606060606E-3</v>
      </c>
      <c r="S4" s="19">
        <v>0</v>
      </c>
      <c r="T4" s="19">
        <v>0</v>
      </c>
      <c r="U4" s="19">
        <v>0</v>
      </c>
      <c r="V4" s="19">
        <v>0</v>
      </c>
      <c r="W4">
        <v>1</v>
      </c>
    </row>
    <row r="5" spans="1:23" ht="15.75" x14ac:dyDescent="0.25">
      <c r="A5" s="27" t="s">
        <v>486</v>
      </c>
      <c r="B5">
        <v>127</v>
      </c>
      <c r="C5">
        <v>13</v>
      </c>
      <c r="D5">
        <v>1020.583</v>
      </c>
      <c r="E5">
        <v>86.774999999999963</v>
      </c>
      <c r="F5">
        <v>228.12699999999998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 s="19">
        <v>3.3580890707731463E-6</v>
      </c>
      <c r="N5" s="19">
        <v>7.6923076923076927E-2</v>
      </c>
      <c r="O5" s="19">
        <v>0.14579757142857142</v>
      </c>
      <c r="P5" s="19">
        <v>1.0984177215189869E-2</v>
      </c>
      <c r="Q5" s="19">
        <v>0.18698934426229508</v>
      </c>
      <c r="R5" s="19">
        <v>6.0606060606060606E-3</v>
      </c>
      <c r="S5" s="19">
        <v>0</v>
      </c>
      <c r="T5" s="19">
        <v>0</v>
      </c>
      <c r="U5" s="19">
        <v>0</v>
      </c>
      <c r="V5" s="19">
        <v>0</v>
      </c>
      <c r="W5">
        <v>1</v>
      </c>
    </row>
    <row r="6" spans="1:23" ht="15.75" x14ac:dyDescent="0.25">
      <c r="A6" s="27" t="s">
        <v>487</v>
      </c>
      <c r="B6">
        <v>15563</v>
      </c>
      <c r="C6">
        <v>133</v>
      </c>
      <c r="D6">
        <v>4.0999999999999996</v>
      </c>
      <c r="E6">
        <v>81.30699999999996</v>
      </c>
      <c r="F6">
        <v>362.96600000000012</v>
      </c>
      <c r="G6">
        <v>32</v>
      </c>
      <c r="H6">
        <v>2.2699999999999999E-3</v>
      </c>
      <c r="I6">
        <v>6.4700000000000001E-3</v>
      </c>
      <c r="J6">
        <v>0.24959999999999999</v>
      </c>
      <c r="K6">
        <v>0.65469999999999995</v>
      </c>
      <c r="L6">
        <v>1</v>
      </c>
      <c r="M6" s="19">
        <v>4.1151134022395652E-4</v>
      </c>
      <c r="N6" s="19">
        <v>0.84615384615384615</v>
      </c>
      <c r="O6" s="19">
        <v>5.8571428571428566E-4</v>
      </c>
      <c r="P6" s="19">
        <v>1.0292025316455691E-2</v>
      </c>
      <c r="Q6" s="19">
        <v>0.29751311475409847</v>
      </c>
      <c r="R6" s="19">
        <v>0.19393939393939394</v>
      </c>
      <c r="S6" s="19">
        <v>3.47E-3</v>
      </c>
      <c r="T6" s="19">
        <v>6.6699999999999997E-3</v>
      </c>
      <c r="U6" s="19">
        <v>0.25159999999999999</v>
      </c>
      <c r="V6" s="19">
        <v>0.65769999999999995</v>
      </c>
      <c r="W6">
        <v>1</v>
      </c>
    </row>
    <row r="7" spans="1:23" ht="15.75" x14ac:dyDescent="0.25">
      <c r="A7" s="27" t="s">
        <v>488</v>
      </c>
      <c r="B7">
        <v>337</v>
      </c>
      <c r="C7">
        <v>25</v>
      </c>
      <c r="D7">
        <v>442.77200000000005</v>
      </c>
      <c r="E7">
        <v>79.79899999999995</v>
      </c>
      <c r="F7">
        <v>21.554999999999996</v>
      </c>
      <c r="G7">
        <v>5</v>
      </c>
      <c r="H7">
        <v>1.0201E-2</v>
      </c>
      <c r="I7" t="s">
        <v>128</v>
      </c>
      <c r="J7">
        <v>0.2651</v>
      </c>
      <c r="K7">
        <v>0.46310000000000001</v>
      </c>
      <c r="L7">
        <v>1</v>
      </c>
      <c r="M7" s="19">
        <v>8.9108347783507903E-6</v>
      </c>
      <c r="N7" s="19">
        <v>0.15384615384615385</v>
      </c>
      <c r="O7" s="19">
        <v>6.3253142857142869E-2</v>
      </c>
      <c r="P7" s="19">
        <v>1.0101139240506323E-2</v>
      </c>
      <c r="Q7" s="19">
        <v>1.7668032786885241E-2</v>
      </c>
      <c r="R7" s="19">
        <v>3.0303030303030304E-2</v>
      </c>
      <c r="S7" s="19">
        <v>1.1401E-2</v>
      </c>
      <c r="T7" s="19" t="s">
        <v>128</v>
      </c>
      <c r="U7" s="19">
        <v>0.2671</v>
      </c>
      <c r="V7" s="19">
        <v>0.46610000000000001</v>
      </c>
      <c r="W7">
        <v>1</v>
      </c>
    </row>
    <row r="8" spans="1:23" ht="15.75" x14ac:dyDescent="0.25">
      <c r="A8" s="27" t="s">
        <v>123</v>
      </c>
      <c r="B8">
        <v>5053</v>
      </c>
      <c r="C8">
        <v>97</v>
      </c>
      <c r="D8">
        <v>420.1</v>
      </c>
      <c r="E8">
        <v>83.495999999999952</v>
      </c>
      <c r="F8">
        <v>255.36899999999997</v>
      </c>
      <c r="G8">
        <v>13</v>
      </c>
      <c r="H8">
        <v>3.8809999999999999E-3</v>
      </c>
      <c r="I8">
        <v>1.3270000000000001E-2</v>
      </c>
      <c r="J8">
        <v>0.41370000000000001</v>
      </c>
      <c r="K8">
        <v>0.31559999999999999</v>
      </c>
      <c r="L8">
        <v>1</v>
      </c>
      <c r="M8" s="19">
        <v>1.3360963838280872E-4</v>
      </c>
      <c r="N8" s="19">
        <v>0.61538461538461542</v>
      </c>
      <c r="O8" s="19">
        <v>6.0014285714285714E-2</v>
      </c>
      <c r="P8" s="19">
        <v>1.0569113924050627E-2</v>
      </c>
      <c r="Q8" s="19">
        <v>0.20931885245901638</v>
      </c>
      <c r="R8" s="19">
        <v>7.8787878787878782E-2</v>
      </c>
      <c r="S8" s="19">
        <v>5.0809999999999996E-3</v>
      </c>
      <c r="T8" s="19">
        <v>1.3470000000000001E-2</v>
      </c>
      <c r="U8" s="19">
        <v>0.41570000000000001</v>
      </c>
      <c r="V8" s="19">
        <v>0.31859999999999999</v>
      </c>
      <c r="W8">
        <v>1</v>
      </c>
    </row>
    <row r="9" spans="1:23" ht="15.75" x14ac:dyDescent="0.25">
      <c r="A9" s="27" t="s">
        <v>131</v>
      </c>
      <c r="B9">
        <v>2</v>
      </c>
      <c r="C9">
        <v>109</v>
      </c>
      <c r="D9">
        <v>1085.1789999999999</v>
      </c>
      <c r="E9">
        <v>73.817999999999955</v>
      </c>
      <c r="F9">
        <v>54.137999999999998</v>
      </c>
      <c r="G9">
        <v>2</v>
      </c>
      <c r="H9">
        <v>1.477E-2</v>
      </c>
      <c r="I9">
        <v>0</v>
      </c>
      <c r="J9">
        <v>4.9059999999999999E-2</v>
      </c>
      <c r="K9">
        <v>0.86450000000000005</v>
      </c>
      <c r="L9">
        <v>1</v>
      </c>
      <c r="M9" s="19">
        <v>5.2883292453120412E-8</v>
      </c>
      <c r="N9" s="19">
        <v>0.69230769230769229</v>
      </c>
      <c r="O9" s="19">
        <v>0.1550255714285714</v>
      </c>
      <c r="P9" s="19">
        <v>9.3440506329113861E-3</v>
      </c>
      <c r="Q9" s="19">
        <v>4.4375409836065575E-2</v>
      </c>
      <c r="R9" s="19">
        <v>1.2121212121212121E-2</v>
      </c>
      <c r="S9" s="19">
        <v>1.5970000000000002E-2</v>
      </c>
      <c r="T9" s="19">
        <v>0</v>
      </c>
      <c r="U9" s="19">
        <v>5.1060000000000001E-2</v>
      </c>
      <c r="V9" s="19">
        <v>0.86750000000000005</v>
      </c>
      <c r="W9">
        <v>1</v>
      </c>
    </row>
    <row r="10" spans="1:23" ht="15.75" x14ac:dyDescent="0.25">
      <c r="A10" s="27" t="s">
        <v>125</v>
      </c>
      <c r="B10">
        <v>35418</v>
      </c>
      <c r="C10">
        <v>85</v>
      </c>
      <c r="D10">
        <v>483.1</v>
      </c>
      <c r="E10">
        <v>82.001999999999953</v>
      </c>
      <c r="F10">
        <v>192.70999999999998</v>
      </c>
      <c r="G10">
        <v>5</v>
      </c>
      <c r="H10">
        <v>3.3530000000000001E-3</v>
      </c>
      <c r="I10">
        <v>4.6559999999999997E-2</v>
      </c>
      <c r="J10">
        <v>4.5530000000000001E-2</v>
      </c>
      <c r="K10">
        <v>0.95299999999999996</v>
      </c>
      <c r="L10">
        <v>1</v>
      </c>
      <c r="M10" s="19">
        <v>9.3651022605230946E-4</v>
      </c>
      <c r="N10" s="19">
        <v>0.53846153846153844</v>
      </c>
      <c r="O10" s="19">
        <v>6.9014285714285722E-2</v>
      </c>
      <c r="P10" s="19">
        <v>1.0379999999999993E-2</v>
      </c>
      <c r="Q10" s="19">
        <v>0.15795901639344262</v>
      </c>
      <c r="R10" s="19">
        <v>3.0303030303030304E-2</v>
      </c>
      <c r="S10" s="19">
        <v>4.5529999999999998E-3</v>
      </c>
      <c r="T10" s="19">
        <v>4.6759999999999996E-2</v>
      </c>
      <c r="U10" s="19">
        <v>4.7530000000000003E-2</v>
      </c>
      <c r="V10" s="19">
        <v>0.95599999999999996</v>
      </c>
      <c r="W10">
        <v>1</v>
      </c>
    </row>
    <row r="11" spans="1:23" ht="15.75" x14ac:dyDescent="0.25">
      <c r="A11" s="27" t="s">
        <v>489</v>
      </c>
      <c r="B11">
        <v>3</v>
      </c>
      <c r="C11">
        <v>25</v>
      </c>
      <c r="D11">
        <v>932.72900000000004</v>
      </c>
      <c r="E11">
        <v>146.61899999999994</v>
      </c>
      <c r="F11">
        <v>243.08799999999997</v>
      </c>
      <c r="G11">
        <v>4</v>
      </c>
      <c r="H11">
        <v>2.1319999999999998E-3</v>
      </c>
      <c r="I11">
        <v>0</v>
      </c>
      <c r="J11">
        <v>2.1560000000000003E-2</v>
      </c>
      <c r="K11">
        <v>0.99029999999999996</v>
      </c>
      <c r="L11">
        <v>1</v>
      </c>
      <c r="M11" s="19">
        <v>7.9324938679680615E-8</v>
      </c>
      <c r="N11" s="19">
        <v>0.15384615384615385</v>
      </c>
      <c r="O11" s="19">
        <v>0.133247</v>
      </c>
      <c r="P11" s="19">
        <v>1.8559367088607587E-2</v>
      </c>
      <c r="Q11" s="19">
        <v>0.19925245901639341</v>
      </c>
      <c r="R11" s="19">
        <v>2.4242424242424242E-2</v>
      </c>
      <c r="S11" s="19">
        <v>3.3319999999999999E-3</v>
      </c>
      <c r="T11" s="19">
        <v>0</v>
      </c>
      <c r="U11" s="19">
        <v>2.3560000000000005E-2</v>
      </c>
      <c r="V11" s="19">
        <v>0.99329999999999996</v>
      </c>
      <c r="W11">
        <v>1</v>
      </c>
    </row>
    <row r="12" spans="1:23" ht="15.75" x14ac:dyDescent="0.25">
      <c r="A12" s="27" t="s">
        <v>121</v>
      </c>
      <c r="B12">
        <v>3</v>
      </c>
      <c r="C12">
        <v>25</v>
      </c>
      <c r="D12">
        <v>7.6839999999999993</v>
      </c>
      <c r="E12">
        <v>113.35199999999996</v>
      </c>
      <c r="F12">
        <v>59.3</v>
      </c>
      <c r="G12">
        <v>6</v>
      </c>
      <c r="H12">
        <v>4.0340000000000003E-3</v>
      </c>
      <c r="I12">
        <v>1.575E-3</v>
      </c>
      <c r="J12">
        <v>0.38009999999999999</v>
      </c>
      <c r="K12">
        <v>0.3216</v>
      </c>
      <c r="L12">
        <v>1</v>
      </c>
      <c r="M12" s="19">
        <v>7.9324938679680615E-8</v>
      </c>
      <c r="N12" s="19">
        <v>0.15384615384615385</v>
      </c>
      <c r="O12" s="19">
        <v>1.0977142857142856E-3</v>
      </c>
      <c r="P12" s="19">
        <v>1.4348354430379741E-2</v>
      </c>
      <c r="Q12" s="19">
        <v>4.8606557377049178E-2</v>
      </c>
      <c r="R12" s="19">
        <v>3.6363636363636362E-2</v>
      </c>
      <c r="S12" s="19">
        <v>5.2339999999999999E-3</v>
      </c>
      <c r="T12" s="19">
        <v>1.7750000000000001E-3</v>
      </c>
      <c r="U12" s="19">
        <v>0.3821</v>
      </c>
      <c r="V12" s="19">
        <v>0.3246</v>
      </c>
      <c r="W12">
        <v>1</v>
      </c>
    </row>
    <row r="13" spans="1:23" ht="15.75" x14ac:dyDescent="0.25">
      <c r="A13" s="27" t="s">
        <v>490</v>
      </c>
      <c r="B13">
        <v>721</v>
      </c>
      <c r="C13">
        <v>73</v>
      </c>
      <c r="D13">
        <v>557.02499999999998</v>
      </c>
      <c r="E13">
        <v>58.890000000000015</v>
      </c>
      <c r="F13">
        <v>33.347000000000001</v>
      </c>
      <c r="G13">
        <v>3</v>
      </c>
      <c r="H13">
        <v>6.787E-2</v>
      </c>
      <c r="I13">
        <v>0</v>
      </c>
      <c r="J13">
        <v>0.17230000000000001</v>
      </c>
      <c r="K13">
        <v>0.47239999999999999</v>
      </c>
      <c r="L13">
        <v>1</v>
      </c>
      <c r="M13" s="19">
        <v>1.9064426929349911E-5</v>
      </c>
      <c r="N13" s="19">
        <v>0.46153846153846156</v>
      </c>
      <c r="O13" s="19">
        <v>7.9574999999999993E-2</v>
      </c>
      <c r="P13" s="19">
        <v>7.454430379746837E-3</v>
      </c>
      <c r="Q13" s="19">
        <v>2.7333606557377051E-2</v>
      </c>
      <c r="R13" s="19">
        <v>1.8181818181818181E-2</v>
      </c>
      <c r="S13" s="19">
        <v>6.9070000000000006E-2</v>
      </c>
      <c r="T13" s="19">
        <v>0</v>
      </c>
      <c r="U13" s="19">
        <v>0.17430000000000001</v>
      </c>
      <c r="V13" s="19">
        <v>0.47539999999999999</v>
      </c>
      <c r="W13">
        <v>1</v>
      </c>
    </row>
    <row r="14" spans="1:23" ht="15.75" x14ac:dyDescent="0.25">
      <c r="A14" s="27" t="s">
        <v>491</v>
      </c>
      <c r="B14">
        <v>147</v>
      </c>
      <c r="C14">
        <v>37</v>
      </c>
      <c r="D14">
        <v>46.176000000000002</v>
      </c>
      <c r="E14">
        <v>55.226000000000013</v>
      </c>
      <c r="F14">
        <v>185.90699999999998</v>
      </c>
      <c r="G14">
        <v>9</v>
      </c>
      <c r="H14">
        <v>2.4989999999999999E-3</v>
      </c>
      <c r="I14">
        <v>3.7149999999999996E-2</v>
      </c>
      <c r="J14">
        <v>0.41620000000000001</v>
      </c>
      <c r="K14">
        <v>0.42749999999999999</v>
      </c>
      <c r="L14">
        <v>1</v>
      </c>
      <c r="M14" s="19">
        <v>3.8869219953043502E-6</v>
      </c>
      <c r="N14" s="19">
        <v>0.23076923076923078</v>
      </c>
      <c r="O14" s="19">
        <v>6.5965714285714291E-3</v>
      </c>
      <c r="P14" s="19">
        <v>6.990632911392407E-3</v>
      </c>
      <c r="Q14" s="19">
        <v>0.1523827868852459</v>
      </c>
      <c r="R14" s="19">
        <v>5.4545454545454543E-2</v>
      </c>
      <c r="S14" s="19">
        <v>3.699E-3</v>
      </c>
      <c r="T14" s="19">
        <v>3.7349999999999994E-2</v>
      </c>
      <c r="U14" s="19">
        <v>0.41820000000000002</v>
      </c>
      <c r="V14" s="19">
        <v>0.43049999999999999</v>
      </c>
      <c r="W14">
        <v>1</v>
      </c>
    </row>
    <row r="15" spans="1:23" ht="15.75" x14ac:dyDescent="0.25">
      <c r="A15" s="27" t="s">
        <v>492</v>
      </c>
      <c r="B15">
        <v>4</v>
      </c>
      <c r="C15">
        <v>121</v>
      </c>
      <c r="D15">
        <v>1266.5349999999999</v>
      </c>
      <c r="E15">
        <v>52.973000000000013</v>
      </c>
      <c r="F15">
        <v>13.551999999999996</v>
      </c>
      <c r="G15">
        <v>7</v>
      </c>
      <c r="H15">
        <v>1.2749999999999999E-2</v>
      </c>
      <c r="I15">
        <v>0.16980000000000001</v>
      </c>
      <c r="J15">
        <v>9.5380000000000006E-2</v>
      </c>
      <c r="K15">
        <v>7.7859999999999999E-2</v>
      </c>
      <c r="L15">
        <v>1</v>
      </c>
      <c r="M15" s="19">
        <v>1.0576658490624082E-7</v>
      </c>
      <c r="N15" s="19">
        <v>0.76923076923076927</v>
      </c>
      <c r="O15" s="19">
        <v>0.18093357142857142</v>
      </c>
      <c r="P15" s="19">
        <v>6.7054430379746852E-3</v>
      </c>
      <c r="Q15" s="19">
        <v>1.1108196721311471E-2</v>
      </c>
      <c r="R15" s="19">
        <v>4.2424242424242427E-2</v>
      </c>
      <c r="S15" s="19">
        <v>1.3949999999999999E-2</v>
      </c>
      <c r="T15" s="19">
        <v>0.17</v>
      </c>
      <c r="U15" s="19">
        <v>9.7380000000000008E-2</v>
      </c>
      <c r="V15" s="19">
        <v>8.0860000000000001E-2</v>
      </c>
      <c r="W15">
        <v>1</v>
      </c>
    </row>
    <row r="16" spans="1:23" ht="15.75" x14ac:dyDescent="0.25">
      <c r="A16" s="27" t="s">
        <v>493</v>
      </c>
      <c r="B16">
        <v>26</v>
      </c>
      <c r="C16">
        <v>8</v>
      </c>
      <c r="D16">
        <v>638.678</v>
      </c>
      <c r="E16">
        <v>49.690000000000012</v>
      </c>
      <c r="F16">
        <v>158.87299999999999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 s="19">
        <v>6.8748280189056542E-7</v>
      </c>
      <c r="N16" s="19">
        <v>4.4871794871794872E-2</v>
      </c>
      <c r="O16" s="19">
        <v>9.1239714285714285E-2</v>
      </c>
      <c r="P16" s="19">
        <v>6.2898734177215202E-3</v>
      </c>
      <c r="Q16" s="19">
        <v>0.13022377049180328</v>
      </c>
      <c r="R16" s="19">
        <v>6.0606060606060606E-3</v>
      </c>
      <c r="S16" s="19">
        <v>0</v>
      </c>
      <c r="T16" s="19">
        <v>0</v>
      </c>
      <c r="U16" s="19">
        <v>0</v>
      </c>
      <c r="V16" s="19">
        <v>0</v>
      </c>
      <c r="W16">
        <v>1</v>
      </c>
    </row>
    <row r="17" spans="1:23" ht="15.75" x14ac:dyDescent="0.25">
      <c r="A17" s="27" t="s">
        <v>494</v>
      </c>
      <c r="B17">
        <v>25</v>
      </c>
      <c r="C17">
        <v>5</v>
      </c>
      <c r="D17">
        <v>228.066</v>
      </c>
      <c r="E17">
        <v>41.790000000000013</v>
      </c>
      <c r="F17">
        <v>127.36399999999999</v>
      </c>
      <c r="G17">
        <v>5</v>
      </c>
      <c r="H17">
        <v>9.075999999999999E-3</v>
      </c>
      <c r="I17">
        <v>8.5310000000000011E-2</v>
      </c>
      <c r="J17" t="s">
        <v>162</v>
      </c>
      <c r="K17">
        <v>0.51460000000000006</v>
      </c>
      <c r="L17">
        <v>1</v>
      </c>
      <c r="M17" s="19">
        <v>6.6104115566400522E-7</v>
      </c>
      <c r="N17" s="19">
        <v>2.564102564102564E-2</v>
      </c>
      <c r="O17" s="19">
        <v>3.2580857142857141E-2</v>
      </c>
      <c r="P17" s="19">
        <v>5.2898734177215211E-3</v>
      </c>
      <c r="Q17" s="19">
        <v>0.1043967213114754</v>
      </c>
      <c r="R17" s="19">
        <v>3.0303030303030304E-2</v>
      </c>
      <c r="S17" s="19">
        <v>1.0275999999999999E-2</v>
      </c>
      <c r="T17" s="19">
        <v>8.5510000000000017E-2</v>
      </c>
      <c r="U17" s="19" t="s">
        <v>162</v>
      </c>
      <c r="V17" s="19">
        <v>0.51760000000000006</v>
      </c>
      <c r="W17">
        <v>1</v>
      </c>
    </row>
    <row r="18" spans="1:23" ht="15.75" x14ac:dyDescent="0.25">
      <c r="A18" s="27" t="s">
        <v>134</v>
      </c>
      <c r="B18">
        <v>17</v>
      </c>
      <c r="C18">
        <v>73</v>
      </c>
      <c r="D18">
        <v>460.42</v>
      </c>
      <c r="E18">
        <v>63.663000000000011</v>
      </c>
      <c r="F18">
        <v>55.466000000000001</v>
      </c>
      <c r="G18">
        <v>2</v>
      </c>
      <c r="H18">
        <v>0.50119999999999998</v>
      </c>
      <c r="I18">
        <v>0</v>
      </c>
      <c r="J18">
        <v>0</v>
      </c>
      <c r="K18">
        <v>0</v>
      </c>
      <c r="L18">
        <v>1</v>
      </c>
      <c r="M18" s="19">
        <v>4.4950798585152355E-7</v>
      </c>
      <c r="N18" s="19">
        <v>0.46153846153846156</v>
      </c>
      <c r="O18" s="19">
        <v>6.5774285714285716E-2</v>
      </c>
      <c r="P18" s="19">
        <v>8.0586075949367099E-3</v>
      </c>
      <c r="Q18" s="19">
        <v>4.5463934426229508E-2</v>
      </c>
      <c r="R18" s="19">
        <v>1.2121212121212121E-2</v>
      </c>
      <c r="S18" s="19">
        <v>0.50239999999999996</v>
      </c>
      <c r="T18" s="19">
        <v>0</v>
      </c>
      <c r="U18" s="19">
        <v>0</v>
      </c>
      <c r="V18" s="19">
        <v>0</v>
      </c>
      <c r="W18">
        <v>1</v>
      </c>
    </row>
    <row r="19" spans="1:23" ht="15.75" x14ac:dyDescent="0.25">
      <c r="A19" s="27" t="s">
        <v>495</v>
      </c>
      <c r="B19">
        <v>201</v>
      </c>
      <c r="C19">
        <v>49</v>
      </c>
      <c r="D19">
        <v>156.20699999999999</v>
      </c>
      <c r="E19">
        <v>42.20000000000001</v>
      </c>
      <c r="F19">
        <v>118.845</v>
      </c>
      <c r="G19">
        <v>8</v>
      </c>
      <c r="H19">
        <v>1.9060000000000001E-2</v>
      </c>
      <c r="I19">
        <v>0</v>
      </c>
      <c r="J19">
        <v>0.20030000000000001</v>
      </c>
      <c r="K19">
        <v>0.5333</v>
      </c>
      <c r="L19">
        <v>1</v>
      </c>
      <c r="M19" s="19">
        <v>5.3147708915386019E-6</v>
      </c>
      <c r="N19" s="19">
        <v>0.30769230769230771</v>
      </c>
      <c r="O19" s="19">
        <v>2.2315285714285715E-2</v>
      </c>
      <c r="P19" s="19">
        <v>5.3417721518987356E-3</v>
      </c>
      <c r="Q19" s="19">
        <v>9.7413934426229504E-2</v>
      </c>
      <c r="R19" s="19">
        <v>4.8484848484848485E-2</v>
      </c>
      <c r="S19" s="19">
        <v>2.026E-2</v>
      </c>
      <c r="T19" s="19">
        <v>0</v>
      </c>
      <c r="U19" s="19">
        <v>0.20230000000000001</v>
      </c>
      <c r="V19" s="19">
        <v>0.5363</v>
      </c>
      <c r="W19">
        <v>1</v>
      </c>
    </row>
    <row r="20" spans="1:23" ht="15.75" x14ac:dyDescent="0.25">
      <c r="A20" s="27" t="s">
        <v>164</v>
      </c>
      <c r="B20">
        <v>57</v>
      </c>
      <c r="C20">
        <v>85</v>
      </c>
      <c r="D20">
        <v>143.21</v>
      </c>
      <c r="E20">
        <v>38.840000000000011</v>
      </c>
      <c r="F20">
        <v>29.446999999999996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 s="19">
        <v>1.5071738349139317E-6</v>
      </c>
      <c r="N20" s="19">
        <v>0.53846153846153844</v>
      </c>
      <c r="O20" s="19">
        <v>2.045857142857143E-2</v>
      </c>
      <c r="P20" s="19">
        <v>4.9164556962025333E-3</v>
      </c>
      <c r="Q20" s="19">
        <v>2.4136885245901636E-2</v>
      </c>
      <c r="R20" s="19">
        <v>6.0606060606060606E-3</v>
      </c>
      <c r="S20" s="19">
        <v>0</v>
      </c>
      <c r="T20" s="19">
        <v>0</v>
      </c>
      <c r="U20" s="19">
        <v>0</v>
      </c>
      <c r="V20" s="19">
        <v>0</v>
      </c>
      <c r="W20">
        <v>1</v>
      </c>
    </row>
    <row r="21" spans="1:23" ht="15.75" x14ac:dyDescent="0.25">
      <c r="A21" s="27" t="s">
        <v>153</v>
      </c>
      <c r="B21">
        <v>541</v>
      </c>
      <c r="C21">
        <v>13</v>
      </c>
      <c r="D21">
        <v>3.2869999999999999</v>
      </c>
      <c r="E21">
        <v>44.741000000000014</v>
      </c>
      <c r="F21">
        <v>158.24399999999997</v>
      </c>
      <c r="G21">
        <v>11</v>
      </c>
      <c r="H21">
        <v>6.1879999999999999E-3</v>
      </c>
      <c r="I21">
        <v>1.83E-2</v>
      </c>
      <c r="J21">
        <v>0.1724</v>
      </c>
      <c r="K21">
        <v>0.7671</v>
      </c>
      <c r="L21">
        <v>1</v>
      </c>
      <c r="M21" s="19">
        <v>1.4304930608569072E-5</v>
      </c>
      <c r="N21" s="19">
        <v>7.6923076923076927E-2</v>
      </c>
      <c r="O21" s="19">
        <v>4.6957142857142857E-4</v>
      </c>
      <c r="P21" s="19">
        <v>5.6634177215189891E-3</v>
      </c>
      <c r="Q21" s="19">
        <v>0.12970819672131145</v>
      </c>
      <c r="R21" s="19">
        <v>6.6666666666666666E-2</v>
      </c>
      <c r="S21" s="19">
        <v>7.3879999999999996E-3</v>
      </c>
      <c r="T21" s="19">
        <v>1.8499999999999999E-2</v>
      </c>
      <c r="U21" s="19">
        <v>0.1744</v>
      </c>
      <c r="V21" s="19">
        <v>0.77010000000000001</v>
      </c>
      <c r="W21">
        <v>1</v>
      </c>
    </row>
    <row r="22" spans="1:23" ht="15.75" x14ac:dyDescent="0.25">
      <c r="A22" s="27" t="s">
        <v>61</v>
      </c>
      <c r="B22">
        <v>9889</v>
      </c>
      <c r="C22">
        <v>97</v>
      </c>
      <c r="D22">
        <v>49.1</v>
      </c>
      <c r="E22">
        <v>42.51400000000001</v>
      </c>
      <c r="F22">
        <v>88.166999999999987</v>
      </c>
      <c r="G22">
        <v>9</v>
      </c>
      <c r="H22">
        <v>3.4120000000000001E-3</v>
      </c>
      <c r="I22">
        <v>3.022E-2</v>
      </c>
      <c r="J22">
        <v>0.33800000000000002</v>
      </c>
      <c r="K22">
        <v>0.60160000000000002</v>
      </c>
      <c r="L22">
        <v>1</v>
      </c>
      <c r="M22" s="19">
        <v>2.614814395344539E-4</v>
      </c>
      <c r="N22" s="19">
        <v>0.61538461538461542</v>
      </c>
      <c r="O22" s="19">
        <v>7.0142857142857142E-3</v>
      </c>
      <c r="P22" s="19">
        <v>5.3815189873417735E-3</v>
      </c>
      <c r="Q22" s="19">
        <v>7.2268032786885233E-2</v>
      </c>
      <c r="R22" s="19">
        <v>5.4545454545454543E-2</v>
      </c>
      <c r="S22" s="19">
        <v>4.6119999999999998E-3</v>
      </c>
      <c r="T22" s="19">
        <v>3.0419999999999999E-2</v>
      </c>
      <c r="U22" s="19">
        <v>0.34</v>
      </c>
      <c r="V22" s="19">
        <v>0.60460000000000003</v>
      </c>
      <c r="W22">
        <v>1</v>
      </c>
    </row>
    <row r="23" spans="1:23" ht="15.75" x14ac:dyDescent="0.25">
      <c r="A23" s="27" t="s">
        <v>166</v>
      </c>
      <c r="B23">
        <v>490</v>
      </c>
      <c r="C23">
        <v>49</v>
      </c>
      <c r="D23">
        <v>2.2000000000000002</v>
      </c>
      <c r="E23">
        <v>38.187000000000012</v>
      </c>
      <c r="F23">
        <v>82.961999999999989</v>
      </c>
      <c r="G23">
        <v>40</v>
      </c>
      <c r="H23">
        <v>2.9769999999999996E-3</v>
      </c>
      <c r="I23">
        <v>0</v>
      </c>
      <c r="J23">
        <v>0.4844</v>
      </c>
      <c r="K23">
        <v>0.2336</v>
      </c>
      <c r="L23">
        <v>1</v>
      </c>
      <c r="M23" s="19">
        <v>1.2956406651014502E-5</v>
      </c>
      <c r="N23" s="19">
        <v>0.30769230769230771</v>
      </c>
      <c r="O23" s="19">
        <v>3.1428571428571432E-4</v>
      </c>
      <c r="P23" s="19">
        <v>4.8337974683544315E-3</v>
      </c>
      <c r="Q23" s="19">
        <v>6.8001639344262288E-2</v>
      </c>
      <c r="R23" s="19">
        <v>0.24242424242424243</v>
      </c>
      <c r="S23" s="19">
        <v>4.1769999999999993E-3</v>
      </c>
      <c r="T23" s="19">
        <v>0</v>
      </c>
      <c r="U23" s="19">
        <v>0.4864</v>
      </c>
      <c r="V23" s="19">
        <v>0.2366</v>
      </c>
      <c r="W23">
        <v>1</v>
      </c>
    </row>
    <row r="24" spans="1:23" ht="15.75" x14ac:dyDescent="0.25">
      <c r="A24" s="27" t="s">
        <v>172</v>
      </c>
      <c r="B24">
        <v>1625</v>
      </c>
      <c r="C24">
        <v>37</v>
      </c>
      <c r="D24">
        <v>101.58699999999999</v>
      </c>
      <c r="E24">
        <v>37.022000000000013</v>
      </c>
      <c r="F24">
        <v>79.591999999999999</v>
      </c>
      <c r="G24">
        <v>3</v>
      </c>
      <c r="H24">
        <v>0.11230000000000001</v>
      </c>
      <c r="I24">
        <v>0</v>
      </c>
      <c r="J24">
        <v>0.26090000000000002</v>
      </c>
      <c r="K24">
        <v>0.308</v>
      </c>
      <c r="L24">
        <v>1</v>
      </c>
      <c r="M24" s="19">
        <v>4.2967675118160334E-5</v>
      </c>
      <c r="N24" s="19">
        <v>0.23076923076923078</v>
      </c>
      <c r="O24" s="19">
        <v>1.451242857142857E-2</v>
      </c>
      <c r="P24" s="19">
        <v>4.686329113924052E-3</v>
      </c>
      <c r="Q24" s="19">
        <v>6.5239344262295079E-2</v>
      </c>
      <c r="R24" s="19">
        <v>1.8181818181818181E-2</v>
      </c>
      <c r="S24" s="19">
        <v>0.11350000000000002</v>
      </c>
      <c r="T24" s="19">
        <v>0</v>
      </c>
      <c r="U24" s="19">
        <v>0.26290000000000002</v>
      </c>
      <c r="V24" s="19">
        <v>0.311</v>
      </c>
      <c r="W24">
        <v>1</v>
      </c>
    </row>
    <row r="25" spans="1:23" ht="15.75" x14ac:dyDescent="0.25">
      <c r="A25" s="27" t="s">
        <v>179</v>
      </c>
      <c r="B25">
        <v>3</v>
      </c>
      <c r="C25">
        <v>49</v>
      </c>
      <c r="D25">
        <v>1435.3789999999999</v>
      </c>
      <c r="E25">
        <v>34.468000000000011</v>
      </c>
      <c r="F25">
        <v>18.811999999999994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 s="19">
        <v>7.9324938679680615E-8</v>
      </c>
      <c r="N25" s="19">
        <v>0.30769230769230771</v>
      </c>
      <c r="O25" s="19">
        <v>0.20505414285714285</v>
      </c>
      <c r="P25" s="19">
        <v>4.3630379746835458E-3</v>
      </c>
      <c r="Q25" s="19">
        <v>1.5419672131147536E-2</v>
      </c>
      <c r="R25" s="19">
        <v>6.0606060606060606E-3</v>
      </c>
      <c r="S25" s="19">
        <v>0</v>
      </c>
      <c r="T25" s="19">
        <v>0</v>
      </c>
      <c r="U25" s="19">
        <v>0</v>
      </c>
      <c r="V25" s="19">
        <v>0</v>
      </c>
      <c r="W25">
        <v>1</v>
      </c>
    </row>
    <row r="26" spans="1:23" ht="15.75" x14ac:dyDescent="0.25">
      <c r="A26" s="27" t="s">
        <v>182</v>
      </c>
      <c r="B26">
        <v>12</v>
      </c>
      <c r="C26">
        <v>109</v>
      </c>
      <c r="D26">
        <v>156.1</v>
      </c>
      <c r="E26">
        <v>33.692000000000014</v>
      </c>
      <c r="F26">
        <v>53.848999999999997</v>
      </c>
      <c r="G26">
        <v>5</v>
      </c>
      <c r="H26">
        <v>3.4580000000000001E-3</v>
      </c>
      <c r="I26">
        <v>2.8369999999999999E-2</v>
      </c>
      <c r="J26">
        <v>0.1051</v>
      </c>
      <c r="K26">
        <v>0.872</v>
      </c>
      <c r="L26">
        <v>1</v>
      </c>
      <c r="M26" s="19">
        <v>3.1729975471872246E-7</v>
      </c>
      <c r="N26" s="19">
        <v>0.69230769230769229</v>
      </c>
      <c r="O26" s="19">
        <v>2.23E-2</v>
      </c>
      <c r="P26" s="19">
        <v>4.2648101265822802E-3</v>
      </c>
      <c r="Q26" s="19">
        <v>4.413852459016393E-2</v>
      </c>
      <c r="R26" s="19">
        <v>3.0303030303030304E-2</v>
      </c>
      <c r="S26" s="19">
        <v>4.6579999999999998E-3</v>
      </c>
      <c r="T26" s="19">
        <v>2.8569999999999998E-2</v>
      </c>
      <c r="U26" s="19">
        <v>0.1071</v>
      </c>
      <c r="V26" s="19">
        <v>0.875</v>
      </c>
      <c r="W26">
        <v>1</v>
      </c>
    </row>
    <row r="27" spans="1:23" ht="15.75" x14ac:dyDescent="0.25">
      <c r="A27" s="27" t="s">
        <v>186</v>
      </c>
      <c r="B27">
        <v>11400</v>
      </c>
      <c r="C27">
        <v>109</v>
      </c>
      <c r="D27">
        <v>4.2110000000000003</v>
      </c>
      <c r="E27">
        <v>33.125000000000014</v>
      </c>
      <c r="F27">
        <v>84.308999999999997</v>
      </c>
      <c r="G27">
        <v>10</v>
      </c>
      <c r="H27">
        <v>2.519E-3</v>
      </c>
      <c r="I27">
        <v>1.546E-2</v>
      </c>
      <c r="J27">
        <v>0.37109999999999999</v>
      </c>
      <c r="K27">
        <v>0.58809999999999996</v>
      </c>
      <c r="L27">
        <v>1</v>
      </c>
      <c r="M27" s="19">
        <v>3.0143476698278637E-4</v>
      </c>
      <c r="N27" s="19">
        <v>0.69230769230769229</v>
      </c>
      <c r="O27" s="19">
        <v>6.0157142857142863E-4</v>
      </c>
      <c r="P27" s="19">
        <v>4.1930379746835458E-3</v>
      </c>
      <c r="Q27" s="19">
        <v>6.9105737704918027E-2</v>
      </c>
      <c r="R27" s="19">
        <v>6.0606060606060608E-2</v>
      </c>
      <c r="S27" s="19">
        <v>3.7190000000000001E-3</v>
      </c>
      <c r="T27" s="19">
        <v>1.566E-2</v>
      </c>
      <c r="U27" s="19">
        <v>0.37309999999999999</v>
      </c>
      <c r="V27" s="19">
        <v>0.59109999999999996</v>
      </c>
      <c r="W27">
        <v>1</v>
      </c>
    </row>
    <row r="28" spans="1:23" ht="15.75" x14ac:dyDescent="0.25">
      <c r="A28" s="27" t="s">
        <v>144</v>
      </c>
      <c r="B28">
        <v>13</v>
      </c>
      <c r="C28">
        <v>37</v>
      </c>
      <c r="D28">
        <v>17.447000000000003</v>
      </c>
      <c r="E28">
        <v>52.44400000000001</v>
      </c>
      <c r="F28">
        <v>118.973</v>
      </c>
      <c r="G28">
        <v>4</v>
      </c>
      <c r="H28">
        <v>4.9059999999999998E-3</v>
      </c>
      <c r="I28">
        <v>1.6629999999999999E-2</v>
      </c>
      <c r="J28">
        <v>0.32429999999999998</v>
      </c>
      <c r="K28">
        <v>0.57809999999999995</v>
      </c>
      <c r="L28">
        <v>1</v>
      </c>
      <c r="M28" s="19">
        <v>3.4374140094528271E-7</v>
      </c>
      <c r="N28" s="19">
        <v>0.23076923076923078</v>
      </c>
      <c r="O28" s="19">
        <v>2.4924285714285717E-3</v>
      </c>
      <c r="P28" s="19">
        <v>6.6384810126582294E-3</v>
      </c>
      <c r="Q28" s="19">
        <v>9.7518852459016397E-2</v>
      </c>
      <c r="R28" s="19">
        <v>2.4242424242424242E-2</v>
      </c>
      <c r="S28" s="19">
        <v>6.1059999999999994E-3</v>
      </c>
      <c r="T28" s="19">
        <v>1.6829999999999998E-2</v>
      </c>
      <c r="U28" s="19">
        <v>0.32629999999999998</v>
      </c>
      <c r="V28" s="19">
        <v>0.58109999999999995</v>
      </c>
      <c r="W28">
        <v>1</v>
      </c>
    </row>
    <row r="29" spans="1:23" ht="15.75" x14ac:dyDescent="0.25">
      <c r="A29" s="27" t="s">
        <v>189</v>
      </c>
      <c r="B29">
        <v>46</v>
      </c>
      <c r="C29">
        <v>13</v>
      </c>
      <c r="D29">
        <v>11.461</v>
      </c>
      <c r="E29">
        <v>32.45300000000001</v>
      </c>
      <c r="F29">
        <v>85.920999999999992</v>
      </c>
      <c r="G29">
        <v>13</v>
      </c>
      <c r="H29">
        <v>3.2119999999999996E-3</v>
      </c>
      <c r="I29">
        <v>3.388E-2</v>
      </c>
      <c r="J29">
        <v>0.3574</v>
      </c>
      <c r="K29">
        <v>0.50429999999999997</v>
      </c>
      <c r="L29">
        <v>1</v>
      </c>
      <c r="M29" s="19">
        <v>1.2163157264217695E-6</v>
      </c>
      <c r="N29" s="19">
        <v>7.6923076923076927E-2</v>
      </c>
      <c r="O29" s="19">
        <v>1.6372857142857144E-3</v>
      </c>
      <c r="P29" s="19">
        <v>4.1079746835443048E-3</v>
      </c>
      <c r="Q29" s="19">
        <v>7.0427049180327869E-2</v>
      </c>
      <c r="R29" s="19">
        <v>7.8787878787878782E-2</v>
      </c>
      <c r="S29" s="19">
        <v>4.4119999999999993E-3</v>
      </c>
      <c r="T29" s="19">
        <v>3.4079999999999999E-2</v>
      </c>
      <c r="U29" s="19">
        <v>0.3594</v>
      </c>
      <c r="V29" s="19">
        <v>0.50729999999999997</v>
      </c>
      <c r="W29">
        <v>1</v>
      </c>
    </row>
    <row r="30" spans="1:23" ht="15.75" x14ac:dyDescent="0.25">
      <c r="A30" s="27" t="s">
        <v>191</v>
      </c>
      <c r="B30">
        <v>1975</v>
      </c>
      <c r="C30">
        <v>85</v>
      </c>
      <c r="D30">
        <v>1587.7079999999999</v>
      </c>
      <c r="E30">
        <v>32.06900000000001</v>
      </c>
      <c r="F30">
        <v>79.614999999999995</v>
      </c>
      <c r="G30">
        <v>4</v>
      </c>
      <c r="H30">
        <v>3.8829999999999996E-2</v>
      </c>
      <c r="I30">
        <v>5.9429999999999997E-2</v>
      </c>
      <c r="J30">
        <v>0.21579999999999999</v>
      </c>
      <c r="K30">
        <v>0.18590000000000001</v>
      </c>
      <c r="L30">
        <v>1</v>
      </c>
      <c r="M30" s="19">
        <v>5.2222251297456411E-5</v>
      </c>
      <c r="N30" s="19">
        <v>0.53846153846153844</v>
      </c>
      <c r="O30" s="19">
        <v>0.22681542857142856</v>
      </c>
      <c r="P30" s="19">
        <v>4.0593670886075964E-3</v>
      </c>
      <c r="Q30" s="19">
        <v>6.5258196721311473E-2</v>
      </c>
      <c r="R30" s="19">
        <v>2.4242424242424242E-2</v>
      </c>
      <c r="S30" s="19">
        <v>4.0029999999999996E-2</v>
      </c>
      <c r="T30" s="19">
        <v>5.9629999999999996E-2</v>
      </c>
      <c r="U30" s="19">
        <v>0.21779999999999999</v>
      </c>
      <c r="V30" s="19">
        <v>0.18890000000000001</v>
      </c>
      <c r="W30">
        <v>1</v>
      </c>
    </row>
    <row r="31" spans="1:23" ht="15.75" x14ac:dyDescent="0.25">
      <c r="A31" s="27" t="s">
        <v>195</v>
      </c>
      <c r="B31">
        <v>3.69</v>
      </c>
      <c r="C31">
        <v>109</v>
      </c>
      <c r="D31">
        <v>247.1</v>
      </c>
      <c r="E31">
        <v>30.896000000000011</v>
      </c>
      <c r="F31">
        <v>79.72699999999999</v>
      </c>
      <c r="G31">
        <v>8</v>
      </c>
      <c r="H31">
        <v>2.813E-3</v>
      </c>
      <c r="I31">
        <v>1.4960000000000001E-2</v>
      </c>
      <c r="J31">
        <v>0.38919999999999999</v>
      </c>
      <c r="K31">
        <v>0.5494</v>
      </c>
      <c r="L31">
        <v>1</v>
      </c>
      <c r="M31" s="19">
        <v>9.7569674576007168E-8</v>
      </c>
      <c r="N31" s="19">
        <v>0.69230769230769229</v>
      </c>
      <c r="O31" s="19">
        <v>3.5299999999999998E-2</v>
      </c>
      <c r="P31" s="19">
        <v>3.9108860759493689E-3</v>
      </c>
      <c r="Q31" s="19">
        <v>6.5349999999999991E-2</v>
      </c>
      <c r="R31" s="19">
        <v>4.8484848484848485E-2</v>
      </c>
      <c r="S31" s="19">
        <v>4.0130000000000001E-3</v>
      </c>
      <c r="T31" s="19">
        <v>1.5160000000000002E-2</v>
      </c>
      <c r="U31" s="19">
        <v>0.39119999999999999</v>
      </c>
      <c r="V31" s="19">
        <v>0.5524</v>
      </c>
      <c r="W31">
        <v>1</v>
      </c>
    </row>
    <row r="32" spans="1:23" ht="15.75" x14ac:dyDescent="0.25">
      <c r="A32" s="27" t="s">
        <v>198</v>
      </c>
      <c r="B32">
        <v>1857</v>
      </c>
      <c r="C32">
        <v>85</v>
      </c>
      <c r="D32">
        <v>369.1</v>
      </c>
      <c r="E32">
        <v>30.136000000000013</v>
      </c>
      <c r="F32">
        <v>192.26499999999999</v>
      </c>
      <c r="G32">
        <v>6</v>
      </c>
      <c r="H32">
        <v>3.1180000000000001E-3</v>
      </c>
      <c r="I32">
        <v>3.9509999999999997E-2</v>
      </c>
      <c r="J32">
        <v>0.34599999999999997</v>
      </c>
      <c r="K32">
        <v>0.51290000000000002</v>
      </c>
      <c r="L32">
        <v>1</v>
      </c>
      <c r="M32" s="19">
        <v>4.9102137042722302E-5</v>
      </c>
      <c r="N32" s="19">
        <v>0.53846153846153844</v>
      </c>
      <c r="O32" s="19">
        <v>5.272857142857143E-2</v>
      </c>
      <c r="P32" s="19">
        <v>3.8146835443037992E-3</v>
      </c>
      <c r="Q32" s="19">
        <v>0.15759426229508194</v>
      </c>
      <c r="R32" s="19">
        <v>3.6363636363636362E-2</v>
      </c>
      <c r="S32" s="19">
        <v>4.3179999999999998E-3</v>
      </c>
      <c r="T32" s="19">
        <v>3.9709999999999995E-2</v>
      </c>
      <c r="U32" s="19">
        <v>0.34799999999999998</v>
      </c>
      <c r="V32" s="19">
        <v>0.51590000000000003</v>
      </c>
      <c r="W32">
        <v>1</v>
      </c>
    </row>
    <row r="33" spans="1:23" ht="15.75" x14ac:dyDescent="0.25">
      <c r="A33" s="27" t="s">
        <v>202</v>
      </c>
      <c r="B33">
        <v>372</v>
      </c>
      <c r="C33">
        <v>24</v>
      </c>
      <c r="D33">
        <v>121.58099999999999</v>
      </c>
      <c r="E33">
        <v>28.255000000000013</v>
      </c>
      <c r="F33">
        <v>75.576999999999998</v>
      </c>
      <c r="G33">
        <v>2</v>
      </c>
      <c r="H33">
        <v>1.128E-2</v>
      </c>
      <c r="I33">
        <v>6.8000000000000005E-2</v>
      </c>
      <c r="J33">
        <v>0.1065</v>
      </c>
      <c r="K33">
        <v>0.74560000000000004</v>
      </c>
      <c r="L33">
        <v>1</v>
      </c>
      <c r="M33" s="19">
        <v>9.8362923962803977E-6</v>
      </c>
      <c r="N33" s="19">
        <v>0.14743589743589744</v>
      </c>
      <c r="O33" s="19">
        <v>1.7368714285714282E-2</v>
      </c>
      <c r="P33" s="19">
        <v>3.5765822784810143E-3</v>
      </c>
      <c r="Q33" s="19">
        <v>6.1948360655737701E-2</v>
      </c>
      <c r="R33" s="19">
        <v>1.2121212121212121E-2</v>
      </c>
      <c r="S33" s="19">
        <v>1.248E-2</v>
      </c>
      <c r="T33" s="19">
        <v>6.8200000000000011E-2</v>
      </c>
      <c r="U33" s="19">
        <v>0.1085</v>
      </c>
      <c r="V33" s="19">
        <v>0.74860000000000004</v>
      </c>
      <c r="W33">
        <v>1</v>
      </c>
    </row>
    <row r="34" spans="1:23" ht="15.75" x14ac:dyDescent="0.25">
      <c r="A34" s="27" t="s">
        <v>148</v>
      </c>
      <c r="B34">
        <v>41</v>
      </c>
      <c r="C34">
        <v>8</v>
      </c>
      <c r="D34">
        <v>15.978</v>
      </c>
      <c r="E34">
        <v>48.024000000000015</v>
      </c>
      <c r="F34">
        <v>92.918999999999997</v>
      </c>
      <c r="G34">
        <v>6</v>
      </c>
      <c r="H34">
        <v>2.6959999999999996E-3</v>
      </c>
      <c r="I34">
        <v>1.149E-2</v>
      </c>
      <c r="J34">
        <v>0.48780000000000001</v>
      </c>
      <c r="K34">
        <v>0.3322</v>
      </c>
      <c r="L34">
        <v>1</v>
      </c>
      <c r="M34" s="19">
        <v>1.0841074952889686E-6</v>
      </c>
      <c r="N34" s="19">
        <v>4.4871794871794872E-2</v>
      </c>
      <c r="O34" s="19">
        <v>2.2825714285714285E-3</v>
      </c>
      <c r="P34" s="19">
        <v>6.0789873417721541E-3</v>
      </c>
      <c r="Q34" s="19">
        <v>7.6163114754098357E-2</v>
      </c>
      <c r="R34" s="19">
        <v>3.6363636363636362E-2</v>
      </c>
      <c r="S34" s="19">
        <v>3.8959999999999993E-3</v>
      </c>
      <c r="T34" s="19">
        <v>1.1690000000000001E-2</v>
      </c>
      <c r="U34" s="19">
        <v>0.48980000000000001</v>
      </c>
      <c r="V34" s="19">
        <v>0.3352</v>
      </c>
      <c r="W34">
        <v>1</v>
      </c>
    </row>
    <row r="35" spans="1:23" ht="15.75" x14ac:dyDescent="0.25">
      <c r="A35" s="27" t="s">
        <v>204</v>
      </c>
      <c r="B35">
        <v>3</v>
      </c>
      <c r="C35">
        <v>25</v>
      </c>
      <c r="D35">
        <v>328.45100000000002</v>
      </c>
      <c r="E35">
        <v>27.791000000000015</v>
      </c>
      <c r="F35">
        <v>36.711999999999996</v>
      </c>
      <c r="G35">
        <v>2</v>
      </c>
      <c r="H35">
        <v>0.16789999999999999</v>
      </c>
      <c r="I35">
        <v>0</v>
      </c>
      <c r="J35">
        <v>0.20200000000000001</v>
      </c>
      <c r="K35">
        <v>0.26300000000000001</v>
      </c>
      <c r="L35">
        <v>1</v>
      </c>
      <c r="M35" s="19">
        <v>7.9324938679680615E-8</v>
      </c>
      <c r="N35" s="19">
        <v>0.15384615384615385</v>
      </c>
      <c r="O35" s="19">
        <v>4.6921571428571431E-2</v>
      </c>
      <c r="P35" s="19">
        <v>3.5178481012658248E-3</v>
      </c>
      <c r="Q35" s="19">
        <v>3.009180327868852E-2</v>
      </c>
      <c r="R35" s="19">
        <v>1.2121212121212121E-2</v>
      </c>
      <c r="S35" s="19">
        <v>0.1691</v>
      </c>
      <c r="T35" s="19">
        <v>0</v>
      </c>
      <c r="U35" s="19">
        <v>0.20400000000000001</v>
      </c>
      <c r="V35" s="19">
        <v>0.26600000000000001</v>
      </c>
      <c r="W35">
        <v>1</v>
      </c>
    </row>
    <row r="36" spans="1:23" ht="15.75" x14ac:dyDescent="0.25">
      <c r="A36" s="27" t="s">
        <v>206</v>
      </c>
      <c r="B36">
        <v>126</v>
      </c>
      <c r="C36">
        <v>24</v>
      </c>
      <c r="D36">
        <v>1720.6009999999999</v>
      </c>
      <c r="E36">
        <v>27.692000000000014</v>
      </c>
      <c r="F36">
        <v>74.731999999999985</v>
      </c>
      <c r="G36">
        <v>11</v>
      </c>
      <c r="H36">
        <v>8.9440000000000006E-2</v>
      </c>
      <c r="I36">
        <v>0.31639999999999996</v>
      </c>
      <c r="J36">
        <v>0.54239999999999999</v>
      </c>
      <c r="K36">
        <v>6.6540000000000002E-2</v>
      </c>
      <c r="L36">
        <v>1</v>
      </c>
      <c r="M36" s="19">
        <v>3.3316474245465862E-6</v>
      </c>
      <c r="N36" s="19">
        <v>0.14743589743589744</v>
      </c>
      <c r="O36" s="19">
        <v>0.24580014285714283</v>
      </c>
      <c r="P36" s="19">
        <v>3.5053164556962044E-3</v>
      </c>
      <c r="Q36" s="19">
        <v>6.1255737704918017E-2</v>
      </c>
      <c r="R36" s="19">
        <v>6.6666666666666666E-2</v>
      </c>
      <c r="S36" s="19">
        <v>9.0640000000000012E-2</v>
      </c>
      <c r="T36" s="19">
        <v>0.31659999999999994</v>
      </c>
      <c r="U36" s="19">
        <v>0.5444</v>
      </c>
      <c r="V36" s="19">
        <v>6.9540000000000005E-2</v>
      </c>
      <c r="W36">
        <v>1</v>
      </c>
    </row>
    <row r="37" spans="1:23" ht="15.75" x14ac:dyDescent="0.25">
      <c r="A37" s="27" t="s">
        <v>208</v>
      </c>
      <c r="B37">
        <v>460</v>
      </c>
      <c r="C37">
        <v>97</v>
      </c>
      <c r="D37">
        <v>99.765000000000001</v>
      </c>
      <c r="E37">
        <v>27.212000000000014</v>
      </c>
      <c r="F37">
        <v>59.313000000000002</v>
      </c>
      <c r="G37">
        <v>5</v>
      </c>
      <c r="H37">
        <v>4.6440000000000002E-2</v>
      </c>
      <c r="I37">
        <v>0.316</v>
      </c>
      <c r="J37">
        <v>0.2283</v>
      </c>
      <c r="K37">
        <v>0.46160000000000001</v>
      </c>
      <c r="L37">
        <v>1</v>
      </c>
      <c r="M37" s="19">
        <v>1.2163157264217696E-5</v>
      </c>
      <c r="N37" s="19">
        <v>0.61538461538461542</v>
      </c>
      <c r="O37" s="19">
        <v>1.4252142857142857E-2</v>
      </c>
      <c r="P37" s="19">
        <v>3.444556962025318E-3</v>
      </c>
      <c r="Q37" s="19">
        <v>4.8617213114754101E-2</v>
      </c>
      <c r="R37" s="19">
        <v>3.0303030303030304E-2</v>
      </c>
      <c r="S37" s="19">
        <v>4.7640000000000002E-2</v>
      </c>
      <c r="T37" s="19">
        <v>0.31619999999999998</v>
      </c>
      <c r="U37" s="19">
        <v>0.2303</v>
      </c>
      <c r="V37" s="19">
        <v>0.46460000000000001</v>
      </c>
      <c r="W37">
        <v>1</v>
      </c>
    </row>
    <row r="38" spans="1:23" ht="15.75" x14ac:dyDescent="0.25">
      <c r="A38" s="27" t="s">
        <v>150</v>
      </c>
      <c r="B38">
        <v>7</v>
      </c>
      <c r="C38">
        <v>13</v>
      </c>
      <c r="D38">
        <v>1123.413</v>
      </c>
      <c r="E38">
        <v>46.992000000000012</v>
      </c>
      <c r="F38">
        <v>103.023</v>
      </c>
      <c r="G38">
        <v>12</v>
      </c>
      <c r="H38">
        <v>2.032E-3</v>
      </c>
      <c r="I38">
        <v>1.23E-2</v>
      </c>
      <c r="J38">
        <v>3.041E-2</v>
      </c>
      <c r="K38">
        <v>0.95830000000000004</v>
      </c>
      <c r="L38">
        <v>1</v>
      </c>
      <c r="M38" s="19">
        <v>1.8509152358592145E-7</v>
      </c>
      <c r="N38" s="19">
        <v>7.6923076923076927E-2</v>
      </c>
      <c r="O38" s="19">
        <v>0.16048757142857142</v>
      </c>
      <c r="P38" s="19">
        <v>5.9483544303797486E-3</v>
      </c>
      <c r="Q38" s="19">
        <v>8.4445081967213106E-2</v>
      </c>
      <c r="R38" s="19">
        <v>7.2727272727272724E-2</v>
      </c>
      <c r="S38" s="19">
        <v>3.2319999999999996E-3</v>
      </c>
      <c r="T38" s="19">
        <v>1.2500000000000001E-2</v>
      </c>
      <c r="U38" s="19">
        <v>3.2410000000000001E-2</v>
      </c>
      <c r="V38" s="19">
        <v>0.96130000000000004</v>
      </c>
      <c r="W38">
        <v>1</v>
      </c>
    </row>
    <row r="39" spans="1:23" ht="15.75" x14ac:dyDescent="0.25">
      <c r="A39" s="27" t="s">
        <v>209</v>
      </c>
      <c r="B39">
        <v>4</v>
      </c>
      <c r="C39">
        <v>97</v>
      </c>
      <c r="D39">
        <v>1269.1809999999998</v>
      </c>
      <c r="E39">
        <v>27.187000000000012</v>
      </c>
      <c r="F39">
        <v>8.3460000000000019</v>
      </c>
      <c r="G39">
        <v>6</v>
      </c>
      <c r="H39">
        <v>1.0671E-2</v>
      </c>
      <c r="I39">
        <v>1.6119999999999999E-2</v>
      </c>
      <c r="J39">
        <v>0.43359999999999999</v>
      </c>
      <c r="K39">
        <v>0.31540000000000001</v>
      </c>
      <c r="L39">
        <v>1</v>
      </c>
      <c r="M39" s="19">
        <v>1.0576658490624082E-7</v>
      </c>
      <c r="N39" s="19">
        <v>0.61538461538461542</v>
      </c>
      <c r="O39" s="19">
        <v>0.18131157142857141</v>
      </c>
      <c r="P39" s="19">
        <v>3.4413924050632925E-3</v>
      </c>
      <c r="Q39" s="19">
        <v>6.8409836065573782E-3</v>
      </c>
      <c r="R39" s="19">
        <v>3.6363636363636362E-2</v>
      </c>
      <c r="S39" s="19">
        <v>1.1871E-2</v>
      </c>
      <c r="T39" s="19">
        <v>1.6319999999999998E-2</v>
      </c>
      <c r="U39" s="19">
        <v>0.43559999999999999</v>
      </c>
      <c r="V39" s="19">
        <v>0.31840000000000002</v>
      </c>
      <c r="W39">
        <v>1</v>
      </c>
    </row>
    <row r="40" spans="1:23" ht="15.75" x14ac:dyDescent="0.25">
      <c r="A40" s="27" t="s">
        <v>156</v>
      </c>
      <c r="B40">
        <v>3</v>
      </c>
      <c r="C40">
        <v>37</v>
      </c>
      <c r="D40">
        <v>429.75900000000001</v>
      </c>
      <c r="E40">
        <v>42.977000000000011</v>
      </c>
      <c r="F40">
        <v>40.378999999999998</v>
      </c>
      <c r="G40">
        <v>4</v>
      </c>
      <c r="H40">
        <v>0.66789999999999994</v>
      </c>
      <c r="I40">
        <v>0.50019999999999998</v>
      </c>
      <c r="J40">
        <v>0.33529999999999999</v>
      </c>
      <c r="K40">
        <v>0</v>
      </c>
      <c r="L40">
        <v>1</v>
      </c>
      <c r="M40" s="19">
        <v>7.9324938679680615E-8</v>
      </c>
      <c r="N40" s="19">
        <v>0.23076923076923078</v>
      </c>
      <c r="O40" s="19">
        <v>6.1394142857142862E-2</v>
      </c>
      <c r="P40" s="19">
        <v>5.4401265822784824E-3</v>
      </c>
      <c r="Q40" s="19">
        <v>3.3097540983606559E-2</v>
      </c>
      <c r="R40" s="19">
        <v>2.4242424242424242E-2</v>
      </c>
      <c r="S40" s="19">
        <v>0.66909999999999992</v>
      </c>
      <c r="T40" s="19">
        <v>0.50039999999999996</v>
      </c>
      <c r="U40" s="19">
        <v>0.33729999999999999</v>
      </c>
      <c r="V40" s="19">
        <v>0</v>
      </c>
      <c r="W40">
        <v>1</v>
      </c>
    </row>
    <row r="41" spans="1:23" ht="15.75" x14ac:dyDescent="0.25">
      <c r="A41" s="27" t="s">
        <v>56</v>
      </c>
      <c r="B41">
        <v>5490</v>
      </c>
      <c r="C41">
        <v>97</v>
      </c>
      <c r="D41">
        <v>45.1</v>
      </c>
      <c r="E41">
        <v>117.52599999999995</v>
      </c>
      <c r="F41">
        <v>290.80000000000013</v>
      </c>
      <c r="G41">
        <v>9</v>
      </c>
      <c r="H41">
        <v>4.9579999999999997E-3</v>
      </c>
      <c r="I41">
        <v>3.056E-2</v>
      </c>
      <c r="J41">
        <v>0.28449999999999998</v>
      </c>
      <c r="K41">
        <v>0.56200000000000006</v>
      </c>
      <c r="L41">
        <v>1</v>
      </c>
      <c r="M41" s="19">
        <v>1.4516463778381554E-4</v>
      </c>
      <c r="N41" s="19">
        <v>0.61538461538461542</v>
      </c>
      <c r="O41" s="19">
        <v>6.4428571428571434E-3</v>
      </c>
      <c r="P41" s="19">
        <v>1.4876708860759489E-2</v>
      </c>
      <c r="Q41" s="19">
        <v>0.23836065573770501</v>
      </c>
      <c r="R41" s="19">
        <v>5.4545454545454543E-2</v>
      </c>
      <c r="S41" s="19">
        <v>6.1579999999999994E-3</v>
      </c>
      <c r="T41" s="19">
        <v>3.0759999999999999E-2</v>
      </c>
      <c r="U41" s="19">
        <v>0.28649999999999998</v>
      </c>
      <c r="V41" s="19">
        <v>0.56500000000000006</v>
      </c>
      <c r="W41">
        <v>1</v>
      </c>
    </row>
    <row r="42" spans="1:23" ht="15.75" x14ac:dyDescent="0.25">
      <c r="A42" s="27" t="s">
        <v>121</v>
      </c>
      <c r="B42">
        <v>3</v>
      </c>
      <c r="C42">
        <v>25</v>
      </c>
      <c r="D42">
        <v>7.6839999999999993</v>
      </c>
      <c r="E42">
        <v>113.35199999999996</v>
      </c>
      <c r="F42">
        <v>59.3</v>
      </c>
      <c r="G42">
        <v>6</v>
      </c>
      <c r="H42">
        <v>4.0340000000000003E-3</v>
      </c>
      <c r="I42">
        <v>1.575E-3</v>
      </c>
      <c r="J42">
        <v>0.38009999999999999</v>
      </c>
      <c r="K42">
        <v>0.3216</v>
      </c>
      <c r="L42">
        <v>1</v>
      </c>
      <c r="M42" s="19">
        <v>7.9324938679680615E-8</v>
      </c>
      <c r="N42" s="19">
        <v>0.15384615384615385</v>
      </c>
      <c r="O42" s="19">
        <v>1.0977142857142856E-3</v>
      </c>
      <c r="P42" s="19">
        <v>1.4348354430379741E-2</v>
      </c>
      <c r="Q42" s="19">
        <v>4.8606557377049178E-2</v>
      </c>
      <c r="R42" s="19">
        <v>3.6363636363636362E-2</v>
      </c>
      <c r="S42" s="19">
        <v>5.2339999999999999E-3</v>
      </c>
      <c r="T42" s="19">
        <v>1.7750000000000001E-3</v>
      </c>
      <c r="U42" s="19">
        <v>0.3821</v>
      </c>
      <c r="V42" s="19">
        <v>0.3246</v>
      </c>
      <c r="W42">
        <v>1</v>
      </c>
    </row>
  </sheetData>
  <mergeCells count="2">
    <mergeCell ref="B1:K1"/>
    <mergeCell ref="M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workbookViewId="0">
      <selection activeCell="M1" sqref="M1:V1"/>
    </sheetView>
  </sheetViews>
  <sheetFormatPr defaultRowHeight="15" x14ac:dyDescent="0.25"/>
  <cols>
    <col min="1" max="1" width="17.42578125" bestFit="1" customWidth="1"/>
    <col min="2" max="2" width="8" bestFit="1" customWidth="1"/>
    <col min="3" max="3" width="11.140625" bestFit="1" customWidth="1"/>
    <col min="4" max="4" width="12.5703125" bestFit="1" customWidth="1"/>
    <col min="5" max="5" width="12" bestFit="1" customWidth="1"/>
    <col min="6" max="6" width="8.28515625" bestFit="1" customWidth="1"/>
    <col min="7" max="7" width="8.5703125" bestFit="1" customWidth="1"/>
    <col min="8" max="8" width="9" bestFit="1" customWidth="1"/>
    <col min="9" max="9" width="10.140625" bestFit="1" customWidth="1"/>
    <col min="10" max="10" width="12.28515625" bestFit="1" customWidth="1"/>
    <col min="11" max="11" width="9.85546875" bestFit="1" customWidth="1"/>
    <col min="12" max="12" width="4.28515625" bestFit="1" customWidth="1"/>
    <col min="13" max="14" width="12" bestFit="1" customWidth="1"/>
    <col min="15" max="15" width="12.5703125" bestFit="1" customWidth="1"/>
    <col min="16" max="18" width="12" bestFit="1" customWidth="1"/>
    <col min="19" max="19" width="9" bestFit="1" customWidth="1"/>
    <col min="20" max="20" width="10.140625" bestFit="1" customWidth="1"/>
    <col min="21" max="21" width="12.28515625" bestFit="1" customWidth="1"/>
    <col min="22" max="22" width="9.85546875" bestFit="1" customWidth="1"/>
    <col min="23" max="23" width="4.28515625" bestFit="1" customWidth="1"/>
  </cols>
  <sheetData>
    <row r="1" spans="1:23" x14ac:dyDescent="0.25">
      <c r="B1" s="38" t="s">
        <v>500</v>
      </c>
      <c r="C1" s="38"/>
      <c r="D1" s="38"/>
      <c r="E1" s="38"/>
      <c r="F1" s="38"/>
      <c r="G1" s="38"/>
      <c r="H1" s="38"/>
      <c r="I1" s="38"/>
      <c r="J1" s="38"/>
      <c r="K1" s="38"/>
      <c r="M1" s="38" t="s">
        <v>505</v>
      </c>
      <c r="N1" s="38"/>
      <c r="O1" s="38"/>
      <c r="P1" s="38"/>
      <c r="Q1" s="38"/>
      <c r="R1" s="38"/>
      <c r="S1" s="38"/>
      <c r="T1" s="38"/>
      <c r="U1" s="38"/>
      <c r="V1" s="38"/>
    </row>
    <row r="2" spans="1:23" x14ac:dyDescent="0.25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4" t="s">
        <v>11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s="24" t="s">
        <v>11</v>
      </c>
    </row>
    <row r="3" spans="1:23" x14ac:dyDescent="0.25">
      <c r="A3" s="2" t="s">
        <v>218</v>
      </c>
      <c r="B3">
        <v>61173</v>
      </c>
      <c r="C3">
        <v>47</v>
      </c>
      <c r="D3">
        <v>4.1500000000000004</v>
      </c>
      <c r="E3">
        <v>59.03</v>
      </c>
      <c r="F3">
        <v>55</v>
      </c>
      <c r="G3">
        <v>11</v>
      </c>
      <c r="H3">
        <v>4.9919999999999982E-3</v>
      </c>
      <c r="I3">
        <v>1.7974E-2</v>
      </c>
      <c r="J3">
        <v>0.24429999999999996</v>
      </c>
      <c r="K3">
        <v>0.61926000000000014</v>
      </c>
      <c r="L3">
        <v>2</v>
      </c>
      <c r="M3">
        <v>1.6175148246173675E-3</v>
      </c>
      <c r="N3">
        <v>0.29487179487179488</v>
      </c>
      <c r="O3">
        <v>5.9285714285714291E-4</v>
      </c>
      <c r="P3">
        <v>7.4721518987341772E-3</v>
      </c>
      <c r="Q3">
        <v>4.5081967213114756E-2</v>
      </c>
      <c r="R3">
        <v>6.6666666666666666E-2</v>
      </c>
      <c r="S3">
        <v>5.8019999999999981E-3</v>
      </c>
      <c r="T3">
        <v>1.8444000000000002E-2</v>
      </c>
      <c r="U3">
        <v>0.25889999999999996</v>
      </c>
      <c r="V3">
        <v>0.62906000000000017</v>
      </c>
      <c r="W3">
        <v>2</v>
      </c>
    </row>
    <row r="4" spans="1:23" x14ac:dyDescent="0.25">
      <c r="A4" s="2" t="s">
        <v>223</v>
      </c>
      <c r="B4">
        <v>21997</v>
      </c>
      <c r="C4">
        <v>83</v>
      </c>
      <c r="D4">
        <v>5.4539999999999997</v>
      </c>
      <c r="E4">
        <v>115.03</v>
      </c>
      <c r="F4">
        <v>115</v>
      </c>
      <c r="G4">
        <v>7</v>
      </c>
      <c r="H4">
        <v>5.9099999999999986E-3</v>
      </c>
      <c r="I4">
        <v>5.8013999999999996E-2</v>
      </c>
      <c r="J4">
        <v>0.49839999999999995</v>
      </c>
      <c r="K4">
        <v>0.39895999999999998</v>
      </c>
      <c r="L4">
        <v>2</v>
      </c>
      <c r="M4">
        <v>5.8163689204564488E-4</v>
      </c>
      <c r="N4">
        <v>0.52564102564102566</v>
      </c>
      <c r="O4">
        <v>7.7914285714285715E-4</v>
      </c>
      <c r="P4">
        <v>1.4560759493670887E-2</v>
      </c>
      <c r="Q4">
        <v>9.4262295081967207E-2</v>
      </c>
      <c r="R4">
        <v>4.2424242424242427E-2</v>
      </c>
      <c r="S4">
        <v>6.7199999999999985E-3</v>
      </c>
      <c r="T4">
        <v>5.8483999999999994E-2</v>
      </c>
      <c r="U4">
        <v>0.5129999999999999</v>
      </c>
      <c r="V4">
        <v>0.40875999999999996</v>
      </c>
      <c r="W4">
        <v>2</v>
      </c>
    </row>
    <row r="5" spans="1:23" x14ac:dyDescent="0.25">
      <c r="A5" s="2" t="s">
        <v>228</v>
      </c>
      <c r="B5">
        <v>127610</v>
      </c>
      <c r="C5">
        <v>119</v>
      </c>
      <c r="D5">
        <v>4.5779999999999994</v>
      </c>
      <c r="E5">
        <v>30.03</v>
      </c>
      <c r="F5">
        <v>364</v>
      </c>
      <c r="G5">
        <v>25</v>
      </c>
      <c r="H5">
        <v>5.5029999999999992E-3</v>
      </c>
      <c r="I5">
        <v>0.12936400000000001</v>
      </c>
      <c r="J5">
        <v>0.27829999999999999</v>
      </c>
      <c r="K5">
        <v>0.7597600000000001</v>
      </c>
      <c r="L5">
        <v>2</v>
      </c>
      <c r="M5">
        <v>3.3742184749713479E-3</v>
      </c>
      <c r="N5">
        <v>0.75641025641025639</v>
      </c>
      <c r="O5">
        <v>6.5399999999999996E-4</v>
      </c>
      <c r="P5">
        <v>3.8012658227848102E-3</v>
      </c>
      <c r="Q5">
        <v>0.29836065573770493</v>
      </c>
      <c r="R5">
        <v>0.15151515151515152</v>
      </c>
      <c r="S5">
        <v>6.3129999999999992E-3</v>
      </c>
      <c r="T5">
        <v>0.129834</v>
      </c>
      <c r="U5">
        <v>0.29289999999999999</v>
      </c>
      <c r="V5">
        <v>0.76956000000000013</v>
      </c>
      <c r="W5">
        <v>2</v>
      </c>
    </row>
    <row r="6" spans="1:23" x14ac:dyDescent="0.25">
      <c r="A6" s="2" t="s">
        <v>233</v>
      </c>
      <c r="B6">
        <v>25349</v>
      </c>
      <c r="C6">
        <v>83</v>
      </c>
      <c r="D6">
        <v>3.47</v>
      </c>
      <c r="E6">
        <v>249.03</v>
      </c>
      <c r="F6">
        <v>384</v>
      </c>
      <c r="G6">
        <v>9</v>
      </c>
      <c r="H6">
        <v>7.5389999999999988E-3</v>
      </c>
      <c r="I6">
        <v>6.8554000000000004E-2</v>
      </c>
      <c r="J6">
        <v>0.4506</v>
      </c>
      <c r="K6">
        <v>0.40195999999999998</v>
      </c>
      <c r="L6">
        <v>2</v>
      </c>
      <c r="M6">
        <v>6.7026929019707473E-4</v>
      </c>
      <c r="N6">
        <v>0.52564102564102566</v>
      </c>
      <c r="O6">
        <v>4.9571428571428574E-4</v>
      </c>
      <c r="P6">
        <v>3.1522784810126582E-2</v>
      </c>
      <c r="Q6">
        <v>0.31475409836065577</v>
      </c>
      <c r="R6">
        <v>5.4545454545454543E-2</v>
      </c>
      <c r="S6">
        <v>8.3489999999999988E-3</v>
      </c>
      <c r="T6">
        <v>6.9024000000000002E-2</v>
      </c>
      <c r="U6">
        <v>0.4652</v>
      </c>
      <c r="V6">
        <v>0.41175999999999996</v>
      </c>
      <c r="W6">
        <v>2</v>
      </c>
    </row>
    <row r="7" spans="1:23" x14ac:dyDescent="0.25">
      <c r="A7" s="2" t="s">
        <v>238</v>
      </c>
      <c r="B7">
        <v>13364</v>
      </c>
      <c r="C7">
        <v>95</v>
      </c>
      <c r="D7">
        <v>5.9269999999999996</v>
      </c>
      <c r="E7">
        <v>3.03</v>
      </c>
      <c r="F7">
        <v>13</v>
      </c>
      <c r="G7">
        <v>22</v>
      </c>
      <c r="H7">
        <v>6.1699999999999984E-3</v>
      </c>
      <c r="I7">
        <v>0.111364</v>
      </c>
      <c r="J7">
        <v>0.25689999999999996</v>
      </c>
      <c r="K7">
        <v>0.79966000000000015</v>
      </c>
      <c r="L7">
        <v>2</v>
      </c>
      <c r="M7">
        <v>3.5336616017175062E-4</v>
      </c>
      <c r="N7">
        <v>0.60256410256410253</v>
      </c>
      <c r="O7">
        <v>8.4671428571428571E-4</v>
      </c>
      <c r="P7">
        <v>3.8354430379746834E-4</v>
      </c>
      <c r="Q7">
        <v>1.0655737704918032E-2</v>
      </c>
      <c r="R7">
        <v>0.13333333333333333</v>
      </c>
      <c r="S7">
        <v>6.9799999999999984E-3</v>
      </c>
      <c r="T7">
        <v>0.111834</v>
      </c>
      <c r="U7">
        <v>0.27149999999999996</v>
      </c>
      <c r="V7">
        <v>0.80946000000000018</v>
      </c>
      <c r="W7">
        <v>2</v>
      </c>
    </row>
    <row r="8" spans="1:23" x14ac:dyDescent="0.25">
      <c r="A8" s="2" t="s">
        <v>243</v>
      </c>
      <c r="B8">
        <v>105872</v>
      </c>
      <c r="C8">
        <v>107</v>
      </c>
      <c r="D8">
        <v>4.3529999999999998</v>
      </c>
      <c r="E8">
        <v>210.03</v>
      </c>
      <c r="F8">
        <v>4.944</v>
      </c>
      <c r="G8">
        <v>7</v>
      </c>
      <c r="H8">
        <v>6.6785000000000011E-2</v>
      </c>
      <c r="I8">
        <v>0</v>
      </c>
      <c r="J8">
        <v>0.23889999999999995</v>
      </c>
      <c r="K8">
        <v>0.52656000000000014</v>
      </c>
      <c r="L8">
        <v>2</v>
      </c>
      <c r="M8">
        <v>2.7994299692983824E-3</v>
      </c>
      <c r="N8">
        <v>0.67948717948717952</v>
      </c>
      <c r="O8">
        <v>6.2185714285714286E-4</v>
      </c>
      <c r="P8">
        <v>2.6586075949367089E-2</v>
      </c>
      <c r="Q8">
        <v>4.0524590163934426E-3</v>
      </c>
      <c r="R8">
        <v>4.2424242424242427E-2</v>
      </c>
      <c r="S8">
        <v>6.7595000000000016E-2</v>
      </c>
      <c r="T8">
        <v>0</v>
      </c>
      <c r="U8">
        <v>0.25349999999999995</v>
      </c>
      <c r="V8">
        <v>0.53636000000000017</v>
      </c>
      <c r="W8">
        <v>2</v>
      </c>
    </row>
    <row r="9" spans="1:23" x14ac:dyDescent="0.25">
      <c r="A9" s="2" t="s">
        <v>247</v>
      </c>
      <c r="B9">
        <v>1676</v>
      </c>
      <c r="C9">
        <v>59</v>
      </c>
      <c r="D9">
        <v>5.0970000000000004</v>
      </c>
      <c r="E9">
        <v>37.03</v>
      </c>
      <c r="F9">
        <v>258</v>
      </c>
      <c r="G9">
        <v>23</v>
      </c>
      <c r="H9">
        <v>3.2910000000000001E-3</v>
      </c>
      <c r="I9">
        <v>0.19136400000000001</v>
      </c>
      <c r="J9">
        <v>0.41769999999999996</v>
      </c>
      <c r="K9">
        <v>0.56326000000000009</v>
      </c>
      <c r="L9">
        <v>2</v>
      </c>
      <c r="M9">
        <v>4.4316199075714905E-5</v>
      </c>
      <c r="N9">
        <v>0.37179487179487181</v>
      </c>
      <c r="O9">
        <v>7.2814285714285722E-4</v>
      </c>
      <c r="P9">
        <v>4.6873417721518991E-3</v>
      </c>
      <c r="Q9">
        <v>0.21147540983606558</v>
      </c>
      <c r="R9">
        <v>0.1393939393939394</v>
      </c>
      <c r="S9">
        <v>4.1010000000000005E-3</v>
      </c>
      <c r="T9">
        <v>0.191834</v>
      </c>
      <c r="U9">
        <v>0.43229999999999996</v>
      </c>
      <c r="V9">
        <v>0.57306000000000012</v>
      </c>
      <c r="W9">
        <v>2</v>
      </c>
    </row>
    <row r="10" spans="1:23" x14ac:dyDescent="0.25">
      <c r="A10" s="2" t="s">
        <v>252</v>
      </c>
      <c r="B10">
        <v>304</v>
      </c>
      <c r="C10">
        <v>59</v>
      </c>
      <c r="D10">
        <v>5.8860000000000001</v>
      </c>
      <c r="E10">
        <v>432.03</v>
      </c>
      <c r="F10">
        <v>432</v>
      </c>
      <c r="G10">
        <v>25</v>
      </c>
      <c r="H10">
        <v>6.9929999999999992E-3</v>
      </c>
      <c r="I10">
        <v>0.19276400000000002</v>
      </c>
      <c r="J10">
        <v>0.19149999999999995</v>
      </c>
      <c r="K10">
        <v>0.77056000000000013</v>
      </c>
      <c r="L10">
        <v>2</v>
      </c>
      <c r="M10">
        <v>8.038260452874303E-6</v>
      </c>
      <c r="N10">
        <v>0.37179487179487181</v>
      </c>
      <c r="O10">
        <v>8.4085714285714287E-4</v>
      </c>
      <c r="P10">
        <v>5.4687341772151898E-2</v>
      </c>
      <c r="Q10">
        <v>0.35409836065573769</v>
      </c>
      <c r="R10">
        <v>0.15151515151515152</v>
      </c>
      <c r="S10">
        <v>7.8029999999999992E-3</v>
      </c>
      <c r="T10">
        <v>0.19323400000000002</v>
      </c>
      <c r="U10">
        <v>0.20609999999999995</v>
      </c>
      <c r="V10">
        <v>0.78036000000000016</v>
      </c>
      <c r="W10">
        <v>2</v>
      </c>
    </row>
    <row r="11" spans="1:23" x14ac:dyDescent="0.25">
      <c r="A11" s="2" t="s">
        <v>257</v>
      </c>
      <c r="B11">
        <v>19786</v>
      </c>
      <c r="C11">
        <v>59</v>
      </c>
      <c r="D11">
        <v>6.6760000000000002</v>
      </c>
      <c r="E11">
        <v>477.03</v>
      </c>
      <c r="F11">
        <v>5.7869999999999999</v>
      </c>
      <c r="G11">
        <v>14</v>
      </c>
      <c r="H11">
        <v>3.8170000000000001E-3</v>
      </c>
      <c r="I11">
        <v>3.4813999999999998E-2</v>
      </c>
      <c r="J11">
        <v>0.32879999999999998</v>
      </c>
      <c r="K11">
        <v>0.72866000000000009</v>
      </c>
      <c r="L11">
        <v>2</v>
      </c>
      <c r="M11">
        <v>5.2317441223872021E-4</v>
      </c>
      <c r="N11">
        <v>0.37179487179487181</v>
      </c>
      <c r="O11">
        <v>9.5371428571428571E-4</v>
      </c>
      <c r="P11">
        <v>6.0383544303797464E-2</v>
      </c>
      <c r="Q11">
        <v>4.7434426229508199E-3</v>
      </c>
      <c r="R11">
        <v>8.4848484848484854E-2</v>
      </c>
      <c r="S11">
        <v>4.627E-3</v>
      </c>
      <c r="T11">
        <v>3.5283999999999996E-2</v>
      </c>
      <c r="U11">
        <v>0.34339999999999998</v>
      </c>
      <c r="V11">
        <v>0.73846000000000012</v>
      </c>
      <c r="W11">
        <v>2</v>
      </c>
    </row>
    <row r="12" spans="1:23" x14ac:dyDescent="0.25">
      <c r="A12" s="2" t="s">
        <v>212</v>
      </c>
      <c r="B12">
        <v>264088</v>
      </c>
      <c r="C12">
        <v>107</v>
      </c>
      <c r="D12">
        <v>3.1579999999999999</v>
      </c>
      <c r="E12">
        <v>2.0299999999999998</v>
      </c>
      <c r="F12">
        <v>12</v>
      </c>
      <c r="G12">
        <v>9</v>
      </c>
      <c r="H12">
        <v>3.8554999999999992E-2</v>
      </c>
      <c r="I12">
        <v>0.15136400000000003</v>
      </c>
      <c r="J12">
        <v>0.20649999999999996</v>
      </c>
      <c r="K12">
        <v>0.58716000000000013</v>
      </c>
      <c r="L12">
        <v>2</v>
      </c>
      <c r="M12">
        <v>6.9829214686798324E-3</v>
      </c>
      <c r="N12">
        <v>0.67948717948717952</v>
      </c>
      <c r="O12">
        <v>4.5114285714285715E-4</v>
      </c>
      <c r="P12">
        <v>2.5696202531645565E-4</v>
      </c>
      <c r="Q12">
        <v>9.8360655737704927E-3</v>
      </c>
      <c r="R12">
        <v>5.4545454545454543E-2</v>
      </c>
      <c r="S12">
        <v>3.936499999999999E-2</v>
      </c>
      <c r="T12">
        <v>0.15183400000000002</v>
      </c>
      <c r="U12">
        <v>0.22109999999999996</v>
      </c>
      <c r="V12">
        <v>0.59696000000000016</v>
      </c>
      <c r="W12">
        <v>2</v>
      </c>
    </row>
    <row r="13" spans="1:23" x14ac:dyDescent="0.25">
      <c r="A13" s="2" t="s">
        <v>216</v>
      </c>
      <c r="B13">
        <v>13824</v>
      </c>
      <c r="C13">
        <v>71</v>
      </c>
      <c r="D13">
        <v>4.21</v>
      </c>
      <c r="E13">
        <v>836.03</v>
      </c>
      <c r="F13">
        <v>8.0940000000000012</v>
      </c>
      <c r="G13">
        <v>12</v>
      </c>
      <c r="H13">
        <v>3.9770000000000005E-3</v>
      </c>
      <c r="I13">
        <v>2.6173999999999999E-2</v>
      </c>
      <c r="J13">
        <v>0.40969999999999995</v>
      </c>
      <c r="K13">
        <v>0.57066000000000006</v>
      </c>
      <c r="L13">
        <v>2</v>
      </c>
      <c r="M13">
        <v>3.6552931743596832E-4</v>
      </c>
      <c r="N13">
        <v>0.44871794871794873</v>
      </c>
      <c r="O13">
        <v>6.0142857142857144E-4</v>
      </c>
      <c r="P13">
        <v>0.105826582278481</v>
      </c>
      <c r="Q13">
        <v>6.6344262295081977E-3</v>
      </c>
      <c r="R13">
        <v>7.2727272727272724E-2</v>
      </c>
      <c r="S13">
        <v>4.7870000000000005E-3</v>
      </c>
      <c r="T13">
        <v>2.6644000000000001E-2</v>
      </c>
      <c r="U13">
        <v>0.42429999999999995</v>
      </c>
      <c r="V13">
        <v>0.58046000000000009</v>
      </c>
      <c r="W13">
        <v>2</v>
      </c>
    </row>
    <row r="14" spans="1:23" x14ac:dyDescent="0.25">
      <c r="A14" s="2" t="s">
        <v>220</v>
      </c>
      <c r="B14">
        <v>87264</v>
      </c>
      <c r="C14">
        <v>107</v>
      </c>
      <c r="D14">
        <v>5.0979999999999999</v>
      </c>
      <c r="E14">
        <v>62.03</v>
      </c>
      <c r="F14">
        <v>354</v>
      </c>
      <c r="G14">
        <v>16</v>
      </c>
      <c r="H14">
        <v>2.235E-3</v>
      </c>
      <c r="I14">
        <v>7.1734000000000006E-2</v>
      </c>
      <c r="J14">
        <v>0.45750000000000002</v>
      </c>
      <c r="K14">
        <v>0.55016000000000009</v>
      </c>
      <c r="L14">
        <v>2</v>
      </c>
      <c r="M14">
        <v>2.3074038163145498E-3</v>
      </c>
      <c r="N14">
        <v>0.67948717948717952</v>
      </c>
      <c r="O14">
        <v>7.282857142857143E-4</v>
      </c>
      <c r="P14">
        <v>7.8518987341772151E-3</v>
      </c>
      <c r="Q14">
        <v>0.29016393442622951</v>
      </c>
      <c r="R14">
        <v>9.696969696969697E-2</v>
      </c>
      <c r="S14">
        <v>3.045E-3</v>
      </c>
      <c r="T14">
        <v>7.2204000000000004E-2</v>
      </c>
      <c r="U14">
        <v>0.47210000000000002</v>
      </c>
      <c r="V14">
        <v>0.55996000000000012</v>
      </c>
      <c r="W14">
        <v>2</v>
      </c>
    </row>
    <row r="15" spans="1:23" x14ac:dyDescent="0.25">
      <c r="A15" s="2" t="s">
        <v>224</v>
      </c>
      <c r="B15">
        <v>1276</v>
      </c>
      <c r="C15">
        <v>59</v>
      </c>
      <c r="D15">
        <v>4.2200000000000006</v>
      </c>
      <c r="E15">
        <v>37.03</v>
      </c>
      <c r="F15">
        <v>218</v>
      </c>
      <c r="G15">
        <v>23</v>
      </c>
      <c r="H15">
        <v>2.4019999999999996E-3</v>
      </c>
      <c r="I15">
        <v>4.4724E-2</v>
      </c>
      <c r="J15">
        <v>0.27250000000000002</v>
      </c>
      <c r="K15">
        <v>0.78176000000000012</v>
      </c>
      <c r="L15">
        <v>2</v>
      </c>
      <c r="M15">
        <v>3.3739540585090828E-5</v>
      </c>
      <c r="N15">
        <v>0.37179487179487181</v>
      </c>
      <c r="O15">
        <v>6.0285714285714294E-4</v>
      </c>
      <c r="P15">
        <v>4.6873417721518991E-3</v>
      </c>
      <c r="Q15">
        <v>0.17868852459016393</v>
      </c>
      <c r="R15">
        <v>0.1393939393939394</v>
      </c>
      <c r="S15">
        <v>3.2119999999999996E-3</v>
      </c>
      <c r="T15">
        <v>4.5193999999999998E-2</v>
      </c>
      <c r="U15">
        <v>0.28710000000000002</v>
      </c>
      <c r="V15">
        <v>0.79156000000000015</v>
      </c>
      <c r="W15">
        <v>2</v>
      </c>
    </row>
    <row r="16" spans="1:23" x14ac:dyDescent="0.25">
      <c r="A16" s="2" t="s">
        <v>227</v>
      </c>
      <c r="B16">
        <v>26926</v>
      </c>
      <c r="C16">
        <v>107</v>
      </c>
      <c r="D16">
        <v>3.1379999999999999</v>
      </c>
      <c r="E16">
        <v>26.03</v>
      </c>
      <c r="F16">
        <v>312</v>
      </c>
      <c r="G16">
        <v>9</v>
      </c>
      <c r="H16">
        <v>4.7919999999999994E-3</v>
      </c>
      <c r="I16">
        <v>7.8994000000000009E-2</v>
      </c>
      <c r="J16">
        <v>0.36140000000000005</v>
      </c>
      <c r="K16">
        <v>0.62316000000000005</v>
      </c>
      <c r="L16">
        <v>2</v>
      </c>
      <c r="M16">
        <v>7.1196776629636012E-4</v>
      </c>
      <c r="N16">
        <v>0.67948717948717952</v>
      </c>
      <c r="O16">
        <v>4.4828571428571427E-4</v>
      </c>
      <c r="P16">
        <v>3.2949367088607596E-3</v>
      </c>
      <c r="Q16">
        <v>0.25573770491803277</v>
      </c>
      <c r="R16">
        <v>5.4545454545454543E-2</v>
      </c>
      <c r="S16">
        <v>5.6019999999999993E-3</v>
      </c>
      <c r="T16">
        <v>7.9464000000000007E-2</v>
      </c>
      <c r="U16">
        <v>0.37600000000000006</v>
      </c>
      <c r="V16">
        <v>0.63296000000000008</v>
      </c>
      <c r="W16">
        <v>2</v>
      </c>
    </row>
    <row r="17" spans="1:23" x14ac:dyDescent="0.25">
      <c r="A17" s="2" t="s">
        <v>232</v>
      </c>
      <c r="B17">
        <v>1713093</v>
      </c>
      <c r="C17">
        <v>119</v>
      </c>
      <c r="D17">
        <v>4.7839999999999998</v>
      </c>
      <c r="E17">
        <v>24.03</v>
      </c>
      <c r="F17">
        <v>223</v>
      </c>
      <c r="G17">
        <v>34</v>
      </c>
      <c r="H17">
        <v>2.9710000000000001E-3</v>
      </c>
      <c r="I17">
        <v>8.0604000000000009E-2</v>
      </c>
      <c r="J17">
        <v>0.2727</v>
      </c>
      <c r="K17">
        <v>0.74606000000000006</v>
      </c>
      <c r="L17">
        <v>2</v>
      </c>
      <c r="M17">
        <v>4.5296999059196708E-2</v>
      </c>
      <c r="N17">
        <v>0.75641025641025639</v>
      </c>
      <c r="O17">
        <v>6.8342857142857137E-4</v>
      </c>
      <c r="P17">
        <v>3.0417721518987344E-3</v>
      </c>
      <c r="Q17">
        <v>0.18278688524590164</v>
      </c>
      <c r="R17">
        <v>0.20606060606060606</v>
      </c>
      <c r="S17">
        <v>3.7810000000000001E-3</v>
      </c>
      <c r="T17">
        <v>8.1074000000000007E-2</v>
      </c>
      <c r="U17">
        <v>0.2873</v>
      </c>
      <c r="V17">
        <v>0.75586000000000009</v>
      </c>
      <c r="W17">
        <v>2</v>
      </c>
    </row>
    <row r="18" spans="1:23" x14ac:dyDescent="0.25">
      <c r="A18" s="2" t="s">
        <v>243</v>
      </c>
      <c r="B18">
        <v>105872</v>
      </c>
      <c r="C18">
        <v>107</v>
      </c>
      <c r="D18">
        <v>4.3529999999999998</v>
      </c>
      <c r="E18">
        <v>210.03</v>
      </c>
      <c r="F18">
        <v>4.944</v>
      </c>
      <c r="G18">
        <v>7</v>
      </c>
      <c r="H18">
        <v>6.6785000000000011E-2</v>
      </c>
      <c r="I18">
        <v>0</v>
      </c>
      <c r="J18">
        <v>0.23889999999999995</v>
      </c>
      <c r="K18">
        <v>0.52656000000000014</v>
      </c>
      <c r="L18">
        <v>2</v>
      </c>
      <c r="M18">
        <v>2.7994299692983824E-3</v>
      </c>
      <c r="N18">
        <v>0.67948717948717952</v>
      </c>
      <c r="O18">
        <v>6.2185714285714286E-4</v>
      </c>
      <c r="P18">
        <v>2.6586075949367089E-2</v>
      </c>
      <c r="Q18">
        <v>4.0524590163934426E-3</v>
      </c>
      <c r="R18">
        <v>4.2424242424242427E-2</v>
      </c>
      <c r="S18">
        <v>6.7595000000000016E-2</v>
      </c>
      <c r="T18">
        <v>0</v>
      </c>
      <c r="U18">
        <v>0.25349999999999995</v>
      </c>
      <c r="V18">
        <v>0.53636000000000017</v>
      </c>
      <c r="W18">
        <v>2</v>
      </c>
    </row>
    <row r="19" spans="1:23" x14ac:dyDescent="0.25">
      <c r="A19" s="2" t="s">
        <v>249</v>
      </c>
      <c r="B19">
        <v>6599</v>
      </c>
      <c r="C19">
        <v>71</v>
      </c>
      <c r="D19">
        <v>6.665</v>
      </c>
      <c r="E19">
        <v>471.03</v>
      </c>
      <c r="F19">
        <v>228</v>
      </c>
      <c r="G19">
        <v>6</v>
      </c>
      <c r="H19">
        <v>0.10085500000000001</v>
      </c>
      <c r="I19">
        <v>0</v>
      </c>
      <c r="J19">
        <v>0.33830000000000005</v>
      </c>
      <c r="K19">
        <v>0.25645999999999997</v>
      </c>
      <c r="L19">
        <v>2</v>
      </c>
      <c r="M19">
        <v>1.744884234490708E-4</v>
      </c>
      <c r="N19">
        <v>0.44871794871794873</v>
      </c>
      <c r="O19">
        <v>9.5214285714285713E-4</v>
      </c>
      <c r="P19">
        <v>5.9624050632911388E-2</v>
      </c>
      <c r="Q19">
        <v>0.18688524590163935</v>
      </c>
      <c r="R19">
        <v>3.6363636363636362E-2</v>
      </c>
      <c r="S19">
        <v>0.10166500000000002</v>
      </c>
      <c r="T19">
        <v>0</v>
      </c>
      <c r="U19">
        <v>0.35290000000000005</v>
      </c>
      <c r="V19">
        <v>0.26625999999999994</v>
      </c>
      <c r="W19">
        <v>2</v>
      </c>
    </row>
    <row r="20" spans="1:23" x14ac:dyDescent="0.25">
      <c r="A20" s="2" t="s">
        <v>265</v>
      </c>
      <c r="B20">
        <v>163373</v>
      </c>
      <c r="C20">
        <v>59</v>
      </c>
      <c r="D20">
        <v>7.7670000000000003</v>
      </c>
      <c r="E20">
        <v>7.03</v>
      </c>
      <c r="F20">
        <v>18</v>
      </c>
      <c r="G20">
        <v>1</v>
      </c>
      <c r="H20">
        <v>3.4634999999999992E-2</v>
      </c>
      <c r="I20">
        <v>0</v>
      </c>
      <c r="J20">
        <v>0.51060000000000005</v>
      </c>
      <c r="K20">
        <v>0.21115999999999996</v>
      </c>
      <c r="L20">
        <v>2</v>
      </c>
      <c r="M20">
        <v>4.3198510689718209E-3</v>
      </c>
      <c r="N20">
        <v>0.37179487179487181</v>
      </c>
      <c r="O20">
        <v>1.1095714285714285E-3</v>
      </c>
      <c r="P20">
        <v>8.8987341772151906E-4</v>
      </c>
      <c r="Q20">
        <v>1.4754098360655738E-2</v>
      </c>
      <c r="R20">
        <v>6.0606060606060606E-3</v>
      </c>
      <c r="S20">
        <v>3.544499999999999E-2</v>
      </c>
      <c r="T20">
        <v>0</v>
      </c>
      <c r="U20">
        <v>0.5252</v>
      </c>
      <c r="V20">
        <v>0.22095999999999996</v>
      </c>
      <c r="W20">
        <v>2</v>
      </c>
    </row>
    <row r="21" spans="1:23" x14ac:dyDescent="0.25">
      <c r="A21" s="2" t="s">
        <v>271</v>
      </c>
      <c r="B21">
        <v>173353</v>
      </c>
      <c r="C21">
        <v>59</v>
      </c>
      <c r="D21">
        <v>7.2839999999999998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2</v>
      </c>
      <c r="M21">
        <v>4.5837386983128914E-3</v>
      </c>
      <c r="N21">
        <v>0.37179487179487181</v>
      </c>
      <c r="O21">
        <v>1.0405714285714285E-3</v>
      </c>
      <c r="P21">
        <v>0</v>
      </c>
      <c r="Q21">
        <v>0</v>
      </c>
      <c r="R21">
        <v>6.0606060606060606E-3</v>
      </c>
      <c r="S21">
        <v>0</v>
      </c>
      <c r="T21">
        <v>0</v>
      </c>
      <c r="U21">
        <v>0</v>
      </c>
      <c r="V21">
        <v>0</v>
      </c>
      <c r="W21">
        <v>2</v>
      </c>
    </row>
    <row r="22" spans="1:23" x14ac:dyDescent="0.25">
      <c r="A22" s="2" t="s">
        <v>278</v>
      </c>
      <c r="B22">
        <v>58592</v>
      </c>
      <c r="C22">
        <v>71</v>
      </c>
      <c r="D22">
        <v>6.7539999999999996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1.5492689357066156E-3</v>
      </c>
      <c r="N22">
        <v>0.44871794871794873</v>
      </c>
      <c r="O22">
        <v>9.6485714285714284E-4</v>
      </c>
      <c r="P22">
        <v>0</v>
      </c>
      <c r="Q22">
        <v>0</v>
      </c>
      <c r="R22">
        <v>6.0606060606060606E-3</v>
      </c>
      <c r="S22">
        <v>0</v>
      </c>
      <c r="T22">
        <v>0</v>
      </c>
      <c r="U22">
        <v>0</v>
      </c>
      <c r="V22">
        <v>0</v>
      </c>
      <c r="W22">
        <v>2</v>
      </c>
    </row>
    <row r="23" spans="1:23" x14ac:dyDescent="0.25">
      <c r="A23" s="2" t="s">
        <v>253</v>
      </c>
      <c r="B23">
        <v>124</v>
      </c>
      <c r="C23">
        <v>59</v>
      </c>
      <c r="D23">
        <v>7.593</v>
      </c>
      <c r="E23">
        <v>318.02999999999997</v>
      </c>
      <c r="F23">
        <v>4.9290000000000003</v>
      </c>
      <c r="G23">
        <v>13</v>
      </c>
      <c r="H23">
        <v>5.8919999999999979E-3</v>
      </c>
      <c r="I23">
        <v>7.6839999999999999E-3</v>
      </c>
      <c r="J23">
        <v>0.21609999999999996</v>
      </c>
      <c r="K23">
        <v>0.77956000000000014</v>
      </c>
      <c r="L23">
        <v>2</v>
      </c>
      <c r="M23">
        <v>3.2787641320934656E-6</v>
      </c>
      <c r="N23">
        <v>0.37179487179487181</v>
      </c>
      <c r="O23">
        <v>1.0847142857142856E-3</v>
      </c>
      <c r="P23">
        <v>4.0256962025316451E-2</v>
      </c>
      <c r="Q23">
        <v>4.0401639344262294E-3</v>
      </c>
      <c r="R23">
        <v>7.8787878787878782E-2</v>
      </c>
      <c r="S23">
        <v>6.7019999999999979E-3</v>
      </c>
      <c r="T23">
        <v>8.1539999999999998E-3</v>
      </c>
      <c r="U23">
        <v>0.23069999999999996</v>
      </c>
      <c r="V23">
        <v>0.78936000000000017</v>
      </c>
      <c r="W23">
        <v>2</v>
      </c>
    </row>
    <row r="24" spans="1:23" x14ac:dyDescent="0.25">
      <c r="A24" s="2" t="s">
        <v>285</v>
      </c>
      <c r="B24">
        <v>14088</v>
      </c>
      <c r="C24">
        <v>71</v>
      </c>
      <c r="D24">
        <v>11.292</v>
      </c>
      <c r="E24">
        <v>23.03</v>
      </c>
      <c r="F24">
        <v>191</v>
      </c>
      <c r="G24">
        <v>1</v>
      </c>
      <c r="H24">
        <v>4.2604999999999997E-2</v>
      </c>
      <c r="I24">
        <v>0</v>
      </c>
      <c r="J24">
        <v>0.23429999999999995</v>
      </c>
      <c r="K24">
        <v>0.52586000000000011</v>
      </c>
      <c r="L24">
        <v>2</v>
      </c>
      <c r="M24">
        <v>3.7250991203978021E-4</v>
      </c>
      <c r="N24">
        <v>0.44871794871794873</v>
      </c>
      <c r="O24">
        <v>1.613142857142857E-3</v>
      </c>
      <c r="P24">
        <v>2.9151898734177217E-3</v>
      </c>
      <c r="Q24">
        <v>0.15655737704918032</v>
      </c>
      <c r="R24">
        <v>6.0606060606060606E-3</v>
      </c>
      <c r="S24">
        <v>4.3414999999999995E-2</v>
      </c>
      <c r="T24">
        <v>0</v>
      </c>
      <c r="U24">
        <v>0.24889999999999995</v>
      </c>
      <c r="V24">
        <v>0.53566000000000014</v>
      </c>
      <c r="W24">
        <v>2</v>
      </c>
    </row>
    <row r="25" spans="1:23" x14ac:dyDescent="0.25">
      <c r="A25" s="2" t="s">
        <v>288</v>
      </c>
      <c r="B25">
        <v>2327</v>
      </c>
      <c r="C25">
        <v>107</v>
      </c>
      <c r="D25">
        <v>4.9670000000000005</v>
      </c>
      <c r="E25">
        <v>55.03</v>
      </c>
      <c r="F25">
        <v>36</v>
      </c>
      <c r="G25">
        <v>63</v>
      </c>
      <c r="H25">
        <v>3.1640000000000001E-3</v>
      </c>
      <c r="I25">
        <v>1.2174000000000001E-2</v>
      </c>
      <c r="J25">
        <v>0.34540000000000004</v>
      </c>
      <c r="K25">
        <v>0.7023600000000001</v>
      </c>
      <c r="L25">
        <v>2</v>
      </c>
      <c r="M25">
        <v>6.1529710769205604E-5</v>
      </c>
      <c r="N25">
        <v>0.67948717948717952</v>
      </c>
      <c r="O25">
        <v>7.0957142857142866E-4</v>
      </c>
      <c r="P25">
        <v>6.9658227848101266E-3</v>
      </c>
      <c r="Q25">
        <v>2.9508196721311476E-2</v>
      </c>
      <c r="R25">
        <v>0.38181818181818183</v>
      </c>
      <c r="S25">
        <v>3.9740000000000001E-3</v>
      </c>
      <c r="T25">
        <v>1.2644000000000001E-2</v>
      </c>
      <c r="U25">
        <v>0.36000000000000004</v>
      </c>
      <c r="V25">
        <v>0.71216000000000013</v>
      </c>
      <c r="W25">
        <v>2</v>
      </c>
    </row>
    <row r="26" spans="1:23" x14ac:dyDescent="0.25">
      <c r="A26" s="2" t="s">
        <v>235</v>
      </c>
      <c r="B26">
        <v>18227</v>
      </c>
      <c r="C26">
        <v>71</v>
      </c>
      <c r="D26">
        <v>4.4710000000000001</v>
      </c>
      <c r="E26">
        <v>282.02999999999997</v>
      </c>
      <c r="F26">
        <v>201</v>
      </c>
      <c r="G26">
        <v>12</v>
      </c>
      <c r="H26">
        <v>5.7229999999999989E-3</v>
      </c>
      <c r="I26">
        <v>8.2704E-2</v>
      </c>
      <c r="J26">
        <v>0.30769999999999997</v>
      </c>
      <c r="K26">
        <v>0.66926000000000008</v>
      </c>
      <c r="L26">
        <v>2</v>
      </c>
      <c r="M26">
        <v>4.8195188577151288E-4</v>
      </c>
      <c r="N26">
        <v>0.44871794871794873</v>
      </c>
      <c r="O26">
        <v>6.3871428571428575E-4</v>
      </c>
      <c r="P26">
        <v>3.5699999999999996E-2</v>
      </c>
      <c r="Q26">
        <v>0.16475409836065574</v>
      </c>
      <c r="R26">
        <v>7.2727272727272724E-2</v>
      </c>
      <c r="S26">
        <v>6.5329999999999989E-3</v>
      </c>
      <c r="T26">
        <v>8.3173999999999998E-2</v>
      </c>
      <c r="U26">
        <v>0.32229999999999998</v>
      </c>
      <c r="V26">
        <v>0.67906000000000011</v>
      </c>
      <c r="W26">
        <v>2</v>
      </c>
    </row>
    <row r="27" spans="1:23" x14ac:dyDescent="0.25">
      <c r="A27" s="2" t="s">
        <v>229</v>
      </c>
      <c r="B27">
        <v>5503</v>
      </c>
      <c r="C27">
        <v>71</v>
      </c>
      <c r="D27">
        <v>5.3710000000000004</v>
      </c>
      <c r="E27">
        <v>176.03</v>
      </c>
      <c r="F27">
        <v>4.944</v>
      </c>
      <c r="G27">
        <v>35</v>
      </c>
      <c r="H27">
        <v>2.7559999999999998E-3</v>
      </c>
      <c r="I27">
        <v>3.8994000000000001E-2</v>
      </c>
      <c r="J27">
        <v>0.47630000000000006</v>
      </c>
      <c r="K27">
        <v>0.53486000000000011</v>
      </c>
      <c r="L27">
        <v>2</v>
      </c>
      <c r="M27">
        <v>1.4550837918476082E-4</v>
      </c>
      <c r="N27">
        <v>0.44871794871794873</v>
      </c>
      <c r="O27">
        <v>7.6728571428571438E-4</v>
      </c>
      <c r="P27">
        <v>2.2282278481012659E-2</v>
      </c>
      <c r="Q27">
        <v>4.0524590163934426E-3</v>
      </c>
      <c r="R27">
        <v>0.21212121212121213</v>
      </c>
      <c r="S27">
        <v>3.5659999999999997E-3</v>
      </c>
      <c r="T27">
        <v>3.9463999999999999E-2</v>
      </c>
      <c r="U27">
        <v>0.49090000000000006</v>
      </c>
      <c r="V27">
        <v>0.54466000000000014</v>
      </c>
      <c r="W27">
        <v>2</v>
      </c>
    </row>
    <row r="28" spans="1:23" x14ac:dyDescent="0.25">
      <c r="A28" s="2" t="s">
        <v>294</v>
      </c>
      <c r="B28">
        <v>824</v>
      </c>
      <c r="C28">
        <v>83</v>
      </c>
      <c r="D28">
        <v>8.36</v>
      </c>
      <c r="E28">
        <v>4.926000000000001</v>
      </c>
      <c r="F28">
        <v>25.675000000000001</v>
      </c>
      <c r="G28">
        <v>42</v>
      </c>
      <c r="H28">
        <v>2.0369999999999997E-3</v>
      </c>
      <c r="I28">
        <v>4.0223999999999996E-2</v>
      </c>
      <c r="J28">
        <v>0.50739999999999996</v>
      </c>
      <c r="K28">
        <v>0.27195999999999998</v>
      </c>
      <c r="L28">
        <v>2</v>
      </c>
      <c r="M28">
        <v>2.1787916490685609E-5</v>
      </c>
      <c r="N28">
        <v>0.52564102564102566</v>
      </c>
      <c r="O28">
        <v>1.1942857142857141E-3</v>
      </c>
      <c r="P28">
        <v>6.2354430379746848E-4</v>
      </c>
      <c r="Q28">
        <v>2.1045081967213115E-2</v>
      </c>
      <c r="R28">
        <v>0.25454545454545452</v>
      </c>
      <c r="S28">
        <v>2.8469999999999997E-3</v>
      </c>
      <c r="T28">
        <v>4.0693999999999994E-2</v>
      </c>
      <c r="U28">
        <v>0.52199999999999991</v>
      </c>
      <c r="V28">
        <v>0.28175999999999995</v>
      </c>
      <c r="W28">
        <v>2</v>
      </c>
    </row>
    <row r="29" spans="1:23" x14ac:dyDescent="0.25">
      <c r="A29" s="2" t="s">
        <v>298</v>
      </c>
      <c r="B29">
        <v>33067</v>
      </c>
      <c r="C29">
        <v>47</v>
      </c>
      <c r="D29">
        <v>8.15</v>
      </c>
      <c r="E29">
        <v>81.03</v>
      </c>
      <c r="F29">
        <v>112</v>
      </c>
      <c r="G29">
        <v>15</v>
      </c>
      <c r="H29">
        <v>5.4959999999999991E-3</v>
      </c>
      <c r="I29">
        <v>0.12166400000000001</v>
      </c>
      <c r="J29">
        <v>0.42210000000000003</v>
      </c>
      <c r="K29">
        <v>0.66716000000000009</v>
      </c>
      <c r="L29">
        <v>2</v>
      </c>
      <c r="M29">
        <v>8.7434591577366632E-4</v>
      </c>
      <c r="N29">
        <v>0.29487179487179488</v>
      </c>
      <c r="O29">
        <v>1.1642857142857143E-3</v>
      </c>
      <c r="P29">
        <v>1.0256962025316455E-2</v>
      </c>
      <c r="Q29">
        <v>9.1803278688524587E-2</v>
      </c>
      <c r="R29">
        <v>9.0909090909090912E-2</v>
      </c>
      <c r="S29">
        <v>6.3059999999999991E-3</v>
      </c>
      <c r="T29">
        <v>0.12213400000000001</v>
      </c>
      <c r="U29">
        <v>0.43670000000000003</v>
      </c>
      <c r="V29">
        <v>0.67696000000000012</v>
      </c>
      <c r="W29">
        <v>2</v>
      </c>
    </row>
    <row r="30" spans="1:23" x14ac:dyDescent="0.25">
      <c r="A30" s="2" t="s">
        <v>257</v>
      </c>
      <c r="B30">
        <v>19786</v>
      </c>
      <c r="C30">
        <v>59</v>
      </c>
      <c r="D30">
        <v>6.6760000000000002</v>
      </c>
      <c r="E30">
        <v>477.03</v>
      </c>
      <c r="F30">
        <v>5.7869999999999999</v>
      </c>
      <c r="G30">
        <v>14</v>
      </c>
      <c r="H30">
        <v>3.8170000000000001E-3</v>
      </c>
      <c r="I30">
        <v>3.4813999999999998E-2</v>
      </c>
      <c r="J30">
        <v>0.32879999999999998</v>
      </c>
      <c r="K30">
        <v>0.72866000000000009</v>
      </c>
      <c r="L30">
        <v>2</v>
      </c>
      <c r="M30">
        <v>5.2317441223872021E-4</v>
      </c>
      <c r="N30">
        <v>0.37179487179487181</v>
      </c>
      <c r="O30">
        <v>9.5371428571428571E-4</v>
      </c>
      <c r="P30">
        <v>6.0383544303797464E-2</v>
      </c>
      <c r="Q30">
        <v>4.7434426229508199E-3</v>
      </c>
      <c r="R30">
        <v>8.4848484848484854E-2</v>
      </c>
      <c r="S30">
        <v>4.627E-3</v>
      </c>
      <c r="T30">
        <v>3.5283999999999996E-2</v>
      </c>
      <c r="U30">
        <v>0.34339999999999998</v>
      </c>
      <c r="V30">
        <v>0.73846000000000012</v>
      </c>
      <c r="W30">
        <v>2</v>
      </c>
    </row>
    <row r="31" spans="1:23" x14ac:dyDescent="0.25">
      <c r="A31" s="2" t="s">
        <v>304</v>
      </c>
      <c r="B31">
        <v>6116</v>
      </c>
      <c r="C31">
        <v>83</v>
      </c>
      <c r="D31">
        <v>5.266</v>
      </c>
      <c r="E31">
        <v>113.03</v>
      </c>
      <c r="F31">
        <v>651</v>
      </c>
      <c r="G31">
        <v>17</v>
      </c>
      <c r="H31">
        <v>4.4180000000000001E-3</v>
      </c>
      <c r="I31">
        <v>2.1693999999999998E-2</v>
      </c>
      <c r="J31">
        <v>0.34960000000000002</v>
      </c>
      <c r="K31">
        <v>0.65756000000000014</v>
      </c>
      <c r="L31">
        <v>2</v>
      </c>
      <c r="M31">
        <v>1.6171710832164223E-4</v>
      </c>
      <c r="N31">
        <v>0.52564102564102566</v>
      </c>
      <c r="O31">
        <v>7.5228571428571434E-4</v>
      </c>
      <c r="P31">
        <v>1.4307594936708861E-2</v>
      </c>
      <c r="Q31">
        <v>0.53360655737704921</v>
      </c>
      <c r="R31">
        <v>0.10303030303030303</v>
      </c>
      <c r="S31">
        <v>5.228E-3</v>
      </c>
      <c r="T31">
        <v>2.2164E-2</v>
      </c>
      <c r="U31">
        <v>0.36420000000000002</v>
      </c>
      <c r="V31">
        <v>0.66736000000000018</v>
      </c>
      <c r="W31">
        <v>2</v>
      </c>
    </row>
    <row r="32" spans="1:23" x14ac:dyDescent="0.25">
      <c r="A32" s="2" t="s">
        <v>239</v>
      </c>
      <c r="B32">
        <v>359214</v>
      </c>
      <c r="C32">
        <v>71</v>
      </c>
      <c r="D32">
        <v>6.4450000000000003</v>
      </c>
      <c r="E32">
        <v>9.0299999999999994</v>
      </c>
      <c r="F32">
        <v>14</v>
      </c>
      <c r="G32">
        <v>7</v>
      </c>
      <c r="H32">
        <v>5.1189999999999986E-3</v>
      </c>
      <c r="I32">
        <v>0</v>
      </c>
      <c r="J32">
        <v>0.24029999999999996</v>
      </c>
      <c r="K32">
        <v>0.78656000000000015</v>
      </c>
      <c r="L32">
        <v>2</v>
      </c>
      <c r="M32">
        <v>9.4982095076275985E-3</v>
      </c>
      <c r="N32">
        <v>0.44871794871794873</v>
      </c>
      <c r="O32">
        <v>9.2071428571428577E-4</v>
      </c>
      <c r="P32">
        <v>1.1430379746835441E-3</v>
      </c>
      <c r="Q32">
        <v>1.1475409836065573E-2</v>
      </c>
      <c r="R32">
        <v>4.2424242424242427E-2</v>
      </c>
      <c r="S32">
        <v>5.9289999999999985E-3</v>
      </c>
      <c r="T32">
        <v>0</v>
      </c>
      <c r="U32">
        <v>0.25489999999999996</v>
      </c>
      <c r="V32">
        <v>0.79636000000000018</v>
      </c>
      <c r="W32">
        <v>2</v>
      </c>
    </row>
    <row r="33" spans="1:23" x14ac:dyDescent="0.25">
      <c r="A33" s="2" t="s">
        <v>282</v>
      </c>
      <c r="B33">
        <v>20649</v>
      </c>
      <c r="C33">
        <v>83</v>
      </c>
      <c r="D33">
        <v>7.6310000000000002</v>
      </c>
      <c r="E33">
        <v>257.02999999999997</v>
      </c>
      <c r="F33">
        <v>4.2539999999999996</v>
      </c>
      <c r="G33">
        <v>9</v>
      </c>
      <c r="H33">
        <v>2.532E-3</v>
      </c>
      <c r="I33">
        <v>2.6353999999999999E-2</v>
      </c>
      <c r="J33">
        <v>0.47950000000000004</v>
      </c>
      <c r="K33">
        <v>0.43215999999999999</v>
      </c>
      <c r="L33">
        <v>2</v>
      </c>
      <c r="M33">
        <v>5.459935529322417E-4</v>
      </c>
      <c r="N33">
        <v>0.52564102564102566</v>
      </c>
      <c r="O33">
        <v>1.0901428571428572E-3</v>
      </c>
      <c r="P33">
        <v>3.2535443037974683E-2</v>
      </c>
      <c r="Q33">
        <v>3.4868852459016388E-3</v>
      </c>
      <c r="R33">
        <v>5.4545454545454543E-2</v>
      </c>
      <c r="S33">
        <v>3.3419999999999999E-3</v>
      </c>
      <c r="T33">
        <v>2.6824000000000001E-2</v>
      </c>
      <c r="U33">
        <v>0.49410000000000004</v>
      </c>
      <c r="V33">
        <v>0.44195999999999996</v>
      </c>
      <c r="W33">
        <v>2</v>
      </c>
    </row>
    <row r="34" spans="1:23" x14ac:dyDescent="0.25">
      <c r="A34" s="2" t="s">
        <v>281</v>
      </c>
      <c r="B34">
        <v>2378</v>
      </c>
      <c r="C34">
        <v>23</v>
      </c>
      <c r="D34">
        <v>8.338000000000001</v>
      </c>
      <c r="E34">
        <v>165.03</v>
      </c>
      <c r="F34">
        <v>5.2949999999999999</v>
      </c>
      <c r="G34">
        <v>15</v>
      </c>
      <c r="H34">
        <v>2.6459999999999999E-3</v>
      </c>
      <c r="I34">
        <v>3.3843999999999999E-2</v>
      </c>
      <c r="J34">
        <v>0.38419999999999999</v>
      </c>
      <c r="K34">
        <v>0.57416000000000011</v>
      </c>
      <c r="L34">
        <v>2</v>
      </c>
      <c r="M34">
        <v>6.2878234726760168E-5</v>
      </c>
      <c r="N34">
        <v>0.14102564102564102</v>
      </c>
      <c r="O34">
        <v>1.1911428571428572E-3</v>
      </c>
      <c r="P34">
        <v>2.088987341772152E-2</v>
      </c>
      <c r="Q34">
        <v>4.3401639344262293E-3</v>
      </c>
      <c r="R34">
        <v>9.0909090909090912E-2</v>
      </c>
      <c r="S34">
        <v>3.4559999999999999E-3</v>
      </c>
      <c r="T34">
        <v>3.4313999999999997E-2</v>
      </c>
      <c r="U34">
        <v>0.39879999999999999</v>
      </c>
      <c r="V34">
        <v>0.58396000000000015</v>
      </c>
      <c r="W34">
        <v>2</v>
      </c>
    </row>
    <row r="35" spans="1:23" x14ac:dyDescent="0.25">
      <c r="A35" s="2" t="s">
        <v>274</v>
      </c>
      <c r="B35">
        <v>12083</v>
      </c>
      <c r="C35">
        <v>59</v>
      </c>
      <c r="D35">
        <v>8.1210000000000004</v>
      </c>
      <c r="E35">
        <v>384.03</v>
      </c>
      <c r="F35">
        <v>562</v>
      </c>
      <c r="G35">
        <v>18</v>
      </c>
      <c r="H35">
        <v>4.0480000000000004E-3</v>
      </c>
      <c r="I35">
        <v>3.7524000000000002E-2</v>
      </c>
      <c r="J35">
        <v>0.504</v>
      </c>
      <c r="K35">
        <v>0.47465999999999997</v>
      </c>
      <c r="L35">
        <v>2</v>
      </c>
      <c r="M35">
        <v>3.1949441135552698E-4</v>
      </c>
      <c r="N35">
        <v>0.37179487179487181</v>
      </c>
      <c r="O35">
        <v>1.1601428571428572E-3</v>
      </c>
      <c r="P35">
        <v>4.8611392405063285E-2</v>
      </c>
      <c r="Q35">
        <v>0.46065573770491802</v>
      </c>
      <c r="R35">
        <v>0.10909090909090909</v>
      </c>
      <c r="S35">
        <v>4.8580000000000003E-3</v>
      </c>
      <c r="T35">
        <v>3.7994E-2</v>
      </c>
      <c r="U35">
        <v>0.51859999999999995</v>
      </c>
      <c r="V35">
        <v>0.48445999999999995</v>
      </c>
      <c r="W35">
        <v>2</v>
      </c>
    </row>
    <row r="36" spans="1:23" x14ac:dyDescent="0.25">
      <c r="A36" s="2" t="s">
        <v>245</v>
      </c>
      <c r="B36">
        <v>66098</v>
      </c>
      <c r="C36">
        <v>107</v>
      </c>
      <c r="D36">
        <v>6.7809999999999997</v>
      </c>
      <c r="E36">
        <v>75.03</v>
      </c>
      <c r="F36">
        <v>6</v>
      </c>
      <c r="G36">
        <v>1</v>
      </c>
      <c r="H36">
        <v>3.6624999999999998E-2</v>
      </c>
      <c r="I36">
        <v>3.2374E-2</v>
      </c>
      <c r="J36">
        <v>0.38109999999999999</v>
      </c>
      <c r="K36">
        <v>0.31825999999999999</v>
      </c>
      <c r="L36">
        <v>2</v>
      </c>
      <c r="M36">
        <v>1.7477399322831765E-3</v>
      </c>
      <c r="N36">
        <v>0.67948717948717952</v>
      </c>
      <c r="O36">
        <v>9.6871428571428564E-4</v>
      </c>
      <c r="P36">
        <v>9.4974683544303794E-3</v>
      </c>
      <c r="Q36">
        <v>4.9180327868852463E-3</v>
      </c>
      <c r="R36">
        <v>6.0606060606060606E-3</v>
      </c>
      <c r="S36">
        <v>3.7434999999999996E-2</v>
      </c>
      <c r="T36">
        <v>3.2843999999999998E-2</v>
      </c>
      <c r="U36">
        <v>0.3957</v>
      </c>
      <c r="V36">
        <v>0.32805999999999996</v>
      </c>
      <c r="W36">
        <v>2</v>
      </c>
    </row>
    <row r="37" spans="1:23" x14ac:dyDescent="0.25">
      <c r="A37" s="2" t="s">
        <v>291</v>
      </c>
      <c r="B37">
        <v>315872</v>
      </c>
      <c r="C37">
        <v>71</v>
      </c>
      <c r="D37">
        <v>8.4039999999999999</v>
      </c>
      <c r="E37">
        <v>155.03</v>
      </c>
      <c r="F37">
        <v>93</v>
      </c>
      <c r="G37">
        <v>37</v>
      </c>
      <c r="H37">
        <v>5.6114999999999991E-2</v>
      </c>
      <c r="I37">
        <v>0</v>
      </c>
      <c r="J37">
        <v>0.30679999999999996</v>
      </c>
      <c r="K37">
        <v>0.17565999999999998</v>
      </c>
      <c r="L37">
        <v>2</v>
      </c>
      <c r="M37">
        <v>8.3521756768760256E-3</v>
      </c>
      <c r="N37">
        <v>0.44871794871794873</v>
      </c>
      <c r="O37">
        <v>1.2005714285714287E-3</v>
      </c>
      <c r="P37">
        <v>1.9624050632911394E-2</v>
      </c>
      <c r="Q37">
        <v>7.6229508196721307E-2</v>
      </c>
      <c r="R37">
        <v>0.22424242424242424</v>
      </c>
      <c r="S37">
        <v>5.6924999999999989E-2</v>
      </c>
      <c r="T37">
        <v>0</v>
      </c>
      <c r="U37">
        <v>0.32139999999999996</v>
      </c>
      <c r="V37">
        <v>0.18545999999999999</v>
      </c>
      <c r="W37">
        <v>2</v>
      </c>
    </row>
    <row r="38" spans="1:23" x14ac:dyDescent="0.25">
      <c r="A38" s="2" t="s">
        <v>268</v>
      </c>
      <c r="B38">
        <v>2079</v>
      </c>
      <c r="C38">
        <v>107</v>
      </c>
      <c r="D38">
        <v>11.695</v>
      </c>
      <c r="E38">
        <v>18.03</v>
      </c>
      <c r="F38">
        <v>71</v>
      </c>
      <c r="G38">
        <v>13</v>
      </c>
      <c r="H38">
        <v>9.9340000000000036E-3</v>
      </c>
      <c r="I38">
        <v>0.17326400000000003</v>
      </c>
      <c r="J38">
        <v>0.30269999999999997</v>
      </c>
      <c r="K38">
        <v>0.50156000000000001</v>
      </c>
      <c r="L38">
        <v>2</v>
      </c>
      <c r="M38">
        <v>5.4972182505018668E-5</v>
      </c>
      <c r="N38">
        <v>0.67948717948717952</v>
      </c>
      <c r="O38">
        <v>1.6707142857142858E-3</v>
      </c>
      <c r="P38">
        <v>2.2822784810126585E-3</v>
      </c>
      <c r="Q38">
        <v>5.8196721311475408E-2</v>
      </c>
      <c r="R38">
        <v>7.8787878787878782E-2</v>
      </c>
      <c r="S38">
        <v>1.0744000000000004E-2</v>
      </c>
      <c r="T38">
        <v>0.17373400000000003</v>
      </c>
      <c r="U38">
        <v>0.31729999999999997</v>
      </c>
      <c r="V38">
        <v>0.51136000000000004</v>
      </c>
      <c r="W38">
        <v>2</v>
      </c>
    </row>
    <row r="39" spans="1:23" x14ac:dyDescent="0.25">
      <c r="A39" s="2" t="s">
        <v>262</v>
      </c>
      <c r="B39">
        <v>11513</v>
      </c>
      <c r="C39">
        <v>59</v>
      </c>
      <c r="D39">
        <v>7.1040000000000001</v>
      </c>
      <c r="E39">
        <v>124.03</v>
      </c>
      <c r="F39">
        <v>144</v>
      </c>
      <c r="G39">
        <v>1</v>
      </c>
      <c r="H39">
        <v>0.50085499999999994</v>
      </c>
      <c r="I39">
        <v>0</v>
      </c>
      <c r="J39">
        <v>0</v>
      </c>
      <c r="K39">
        <v>0</v>
      </c>
      <c r="L39">
        <v>2</v>
      </c>
      <c r="M39">
        <v>3.0442267300638765E-4</v>
      </c>
      <c r="N39">
        <v>0.37179487179487181</v>
      </c>
      <c r="O39">
        <v>1.0148571428571429E-3</v>
      </c>
      <c r="P39">
        <v>1.5699999999999999E-2</v>
      </c>
      <c r="Q39">
        <v>0.11803278688524591</v>
      </c>
      <c r="R39">
        <v>6.0606060606060606E-3</v>
      </c>
      <c r="S39">
        <v>0.50166499999999992</v>
      </c>
      <c r="T39">
        <v>0</v>
      </c>
      <c r="U39">
        <v>0</v>
      </c>
      <c r="V39">
        <v>0</v>
      </c>
      <c r="W39">
        <v>2</v>
      </c>
    </row>
    <row r="40" spans="1:23" x14ac:dyDescent="0.25">
      <c r="A40" s="2" t="s">
        <v>299</v>
      </c>
      <c r="B40">
        <v>103531</v>
      </c>
      <c r="C40">
        <v>71</v>
      </c>
      <c r="D40">
        <v>7.4580000000000002</v>
      </c>
      <c r="E40">
        <v>47.03</v>
      </c>
      <c r="F40">
        <v>131</v>
      </c>
      <c r="G40">
        <v>6</v>
      </c>
      <c r="H40">
        <v>1.1935000000000003E-2</v>
      </c>
      <c r="I40">
        <v>2.5304E-2</v>
      </c>
      <c r="J40">
        <v>0.15739999999999998</v>
      </c>
      <c r="K40">
        <v>0.8111600000000001</v>
      </c>
      <c r="L40">
        <v>2</v>
      </c>
      <c r="M40">
        <v>2.7375300754820049E-3</v>
      </c>
      <c r="N40">
        <v>0.44871794871794873</v>
      </c>
      <c r="O40">
        <v>1.0654285714285716E-3</v>
      </c>
      <c r="P40">
        <v>5.9531645569620255E-3</v>
      </c>
      <c r="Q40">
        <v>0.10737704918032787</v>
      </c>
      <c r="R40">
        <v>3.6363636363636362E-2</v>
      </c>
      <c r="S40">
        <v>1.2745000000000003E-2</v>
      </c>
      <c r="T40">
        <v>2.5774000000000002E-2</v>
      </c>
      <c r="U40">
        <v>0.17199999999999999</v>
      </c>
      <c r="V40">
        <v>0.82096000000000013</v>
      </c>
      <c r="W40">
        <v>2</v>
      </c>
    </row>
    <row r="41" spans="1:23" x14ac:dyDescent="0.25">
      <c r="A41" s="2" t="s">
        <v>211</v>
      </c>
      <c r="B41">
        <v>179248</v>
      </c>
      <c r="C41">
        <v>107</v>
      </c>
      <c r="D41">
        <v>3.5710000000000002</v>
      </c>
      <c r="E41">
        <v>75.03</v>
      </c>
      <c r="F41">
        <v>270</v>
      </c>
      <c r="G41">
        <v>20</v>
      </c>
      <c r="H41">
        <v>3.2420000000000001E-3</v>
      </c>
      <c r="I41">
        <v>1.5504E-2</v>
      </c>
      <c r="J41">
        <v>0.24199999999999994</v>
      </c>
      <c r="K41">
        <v>0.82726000000000011</v>
      </c>
      <c r="L41">
        <v>2</v>
      </c>
      <c r="M41">
        <v>4.7396122028184641E-3</v>
      </c>
      <c r="N41">
        <v>0.67948717948717952</v>
      </c>
      <c r="O41">
        <v>5.1014285714285712E-4</v>
      </c>
      <c r="P41">
        <v>9.4974683544303794E-3</v>
      </c>
      <c r="Q41">
        <v>0.22131147540983606</v>
      </c>
      <c r="R41">
        <v>0.12121212121212122</v>
      </c>
      <c r="S41">
        <v>4.052E-3</v>
      </c>
      <c r="T41">
        <v>1.5974000000000002E-2</v>
      </c>
      <c r="U41">
        <v>0.25659999999999994</v>
      </c>
      <c r="V41">
        <v>0.83706000000000014</v>
      </c>
      <c r="W41">
        <v>2</v>
      </c>
    </row>
    <row r="42" spans="1:23" x14ac:dyDescent="0.25">
      <c r="A42" s="2" t="s">
        <v>214</v>
      </c>
      <c r="B42">
        <v>11536</v>
      </c>
      <c r="C42">
        <v>35</v>
      </c>
      <c r="D42">
        <v>3.7320000000000002</v>
      </c>
      <c r="E42">
        <v>769.03</v>
      </c>
      <c r="F42">
        <v>11.175000000000001</v>
      </c>
      <c r="G42">
        <v>11</v>
      </c>
      <c r="H42">
        <v>2.8700000000000002E-3</v>
      </c>
      <c r="I42">
        <v>9.1774000000000008E-2</v>
      </c>
      <c r="J42">
        <v>0.42579999999999996</v>
      </c>
      <c r="K42">
        <v>0.57746000000000008</v>
      </c>
      <c r="L42">
        <v>2</v>
      </c>
      <c r="M42">
        <v>3.0503083086959857E-4</v>
      </c>
      <c r="N42">
        <v>0.21794871794871795</v>
      </c>
      <c r="O42">
        <v>5.3314285714285714E-4</v>
      </c>
      <c r="P42">
        <v>9.7345569620253161E-2</v>
      </c>
      <c r="Q42">
        <v>9.1598360655737714E-3</v>
      </c>
      <c r="R42">
        <v>6.6666666666666666E-2</v>
      </c>
      <c r="S42">
        <v>3.6800000000000001E-3</v>
      </c>
      <c r="T42">
        <v>9.2244000000000007E-2</v>
      </c>
      <c r="U42">
        <v>0.44039999999999996</v>
      </c>
      <c r="V42">
        <v>0.58726000000000012</v>
      </c>
      <c r="W42">
        <v>2</v>
      </c>
    </row>
  </sheetData>
  <mergeCells count="2">
    <mergeCell ref="B1:K1"/>
    <mergeCell ref="M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workbookViewId="0">
      <selection activeCell="M1" sqref="M1:V1"/>
    </sheetView>
  </sheetViews>
  <sheetFormatPr defaultRowHeight="15" x14ac:dyDescent="0.25"/>
  <cols>
    <col min="1" max="1" width="18.28515625" customWidth="1"/>
    <col min="2" max="2" width="9" bestFit="1" customWidth="1"/>
    <col min="3" max="3" width="11.140625" bestFit="1" customWidth="1"/>
    <col min="4" max="4" width="12.5703125" bestFit="1" customWidth="1"/>
    <col min="5" max="5" width="12" bestFit="1" customWidth="1"/>
    <col min="6" max="6" width="8.28515625" customWidth="1"/>
    <col min="7" max="7" width="8.5703125" customWidth="1"/>
    <col min="8" max="8" width="9" bestFit="1" customWidth="1"/>
    <col min="9" max="9" width="10.140625" bestFit="1" customWidth="1"/>
    <col min="10" max="10" width="12.28515625" bestFit="1" customWidth="1"/>
    <col min="11" max="11" width="9.85546875" bestFit="1" customWidth="1"/>
    <col min="12" max="12" width="4.28515625" customWidth="1"/>
    <col min="13" max="14" width="12" bestFit="1" customWidth="1"/>
    <col min="15" max="15" width="12.5703125" bestFit="1" customWidth="1"/>
    <col min="16" max="18" width="12" bestFit="1" customWidth="1"/>
    <col min="19" max="19" width="9" bestFit="1" customWidth="1"/>
    <col min="20" max="20" width="10.140625" bestFit="1" customWidth="1"/>
    <col min="21" max="21" width="12.28515625" bestFit="1" customWidth="1"/>
    <col min="22" max="22" width="9.85546875" bestFit="1" customWidth="1"/>
    <col min="23" max="23" width="4.28515625" customWidth="1"/>
  </cols>
  <sheetData>
    <row r="1" spans="1:23" x14ac:dyDescent="0.25">
      <c r="B1" s="38" t="s">
        <v>497</v>
      </c>
      <c r="C1" s="38"/>
      <c r="D1" s="38"/>
      <c r="E1" s="38"/>
      <c r="F1" s="38"/>
      <c r="G1" s="38"/>
      <c r="H1" s="38"/>
      <c r="I1" s="38"/>
      <c r="J1" s="38"/>
      <c r="K1" s="38"/>
      <c r="M1" s="38" t="s">
        <v>505</v>
      </c>
      <c r="N1" s="38"/>
      <c r="O1" s="38"/>
      <c r="P1" s="38"/>
      <c r="Q1" s="38"/>
      <c r="R1" s="38"/>
      <c r="S1" s="38"/>
      <c r="T1" s="38"/>
      <c r="U1" s="38"/>
      <c r="V1" s="38"/>
    </row>
    <row r="2" spans="1:23" x14ac:dyDescent="0.25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4" t="s">
        <v>11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s="24" t="s">
        <v>11</v>
      </c>
    </row>
    <row r="3" spans="1:23" x14ac:dyDescent="0.25">
      <c r="A3" s="2" t="s">
        <v>323</v>
      </c>
      <c r="B3">
        <v>76487</v>
      </c>
      <c r="C3">
        <v>47</v>
      </c>
      <c r="D3">
        <v>769.3</v>
      </c>
      <c r="E3">
        <v>19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2.0224421949309106E-3</v>
      </c>
      <c r="N3">
        <v>0.29487179487179488</v>
      </c>
      <c r="O3">
        <v>0.1099</v>
      </c>
      <c r="P3">
        <v>2.4050632911392406E-3</v>
      </c>
      <c r="Q3">
        <v>9.0163934426229515E-3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</row>
    <row r="4" spans="1:23" x14ac:dyDescent="0.25">
      <c r="A4" s="2" t="s">
        <v>325</v>
      </c>
      <c r="B4">
        <v>12</v>
      </c>
      <c r="C4">
        <v>71</v>
      </c>
      <c r="D4">
        <v>158.846</v>
      </c>
      <c r="E4">
        <v>802</v>
      </c>
      <c r="F4">
        <v>351</v>
      </c>
      <c r="G4">
        <v>0</v>
      </c>
      <c r="H4">
        <v>0.34389999999999998</v>
      </c>
      <c r="I4">
        <v>0</v>
      </c>
      <c r="J4">
        <v>0.52251999999999976</v>
      </c>
      <c r="K4">
        <v>0</v>
      </c>
      <c r="L4">
        <v>3</v>
      </c>
      <c r="M4">
        <v>3.1729975471872246E-7</v>
      </c>
      <c r="N4">
        <v>0.44871794871794873</v>
      </c>
      <c r="O4">
        <v>2.2692285714285713E-2</v>
      </c>
      <c r="P4">
        <v>0.10151898734177216</v>
      </c>
      <c r="Q4">
        <v>0.28770491803278686</v>
      </c>
      <c r="R4">
        <v>0</v>
      </c>
      <c r="S4">
        <v>0.35199999999999998</v>
      </c>
      <c r="T4">
        <v>0</v>
      </c>
      <c r="U4">
        <v>0.53711999999999971</v>
      </c>
      <c r="V4">
        <v>0</v>
      </c>
      <c r="W4">
        <v>3</v>
      </c>
    </row>
    <row r="5" spans="1:23" x14ac:dyDescent="0.25">
      <c r="A5" s="2" t="s">
        <v>333</v>
      </c>
      <c r="B5">
        <v>2583</v>
      </c>
      <c r="C5">
        <v>71</v>
      </c>
      <c r="D5">
        <v>33.844000000000001</v>
      </c>
      <c r="E5">
        <v>267</v>
      </c>
      <c r="F5">
        <v>10.007</v>
      </c>
      <c r="G5">
        <v>10</v>
      </c>
      <c r="H5">
        <v>1.3604999999999999E-2</v>
      </c>
      <c r="I5">
        <v>5.3690000000000002E-2</v>
      </c>
      <c r="J5">
        <v>0.37381999999999999</v>
      </c>
      <c r="K5">
        <v>0.47369</v>
      </c>
      <c r="L5">
        <v>3</v>
      </c>
      <c r="M5">
        <v>6.8298772203205014E-5</v>
      </c>
      <c r="N5">
        <v>0.44871794871794873</v>
      </c>
      <c r="O5">
        <v>4.8348571428571433E-3</v>
      </c>
      <c r="P5">
        <v>3.3797468354430378E-2</v>
      </c>
      <c r="Q5">
        <v>8.2024590163934426E-3</v>
      </c>
      <c r="R5">
        <v>6.0606060606060608E-2</v>
      </c>
      <c r="S5">
        <v>2.1704999999999999E-2</v>
      </c>
      <c r="T5">
        <v>5.416E-2</v>
      </c>
      <c r="U5">
        <v>0.38841999999999999</v>
      </c>
      <c r="V5">
        <v>0.48348999999999998</v>
      </c>
      <c r="W5">
        <v>3</v>
      </c>
    </row>
    <row r="6" spans="1:23" x14ac:dyDescent="0.25">
      <c r="A6" s="2" t="s">
        <v>337</v>
      </c>
      <c r="B6">
        <v>574</v>
      </c>
      <c r="C6">
        <v>5</v>
      </c>
      <c r="D6">
        <v>0</v>
      </c>
      <c r="E6">
        <v>0</v>
      </c>
      <c r="F6">
        <v>0</v>
      </c>
      <c r="G6">
        <v>0</v>
      </c>
      <c r="H6">
        <v>0.46060000000000001</v>
      </c>
      <c r="I6">
        <v>0.23517000000000002</v>
      </c>
      <c r="J6">
        <v>0.31422</v>
      </c>
      <c r="K6">
        <v>0</v>
      </c>
      <c r="L6">
        <v>3</v>
      </c>
      <c r="M6">
        <v>1.517750493404556E-5</v>
      </c>
      <c r="N6">
        <v>2.564102564102564E-2</v>
      </c>
      <c r="O6">
        <v>0</v>
      </c>
      <c r="P6">
        <v>0</v>
      </c>
      <c r="Q6">
        <v>0</v>
      </c>
      <c r="R6">
        <v>0</v>
      </c>
      <c r="S6">
        <v>0.46870000000000001</v>
      </c>
      <c r="T6">
        <v>0.23564000000000002</v>
      </c>
      <c r="U6">
        <v>0.32882</v>
      </c>
      <c r="V6">
        <v>0</v>
      </c>
      <c r="W6">
        <v>3</v>
      </c>
    </row>
    <row r="7" spans="1:23" x14ac:dyDescent="0.25">
      <c r="A7" s="2" t="s">
        <v>339</v>
      </c>
      <c r="B7">
        <v>1032</v>
      </c>
      <c r="C7">
        <v>3</v>
      </c>
      <c r="D7">
        <v>0</v>
      </c>
      <c r="E7">
        <v>0</v>
      </c>
      <c r="F7">
        <v>0</v>
      </c>
      <c r="G7">
        <v>0</v>
      </c>
      <c r="H7">
        <v>0.31059999999999999</v>
      </c>
      <c r="I7">
        <v>0</v>
      </c>
      <c r="J7">
        <v>0.35581999999999997</v>
      </c>
      <c r="K7">
        <v>0</v>
      </c>
      <c r="L7">
        <v>3</v>
      </c>
      <c r="M7">
        <v>2.7287778905810135E-5</v>
      </c>
      <c r="N7">
        <v>1.282051282051282E-2</v>
      </c>
      <c r="O7">
        <v>0</v>
      </c>
      <c r="P7">
        <v>0</v>
      </c>
      <c r="Q7">
        <v>0</v>
      </c>
      <c r="R7">
        <v>0</v>
      </c>
      <c r="S7">
        <v>0.31869999999999998</v>
      </c>
      <c r="T7">
        <v>0</v>
      </c>
      <c r="U7">
        <v>0.37041999999999997</v>
      </c>
      <c r="V7">
        <v>0</v>
      </c>
      <c r="W7">
        <v>3</v>
      </c>
    </row>
    <row r="8" spans="1:23" x14ac:dyDescent="0.25">
      <c r="A8" s="2" t="s">
        <v>343</v>
      </c>
      <c r="B8">
        <v>190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5.0239127830464392E-6</v>
      </c>
      <c r="N8">
        <v>6.41025641025641E-3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</row>
    <row r="9" spans="1:23" x14ac:dyDescent="0.25">
      <c r="A9" s="2" t="s">
        <v>349</v>
      </c>
      <c r="B9">
        <v>5842</v>
      </c>
      <c r="C9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1.5447209725556472E-4</v>
      </c>
      <c r="N9">
        <v>8.9743589743589744E-2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</row>
    <row r="10" spans="1:23" x14ac:dyDescent="0.25">
      <c r="A10" s="2" t="s">
        <v>353</v>
      </c>
      <c r="B10">
        <v>353</v>
      </c>
      <c r="C10">
        <v>23</v>
      </c>
      <c r="D10">
        <v>0</v>
      </c>
      <c r="E10">
        <v>0</v>
      </c>
      <c r="F10">
        <v>0</v>
      </c>
      <c r="G10">
        <v>0</v>
      </c>
      <c r="H10">
        <v>0.67730000000000001</v>
      </c>
      <c r="I10">
        <v>0</v>
      </c>
      <c r="J10">
        <v>0</v>
      </c>
      <c r="K10">
        <v>0</v>
      </c>
      <c r="L10">
        <v>3</v>
      </c>
      <c r="M10">
        <v>9.3339011179757534E-6</v>
      </c>
      <c r="N10">
        <v>0.14102564102564102</v>
      </c>
      <c r="O10">
        <v>0</v>
      </c>
      <c r="P10">
        <v>0</v>
      </c>
      <c r="Q10">
        <v>0</v>
      </c>
      <c r="R10">
        <v>0</v>
      </c>
      <c r="S10">
        <v>0.68540000000000001</v>
      </c>
      <c r="T10">
        <v>0</v>
      </c>
      <c r="U10">
        <v>0</v>
      </c>
      <c r="V10">
        <v>0</v>
      </c>
      <c r="W10">
        <v>3</v>
      </c>
    </row>
    <row r="11" spans="1:23" x14ac:dyDescent="0.25">
      <c r="A11" s="2" t="s">
        <v>361</v>
      </c>
      <c r="B11">
        <v>11735</v>
      </c>
      <c r="C11">
        <v>35</v>
      </c>
      <c r="D11">
        <v>2020.9449999999999</v>
      </c>
      <c r="E11">
        <v>0</v>
      </c>
      <c r="F11">
        <v>10</v>
      </c>
      <c r="G11">
        <v>0</v>
      </c>
      <c r="H11">
        <v>0.51060000000000005</v>
      </c>
      <c r="I11">
        <v>0</v>
      </c>
      <c r="J11">
        <v>0</v>
      </c>
      <c r="K11">
        <v>0</v>
      </c>
      <c r="L11">
        <v>3</v>
      </c>
      <c r="M11">
        <v>3.10292718468684E-4</v>
      </c>
      <c r="N11">
        <v>0.21794871794871795</v>
      </c>
      <c r="O11">
        <v>0.28870642857142859</v>
      </c>
      <c r="P11">
        <v>0</v>
      </c>
      <c r="Q11">
        <v>8.1967213114754103E-3</v>
      </c>
      <c r="R11">
        <v>0</v>
      </c>
      <c r="S11">
        <v>0.51870000000000005</v>
      </c>
      <c r="T11">
        <v>0</v>
      </c>
      <c r="U11">
        <v>0</v>
      </c>
      <c r="V11">
        <v>0</v>
      </c>
      <c r="W11">
        <v>3</v>
      </c>
    </row>
    <row r="12" spans="1:23" x14ac:dyDescent="0.25">
      <c r="A12" s="2" t="s">
        <v>309</v>
      </c>
      <c r="B12">
        <v>18481</v>
      </c>
      <c r="C12">
        <v>107</v>
      </c>
      <c r="D12">
        <v>36.643999999999998</v>
      </c>
      <c r="E12">
        <v>44</v>
      </c>
      <c r="F12">
        <v>113</v>
      </c>
      <c r="G12">
        <v>0</v>
      </c>
      <c r="H12">
        <v>3.6199999999999996E-2</v>
      </c>
      <c r="I12">
        <v>6.8529999999999994E-2</v>
      </c>
      <c r="J12">
        <v>0.29502</v>
      </c>
      <c r="K12">
        <v>0.55559000000000003</v>
      </c>
      <c r="L12">
        <v>3</v>
      </c>
      <c r="M12">
        <v>4.8866806391305924E-4</v>
      </c>
      <c r="N12">
        <v>0.67948717948717952</v>
      </c>
      <c r="O12">
        <v>5.2348571428571427E-3</v>
      </c>
      <c r="P12">
        <v>5.569620253164557E-3</v>
      </c>
      <c r="Q12">
        <v>9.2622950819672131E-2</v>
      </c>
      <c r="R12">
        <v>0</v>
      </c>
      <c r="S12">
        <v>4.4299999999999992E-2</v>
      </c>
      <c r="T12">
        <v>6.8999999999999992E-2</v>
      </c>
      <c r="U12">
        <v>0.30962000000000001</v>
      </c>
      <c r="V12">
        <v>0.56539000000000006</v>
      </c>
      <c r="W12">
        <v>3</v>
      </c>
    </row>
    <row r="13" spans="1:23" x14ac:dyDescent="0.25">
      <c r="A13" s="2" t="s">
        <v>377</v>
      </c>
      <c r="B13">
        <v>4259</v>
      </c>
      <c r="C13">
        <v>35</v>
      </c>
      <c r="D13">
        <v>606.65700000000004</v>
      </c>
      <c r="E13">
        <v>22</v>
      </c>
      <c r="F13">
        <v>21</v>
      </c>
      <c r="G13">
        <v>0</v>
      </c>
      <c r="H13">
        <v>0.1426</v>
      </c>
      <c r="I13">
        <v>0</v>
      </c>
      <c r="J13">
        <v>0.27011999999999997</v>
      </c>
      <c r="K13">
        <v>0.15549000000000002</v>
      </c>
      <c r="L13">
        <v>3</v>
      </c>
      <c r="M13">
        <v>1.1261497127891993E-4</v>
      </c>
      <c r="N13">
        <v>0.21794871794871795</v>
      </c>
      <c r="O13">
        <v>8.6665285714285722E-2</v>
      </c>
      <c r="P13">
        <v>2.7848101265822785E-3</v>
      </c>
      <c r="Q13">
        <v>1.7213114754098362E-2</v>
      </c>
      <c r="R13">
        <v>0</v>
      </c>
      <c r="S13">
        <v>0.1507</v>
      </c>
      <c r="T13">
        <v>0</v>
      </c>
      <c r="U13">
        <v>0.28471999999999997</v>
      </c>
      <c r="V13">
        <v>0.16529000000000002</v>
      </c>
      <c r="W13">
        <v>3</v>
      </c>
    </row>
    <row r="14" spans="1:23" x14ac:dyDescent="0.25">
      <c r="A14" s="2" t="s">
        <v>382</v>
      </c>
      <c r="B14">
        <v>124</v>
      </c>
      <c r="C14">
        <v>47</v>
      </c>
      <c r="D14">
        <v>858.47199999999998</v>
      </c>
      <c r="E14">
        <v>20</v>
      </c>
      <c r="F14">
        <v>16</v>
      </c>
      <c r="G14">
        <v>0</v>
      </c>
      <c r="H14">
        <v>0.21060000000000001</v>
      </c>
      <c r="I14">
        <v>0</v>
      </c>
      <c r="J14">
        <v>0.52251999999999976</v>
      </c>
      <c r="K14">
        <v>0</v>
      </c>
      <c r="L14">
        <v>3</v>
      </c>
      <c r="M14">
        <v>3.2787641320934656E-6</v>
      </c>
      <c r="N14">
        <v>0.29487179487179488</v>
      </c>
      <c r="O14">
        <v>0.12263885714285715</v>
      </c>
      <c r="P14">
        <v>2.5316455696202532E-3</v>
      </c>
      <c r="Q14">
        <v>1.3114754098360656E-2</v>
      </c>
      <c r="R14">
        <v>0</v>
      </c>
      <c r="S14">
        <v>0.21870000000000001</v>
      </c>
      <c r="T14">
        <v>0</v>
      </c>
      <c r="U14">
        <v>0.53711999999999971</v>
      </c>
      <c r="V14">
        <v>0</v>
      </c>
      <c r="W14">
        <v>3</v>
      </c>
    </row>
    <row r="15" spans="1:23" x14ac:dyDescent="0.25">
      <c r="A15" s="2" t="s">
        <v>311</v>
      </c>
      <c r="B15">
        <v>9539</v>
      </c>
      <c r="C15">
        <v>107</v>
      </c>
      <c r="D15">
        <v>57.389000000000003</v>
      </c>
      <c r="E15">
        <v>19</v>
      </c>
      <c r="F15">
        <v>11</v>
      </c>
      <c r="G15">
        <v>0</v>
      </c>
      <c r="H15">
        <v>9.3930000000000013E-2</v>
      </c>
      <c r="I15">
        <v>0</v>
      </c>
      <c r="J15">
        <v>0.26872000000000001</v>
      </c>
      <c r="K15">
        <v>0.44278999999999996</v>
      </c>
      <c r="L15">
        <v>3</v>
      </c>
      <c r="M15">
        <v>2.522268633551578E-4</v>
      </c>
      <c r="N15">
        <v>0.67948717948717952</v>
      </c>
      <c r="O15">
        <v>8.1984285714285718E-3</v>
      </c>
      <c r="P15">
        <v>2.4050632911392406E-3</v>
      </c>
      <c r="Q15">
        <v>9.0163934426229515E-3</v>
      </c>
      <c r="R15">
        <v>0</v>
      </c>
      <c r="S15">
        <v>0.10203000000000001</v>
      </c>
      <c r="T15">
        <v>0</v>
      </c>
      <c r="U15">
        <v>0.28332000000000002</v>
      </c>
      <c r="V15">
        <v>0.45258999999999994</v>
      </c>
      <c r="W15">
        <v>3</v>
      </c>
    </row>
    <row r="16" spans="1:23" x14ac:dyDescent="0.25">
      <c r="A16" s="2" t="s">
        <v>327</v>
      </c>
      <c r="B16">
        <v>10478</v>
      </c>
      <c r="C16">
        <v>95</v>
      </c>
      <c r="D16">
        <v>804</v>
      </c>
      <c r="E16">
        <v>26.3</v>
      </c>
      <c r="F16">
        <v>45.161000000000001</v>
      </c>
      <c r="G16">
        <v>9</v>
      </c>
      <c r="H16">
        <v>1.1892E-2</v>
      </c>
      <c r="I16">
        <v>4.7670000000000004E-2</v>
      </c>
      <c r="J16">
        <v>0.36481999999999998</v>
      </c>
      <c r="K16">
        <v>0.59128999999999998</v>
      </c>
      <c r="L16">
        <v>3</v>
      </c>
      <c r="M16">
        <v>2.7705556916189785E-4</v>
      </c>
      <c r="N16">
        <v>0.60256410256410253</v>
      </c>
      <c r="O16">
        <v>0.11485714285714285</v>
      </c>
      <c r="P16">
        <v>3.3291139240506332E-3</v>
      </c>
      <c r="Q16">
        <v>3.7017213114754102E-2</v>
      </c>
      <c r="R16">
        <v>5.4545454545454543E-2</v>
      </c>
      <c r="S16">
        <v>1.9991999999999999E-2</v>
      </c>
      <c r="T16">
        <v>4.8140000000000002E-2</v>
      </c>
      <c r="U16">
        <v>0.37941999999999998</v>
      </c>
      <c r="V16">
        <v>0.60109000000000001</v>
      </c>
      <c r="W16">
        <v>3</v>
      </c>
    </row>
    <row r="17" spans="1:23" x14ac:dyDescent="0.25">
      <c r="A17" s="2" t="s">
        <v>387</v>
      </c>
      <c r="B17">
        <v>283</v>
      </c>
      <c r="C17">
        <v>18</v>
      </c>
      <c r="D17">
        <v>200.70400000000001</v>
      </c>
      <c r="E17">
        <v>40</v>
      </c>
      <c r="F17">
        <v>117</v>
      </c>
      <c r="G17">
        <v>0</v>
      </c>
      <c r="H17">
        <v>8.1430000000000002E-2</v>
      </c>
      <c r="I17">
        <v>0</v>
      </c>
      <c r="J17">
        <v>0.39871999999999996</v>
      </c>
      <c r="K17">
        <v>0.31899</v>
      </c>
      <c r="L17">
        <v>3</v>
      </c>
      <c r="M17">
        <v>7.4829858821165386E-6</v>
      </c>
      <c r="N17">
        <v>0.10897435897435898</v>
      </c>
      <c r="O17">
        <v>2.8672E-2</v>
      </c>
      <c r="P17">
        <v>5.0632911392405064E-3</v>
      </c>
      <c r="Q17">
        <v>9.5901639344262296E-2</v>
      </c>
      <c r="R17">
        <v>0</v>
      </c>
      <c r="S17">
        <v>8.9529999999999998E-2</v>
      </c>
      <c r="T17">
        <v>0</v>
      </c>
      <c r="U17">
        <v>0.41331999999999997</v>
      </c>
      <c r="V17">
        <v>0.32878999999999997</v>
      </c>
      <c r="W17">
        <v>3</v>
      </c>
    </row>
    <row r="18" spans="1:23" x14ac:dyDescent="0.25">
      <c r="A18" s="2" t="s">
        <v>390</v>
      </c>
      <c r="B18">
        <v>378122</v>
      </c>
      <c r="C18">
        <v>107</v>
      </c>
      <c r="D18">
        <v>150.16900000000001</v>
      </c>
      <c r="E18">
        <v>52</v>
      </c>
      <c r="F18">
        <v>146</v>
      </c>
      <c r="G18">
        <v>25</v>
      </c>
      <c r="H18">
        <v>2.2479999999999997E-2</v>
      </c>
      <c r="I18">
        <v>0.39917000000000002</v>
      </c>
      <c r="J18">
        <v>0.6260199999999998</v>
      </c>
      <c r="K18">
        <v>9.4819999999999974E-2</v>
      </c>
      <c r="L18">
        <v>3</v>
      </c>
      <c r="M18">
        <v>9.998168154479398E-3</v>
      </c>
      <c r="N18">
        <v>0.67948717948717952</v>
      </c>
      <c r="O18">
        <v>2.1452714285714287E-2</v>
      </c>
      <c r="P18">
        <v>6.5822784810126581E-3</v>
      </c>
      <c r="Q18">
        <v>0.11967213114754098</v>
      </c>
      <c r="R18">
        <v>0.15151515151515152</v>
      </c>
      <c r="S18">
        <v>3.0579999999999996E-2</v>
      </c>
      <c r="T18">
        <v>0.39964000000000005</v>
      </c>
      <c r="U18">
        <v>0.64061999999999975</v>
      </c>
      <c r="V18">
        <v>0.10461999999999998</v>
      </c>
      <c r="W18">
        <v>3</v>
      </c>
    </row>
    <row r="19" spans="1:23" x14ac:dyDescent="0.25">
      <c r="A19" s="2" t="s">
        <v>375</v>
      </c>
      <c r="B19">
        <v>37452</v>
      </c>
      <c r="C19">
        <v>23</v>
      </c>
      <c r="D19">
        <v>1225.1020000000001</v>
      </c>
      <c r="E19">
        <v>0</v>
      </c>
      <c r="F19">
        <v>0</v>
      </c>
      <c r="G19">
        <v>0</v>
      </c>
      <c r="H19">
        <v>0.2606</v>
      </c>
      <c r="I19">
        <v>0.67966999999999989</v>
      </c>
      <c r="J19">
        <v>0.18922</v>
      </c>
      <c r="K19">
        <v>0.46409</v>
      </c>
      <c r="L19">
        <v>3</v>
      </c>
      <c r="M19">
        <v>9.9029253447713295E-4</v>
      </c>
      <c r="N19">
        <v>0.14102564102564102</v>
      </c>
      <c r="O19">
        <v>0.17501457142857144</v>
      </c>
      <c r="P19">
        <v>0</v>
      </c>
      <c r="Q19">
        <v>0</v>
      </c>
      <c r="R19">
        <v>0</v>
      </c>
      <c r="S19">
        <v>0.26869999999999999</v>
      </c>
      <c r="T19">
        <v>0.68013999999999986</v>
      </c>
      <c r="U19">
        <v>0.20382</v>
      </c>
      <c r="V19">
        <v>0.47388999999999998</v>
      </c>
      <c r="W19">
        <v>3</v>
      </c>
    </row>
    <row r="20" spans="1:23" x14ac:dyDescent="0.25">
      <c r="A20" s="2" t="s">
        <v>313</v>
      </c>
      <c r="B20">
        <v>189</v>
      </c>
      <c r="C20">
        <v>35</v>
      </c>
      <c r="D20">
        <v>0</v>
      </c>
      <c r="E20">
        <v>0</v>
      </c>
      <c r="F20">
        <v>0</v>
      </c>
      <c r="G20">
        <v>120</v>
      </c>
      <c r="H20">
        <v>1.7266999999999998E-2</v>
      </c>
      <c r="I20">
        <v>0</v>
      </c>
      <c r="J20">
        <v>0.52251999999999976</v>
      </c>
      <c r="K20">
        <v>0</v>
      </c>
      <c r="L20">
        <v>3</v>
      </c>
      <c r="M20">
        <v>4.9974711368198791E-6</v>
      </c>
      <c r="N20">
        <v>0.21794871794871795</v>
      </c>
      <c r="O20">
        <v>0</v>
      </c>
      <c r="P20">
        <v>0</v>
      </c>
      <c r="Q20">
        <v>0</v>
      </c>
      <c r="R20">
        <v>0.72727272727272729</v>
      </c>
      <c r="S20">
        <v>2.5366999999999997E-2</v>
      </c>
      <c r="T20">
        <v>0</v>
      </c>
      <c r="U20">
        <v>0.53711999999999971</v>
      </c>
      <c r="V20">
        <v>0</v>
      </c>
      <c r="W20">
        <v>3</v>
      </c>
    </row>
    <row r="21" spans="1:23" x14ac:dyDescent="0.25">
      <c r="A21" s="2" t="s">
        <v>364</v>
      </c>
      <c r="B21">
        <v>4972</v>
      </c>
      <c r="C21">
        <v>18</v>
      </c>
      <c r="D21">
        <v>0</v>
      </c>
      <c r="E21">
        <v>0</v>
      </c>
      <c r="F21">
        <v>0</v>
      </c>
      <c r="G21">
        <v>0</v>
      </c>
      <c r="H21">
        <v>0.21060000000000001</v>
      </c>
      <c r="I21">
        <v>0.21297000000000002</v>
      </c>
      <c r="J21">
        <v>0.52251999999999976</v>
      </c>
      <c r="K21">
        <v>0.21969000000000002</v>
      </c>
      <c r="L21">
        <v>3</v>
      </c>
      <c r="M21">
        <v>1.3146786503845736E-4</v>
      </c>
      <c r="N21">
        <v>0.10897435897435898</v>
      </c>
      <c r="O21">
        <v>0</v>
      </c>
      <c r="P21">
        <v>0</v>
      </c>
      <c r="Q21">
        <v>0</v>
      </c>
      <c r="R21">
        <v>0</v>
      </c>
      <c r="S21">
        <v>0.21870000000000001</v>
      </c>
      <c r="T21">
        <v>0.21344000000000002</v>
      </c>
      <c r="U21">
        <v>0.53711999999999971</v>
      </c>
      <c r="V21">
        <v>0.22949000000000003</v>
      </c>
      <c r="W21">
        <v>3</v>
      </c>
    </row>
    <row r="22" spans="1:23" x14ac:dyDescent="0.25">
      <c r="A22" s="2" t="s">
        <v>351</v>
      </c>
      <c r="B22">
        <v>734</v>
      </c>
      <c r="C22">
        <v>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1.9408168330295193E-5</v>
      </c>
      <c r="N22">
        <v>8.3333333333333329E-2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</row>
    <row r="23" spans="1:23" x14ac:dyDescent="0.25">
      <c r="A23" s="2" t="s">
        <v>335</v>
      </c>
      <c r="B23">
        <v>468</v>
      </c>
      <c r="C23">
        <v>5</v>
      </c>
      <c r="D23">
        <v>5728.9960000000001</v>
      </c>
      <c r="E23">
        <v>0</v>
      </c>
      <c r="F23">
        <v>0</v>
      </c>
      <c r="G23">
        <v>9</v>
      </c>
      <c r="H23">
        <v>3.6459999999999999E-2</v>
      </c>
      <c r="I23">
        <v>0.22917000000000001</v>
      </c>
      <c r="J23">
        <v>0.45611999999999997</v>
      </c>
      <c r="K23">
        <v>0.34748999999999997</v>
      </c>
      <c r="L23">
        <v>3</v>
      </c>
      <c r="M23">
        <v>1.2374690434030177E-5</v>
      </c>
      <c r="N23">
        <v>2.564102564102564E-2</v>
      </c>
      <c r="O23">
        <v>0.81842800000000004</v>
      </c>
      <c r="P23">
        <v>0</v>
      </c>
      <c r="Q23">
        <v>0</v>
      </c>
      <c r="R23">
        <v>5.4545454545454543E-2</v>
      </c>
      <c r="S23">
        <v>4.4560000000000002E-2</v>
      </c>
      <c r="T23">
        <v>0.22964000000000001</v>
      </c>
      <c r="U23">
        <v>0.47071999999999997</v>
      </c>
      <c r="V23">
        <v>0.35728999999999994</v>
      </c>
      <c r="W23">
        <v>3</v>
      </c>
    </row>
    <row r="24" spans="1:23" x14ac:dyDescent="0.25">
      <c r="A24" s="2" t="s">
        <v>315</v>
      </c>
      <c r="B24">
        <v>43192</v>
      </c>
      <c r="C24">
        <v>35</v>
      </c>
      <c r="D24">
        <v>4345.3900000000003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1.1420675838175885E-3</v>
      </c>
      <c r="N24">
        <v>0.21794871794871795</v>
      </c>
      <c r="O24">
        <v>0.62077000000000004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</row>
    <row r="25" spans="1:23" x14ac:dyDescent="0.25">
      <c r="A25" s="2" t="s">
        <v>329</v>
      </c>
      <c r="B25">
        <v>1168</v>
      </c>
      <c r="C25">
        <v>119</v>
      </c>
      <c r="D25">
        <v>212.244</v>
      </c>
      <c r="E25">
        <v>51</v>
      </c>
      <c r="F25">
        <v>21</v>
      </c>
      <c r="G25">
        <v>12</v>
      </c>
      <c r="H25">
        <v>1.2777E-2</v>
      </c>
      <c r="I25">
        <v>4.9329999999999999E-2</v>
      </c>
      <c r="J25">
        <v>4.6649999999999997E-2</v>
      </c>
      <c r="K25">
        <v>0.94589000000000001</v>
      </c>
      <c r="L25">
        <v>3</v>
      </c>
      <c r="M25">
        <v>3.0883842792622321E-5</v>
      </c>
      <c r="N25">
        <v>0.75641025641025639</v>
      </c>
      <c r="O25">
        <v>3.0320571428571429E-2</v>
      </c>
      <c r="P25">
        <v>6.4556962025316455E-3</v>
      </c>
      <c r="Q25">
        <v>1.7213114754098362E-2</v>
      </c>
      <c r="R25">
        <v>7.2727272727272724E-2</v>
      </c>
      <c r="S25">
        <v>2.0877E-2</v>
      </c>
      <c r="T25">
        <v>4.9799999999999997E-2</v>
      </c>
      <c r="U25">
        <v>6.1249999999999999E-2</v>
      </c>
      <c r="V25">
        <v>0.95569000000000004</v>
      </c>
      <c r="W25">
        <v>3</v>
      </c>
    </row>
    <row r="26" spans="1:23" x14ac:dyDescent="0.25">
      <c r="A26" s="2" t="s">
        <v>369</v>
      </c>
      <c r="B26">
        <v>2268</v>
      </c>
      <c r="C26">
        <v>16</v>
      </c>
      <c r="D26">
        <v>0</v>
      </c>
      <c r="E26">
        <v>0</v>
      </c>
      <c r="F26">
        <v>0</v>
      </c>
      <c r="G26">
        <v>8</v>
      </c>
      <c r="H26">
        <v>1.2631E-2</v>
      </c>
      <c r="I26">
        <v>1.7244000000000006E-2</v>
      </c>
      <c r="J26">
        <v>5.6429999999999994E-2</v>
      </c>
      <c r="K26">
        <v>0.63158999999999998</v>
      </c>
      <c r="L26">
        <v>3</v>
      </c>
      <c r="M26">
        <v>5.9969653641838553E-5</v>
      </c>
      <c r="N26">
        <v>9.6153846153846159E-2</v>
      </c>
      <c r="O26">
        <v>0</v>
      </c>
      <c r="P26">
        <v>0</v>
      </c>
      <c r="Q26">
        <v>0</v>
      </c>
      <c r="R26">
        <v>4.8484848484848485E-2</v>
      </c>
      <c r="S26">
        <v>2.0730999999999999E-2</v>
      </c>
      <c r="T26">
        <v>1.7714000000000008E-2</v>
      </c>
      <c r="U26">
        <v>7.1029999999999996E-2</v>
      </c>
      <c r="V26">
        <v>0.64139000000000002</v>
      </c>
      <c r="W26">
        <v>3</v>
      </c>
    </row>
    <row r="27" spans="1:23" x14ac:dyDescent="0.25">
      <c r="A27" s="2" t="s">
        <v>317</v>
      </c>
      <c r="B27">
        <v>5692</v>
      </c>
      <c r="C27">
        <v>35</v>
      </c>
      <c r="D27">
        <v>571.66200000000003</v>
      </c>
      <c r="E27">
        <v>25</v>
      </c>
      <c r="F27">
        <v>26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1.505058503215807E-4</v>
      </c>
      <c r="N27">
        <v>0.21794871794871795</v>
      </c>
      <c r="O27">
        <v>8.1666000000000002E-2</v>
      </c>
      <c r="P27">
        <v>3.1645569620253164E-3</v>
      </c>
      <c r="Q27">
        <v>2.1311475409836064E-2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</row>
    <row r="28" spans="1:23" x14ac:dyDescent="0.25">
      <c r="A28" s="2" t="s">
        <v>379</v>
      </c>
      <c r="B28">
        <v>5056</v>
      </c>
      <c r="C28">
        <v>4</v>
      </c>
      <c r="D28">
        <v>651.90200000000004</v>
      </c>
      <c r="E28">
        <v>22</v>
      </c>
      <c r="F28">
        <v>22</v>
      </c>
      <c r="G28">
        <v>9</v>
      </c>
      <c r="H28">
        <v>2.9419999999999998E-2</v>
      </c>
      <c r="I28">
        <v>5.4639999999999994E-2</v>
      </c>
      <c r="J28">
        <v>0.24232000000000001</v>
      </c>
      <c r="K28">
        <v>0.57958999999999994</v>
      </c>
      <c r="L28">
        <v>3</v>
      </c>
      <c r="M28">
        <v>1.3368896332148841E-4</v>
      </c>
      <c r="N28">
        <v>1.9230769230769232E-2</v>
      </c>
      <c r="O28">
        <v>9.3128857142857152E-2</v>
      </c>
      <c r="P28">
        <v>2.7848101265822785E-3</v>
      </c>
      <c r="Q28">
        <v>1.8032786885245903E-2</v>
      </c>
      <c r="R28">
        <v>5.4545454545454543E-2</v>
      </c>
      <c r="S28">
        <v>3.7519999999999998E-2</v>
      </c>
      <c r="T28">
        <v>5.5109999999999992E-2</v>
      </c>
      <c r="U28">
        <v>0.25691999999999998</v>
      </c>
      <c r="V28">
        <v>0.58938999999999997</v>
      </c>
      <c r="W28">
        <v>3</v>
      </c>
    </row>
    <row r="29" spans="1:23" x14ac:dyDescent="0.25">
      <c r="A29" s="2" t="s">
        <v>331</v>
      </c>
      <c r="B29">
        <v>2292</v>
      </c>
      <c r="C29">
        <v>83</v>
      </c>
      <c r="D29">
        <v>22.173999999999999</v>
      </c>
      <c r="E29">
        <v>823</v>
      </c>
      <c r="F29">
        <v>10.493</v>
      </c>
      <c r="G29">
        <v>56</v>
      </c>
      <c r="H29">
        <v>1.3399999999999999E-2</v>
      </c>
      <c r="I29">
        <v>2.1192000000000006E-2</v>
      </c>
      <c r="J29">
        <v>0.15942000000000001</v>
      </c>
      <c r="K29">
        <v>0.78498999999999997</v>
      </c>
      <c r="L29">
        <v>3</v>
      </c>
      <c r="M29">
        <v>6.0604253151275995E-5</v>
      </c>
      <c r="N29">
        <v>0.52564102564102566</v>
      </c>
      <c r="O29">
        <v>3.1677142857142859E-3</v>
      </c>
      <c r="P29">
        <v>0.10417721518987341</v>
      </c>
      <c r="Q29">
        <v>8.6008196721311485E-3</v>
      </c>
      <c r="R29">
        <v>0.33939393939393941</v>
      </c>
      <c r="S29">
        <v>2.1499999999999998E-2</v>
      </c>
      <c r="T29">
        <v>2.1662000000000008E-2</v>
      </c>
      <c r="U29">
        <v>0.17402000000000001</v>
      </c>
      <c r="V29">
        <v>0.79479</v>
      </c>
      <c r="W29">
        <v>3</v>
      </c>
    </row>
    <row r="30" spans="1:23" x14ac:dyDescent="0.25">
      <c r="A30" s="2" t="s">
        <v>384</v>
      </c>
      <c r="B30">
        <v>21087</v>
      </c>
      <c r="C30">
        <v>47</v>
      </c>
      <c r="D30">
        <v>283.911</v>
      </c>
      <c r="E30">
        <v>27</v>
      </c>
      <c r="F30">
        <v>39</v>
      </c>
      <c r="G30">
        <v>0</v>
      </c>
      <c r="H30">
        <v>6.6159999999999983E-2</v>
      </c>
      <c r="I30">
        <v>0</v>
      </c>
      <c r="J30">
        <v>0.32401999999999997</v>
      </c>
      <c r="K30">
        <v>0.43318999999999996</v>
      </c>
      <c r="L30">
        <v>3</v>
      </c>
      <c r="M30">
        <v>5.5757499397947514E-4</v>
      </c>
      <c r="N30">
        <v>0.29487179487179488</v>
      </c>
      <c r="O30">
        <v>4.0558714285714288E-2</v>
      </c>
      <c r="P30">
        <v>3.4177215189873417E-3</v>
      </c>
      <c r="Q30">
        <v>3.1967213114754096E-2</v>
      </c>
      <c r="R30">
        <v>0</v>
      </c>
      <c r="S30">
        <v>7.4259999999999979E-2</v>
      </c>
      <c r="T30">
        <v>0</v>
      </c>
      <c r="U30">
        <v>0.33861999999999998</v>
      </c>
      <c r="V30">
        <v>0.44298999999999994</v>
      </c>
      <c r="W30">
        <v>3</v>
      </c>
    </row>
    <row r="31" spans="1:23" x14ac:dyDescent="0.25">
      <c r="A31" s="2" t="s">
        <v>320</v>
      </c>
      <c r="B31">
        <v>3832</v>
      </c>
      <c r="C31">
        <v>35</v>
      </c>
      <c r="D31">
        <v>0</v>
      </c>
      <c r="E31">
        <v>0</v>
      </c>
      <c r="F31">
        <v>0</v>
      </c>
      <c r="G31">
        <v>0</v>
      </c>
      <c r="H31">
        <v>1.7397999999999997E-2</v>
      </c>
      <c r="I31">
        <v>4.8060000000000005E-2</v>
      </c>
      <c r="J31">
        <v>7.465999999999999E-2</v>
      </c>
      <c r="K31">
        <v>0.93969000000000003</v>
      </c>
      <c r="L31">
        <v>3</v>
      </c>
      <c r="M31">
        <v>1.0132438834017872E-4</v>
      </c>
      <c r="N31">
        <v>0.21794871794871795</v>
      </c>
      <c r="O31">
        <v>0</v>
      </c>
      <c r="P31">
        <v>0</v>
      </c>
      <c r="Q31">
        <v>0</v>
      </c>
      <c r="R31">
        <v>0</v>
      </c>
      <c r="S31">
        <v>2.5497999999999996E-2</v>
      </c>
      <c r="T31">
        <v>4.8530000000000004E-2</v>
      </c>
      <c r="U31">
        <v>8.9259999999999992E-2</v>
      </c>
      <c r="V31">
        <v>0.94949000000000006</v>
      </c>
      <c r="W31">
        <v>3</v>
      </c>
    </row>
    <row r="32" spans="1:23" x14ac:dyDescent="0.25">
      <c r="A32" s="2" t="s">
        <v>341</v>
      </c>
      <c r="B32">
        <v>192869</v>
      </c>
      <c r="C32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5.0997738660704403E-3</v>
      </c>
      <c r="N32">
        <v>0.21794871794871795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</row>
    <row r="33" spans="1:23" x14ac:dyDescent="0.25">
      <c r="A33" s="2" t="s">
        <v>428</v>
      </c>
      <c r="B33">
        <v>2993556</v>
      </c>
      <c r="C33">
        <v>107</v>
      </c>
      <c r="D33">
        <v>11.077999999999999</v>
      </c>
      <c r="E33">
        <v>191</v>
      </c>
      <c r="F33">
        <v>945</v>
      </c>
      <c r="G33">
        <v>32</v>
      </c>
      <c r="H33">
        <v>1.5324999999999998E-2</v>
      </c>
      <c r="I33">
        <v>0.20927000000000001</v>
      </c>
      <c r="J33">
        <v>0.36951999999999996</v>
      </c>
      <c r="K33">
        <v>0.42519000000000001</v>
      </c>
      <c r="L33">
        <v>3</v>
      </c>
      <c r="M33">
        <v>7.9154548711396669E-2</v>
      </c>
      <c r="N33">
        <v>0.67948717948717952</v>
      </c>
      <c r="O33">
        <v>1.5825714285714284E-3</v>
      </c>
      <c r="P33">
        <v>2.4177215189873418E-2</v>
      </c>
      <c r="Q33">
        <v>0.77459016393442626</v>
      </c>
      <c r="R33">
        <v>0.19393939393939394</v>
      </c>
      <c r="S33">
        <v>2.3424999999999998E-2</v>
      </c>
      <c r="T33">
        <v>0.20974000000000001</v>
      </c>
      <c r="U33">
        <v>0.38411999999999996</v>
      </c>
      <c r="V33">
        <v>0.43498999999999999</v>
      </c>
      <c r="W33">
        <v>3</v>
      </c>
    </row>
    <row r="34" spans="1:23" x14ac:dyDescent="0.25">
      <c r="A34" s="2" t="s">
        <v>372</v>
      </c>
      <c r="B34">
        <v>640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1.6922653584998532E-5</v>
      </c>
      <c r="N34">
        <v>1.282051282051282E-2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</row>
    <row r="35" spans="1:23" x14ac:dyDescent="0.25">
      <c r="A35" s="2" t="s">
        <v>355</v>
      </c>
      <c r="B35">
        <v>429</v>
      </c>
      <c r="C35">
        <v>23</v>
      </c>
      <c r="D35">
        <v>0</v>
      </c>
      <c r="E35">
        <v>0</v>
      </c>
      <c r="F35">
        <v>0</v>
      </c>
      <c r="G35">
        <v>0</v>
      </c>
      <c r="H35">
        <v>0.1217</v>
      </c>
      <c r="I35">
        <v>0</v>
      </c>
      <c r="J35">
        <v>0.44211999999999996</v>
      </c>
      <c r="K35">
        <v>0.19939000000000001</v>
      </c>
      <c r="L35">
        <v>3</v>
      </c>
      <c r="M35">
        <v>1.1343466231194329E-5</v>
      </c>
      <c r="N35">
        <v>0.14102564102564102</v>
      </c>
      <c r="O35">
        <v>0</v>
      </c>
      <c r="P35">
        <v>0</v>
      </c>
      <c r="Q35">
        <v>0</v>
      </c>
      <c r="R35">
        <v>0</v>
      </c>
      <c r="S35">
        <v>0.1298</v>
      </c>
      <c r="T35">
        <v>0</v>
      </c>
      <c r="U35">
        <v>0.45671999999999996</v>
      </c>
      <c r="V35">
        <v>0.20919000000000001</v>
      </c>
      <c r="W35">
        <v>3</v>
      </c>
    </row>
    <row r="36" spans="1:23" x14ac:dyDescent="0.25">
      <c r="A36" s="2" t="s">
        <v>430</v>
      </c>
      <c r="B36">
        <v>2975401</v>
      </c>
      <c r="C36">
        <v>119</v>
      </c>
      <c r="D36">
        <v>33.138000000000005</v>
      </c>
      <c r="E36">
        <v>0</v>
      </c>
      <c r="F36">
        <v>0</v>
      </c>
      <c r="G36">
        <v>24</v>
      </c>
      <c r="H36">
        <v>1.291E-2</v>
      </c>
      <c r="I36">
        <v>0.24227000000000001</v>
      </c>
      <c r="J36">
        <v>0.42962</v>
      </c>
      <c r="K36">
        <v>0.56808999999999998</v>
      </c>
      <c r="L36">
        <v>3</v>
      </c>
      <c r="M36">
        <v>7.8674500624153473E-2</v>
      </c>
      <c r="N36">
        <v>0.75641025641025639</v>
      </c>
      <c r="O36">
        <v>4.7340000000000004E-3</v>
      </c>
      <c r="P36">
        <v>0</v>
      </c>
      <c r="Q36">
        <v>0</v>
      </c>
      <c r="R36">
        <v>0.14545454545454545</v>
      </c>
      <c r="S36">
        <v>2.1010000000000001E-2</v>
      </c>
      <c r="T36">
        <v>0.24274000000000001</v>
      </c>
      <c r="U36">
        <v>0.44422</v>
      </c>
      <c r="V36">
        <v>0.57789000000000001</v>
      </c>
      <c r="W36">
        <v>3</v>
      </c>
    </row>
    <row r="37" spans="1:23" x14ac:dyDescent="0.25">
      <c r="A37" s="2" t="s">
        <v>345</v>
      </c>
      <c r="B37">
        <v>3892</v>
      </c>
      <c r="C37">
        <v>18</v>
      </c>
      <c r="D37">
        <v>0</v>
      </c>
      <c r="E37">
        <v>0</v>
      </c>
      <c r="F37">
        <v>0</v>
      </c>
      <c r="G37">
        <v>0</v>
      </c>
      <c r="H37">
        <v>0.51060000000000005</v>
      </c>
      <c r="I37">
        <v>0</v>
      </c>
      <c r="J37">
        <v>0</v>
      </c>
      <c r="K37">
        <v>0</v>
      </c>
      <c r="L37">
        <v>3</v>
      </c>
      <c r="M37">
        <v>1.0291088711377232E-4</v>
      </c>
      <c r="N37">
        <v>0.10897435897435898</v>
      </c>
      <c r="O37">
        <v>0</v>
      </c>
      <c r="P37">
        <v>0</v>
      </c>
      <c r="Q37">
        <v>0</v>
      </c>
      <c r="R37">
        <v>0</v>
      </c>
      <c r="S37">
        <v>0.51870000000000005</v>
      </c>
      <c r="T37">
        <v>0</v>
      </c>
      <c r="U37">
        <v>0</v>
      </c>
      <c r="V37">
        <v>0</v>
      </c>
      <c r="W37">
        <v>3</v>
      </c>
    </row>
    <row r="38" spans="1:23" x14ac:dyDescent="0.25">
      <c r="A38" s="2" t="s">
        <v>358</v>
      </c>
      <c r="B38">
        <v>4129</v>
      </c>
      <c r="C38">
        <v>23</v>
      </c>
      <c r="D38">
        <v>278.36700000000002</v>
      </c>
      <c r="E38">
        <v>29</v>
      </c>
      <c r="F38">
        <v>53</v>
      </c>
      <c r="G38">
        <v>0</v>
      </c>
      <c r="H38">
        <v>9.1480000000000006E-2</v>
      </c>
      <c r="I38">
        <v>0.28567000000000004</v>
      </c>
      <c r="J38">
        <v>0.42671999999999999</v>
      </c>
      <c r="K38">
        <v>0.30229</v>
      </c>
      <c r="L38">
        <v>3</v>
      </c>
      <c r="M38">
        <v>1.0917755726946709E-4</v>
      </c>
      <c r="N38">
        <v>0.14102564102564102</v>
      </c>
      <c r="O38">
        <v>3.9766714285714287E-2</v>
      </c>
      <c r="P38">
        <v>3.670886075949367E-3</v>
      </c>
      <c r="Q38">
        <v>4.3442622950819673E-2</v>
      </c>
      <c r="R38">
        <v>0</v>
      </c>
      <c r="S38">
        <v>9.9580000000000002E-2</v>
      </c>
      <c r="T38">
        <v>0.28614000000000006</v>
      </c>
      <c r="U38">
        <v>0.44131999999999999</v>
      </c>
      <c r="V38">
        <v>0.31208999999999998</v>
      </c>
      <c r="W38">
        <v>3</v>
      </c>
    </row>
    <row r="39" spans="1:23" x14ac:dyDescent="0.25">
      <c r="A39" s="2" t="s">
        <v>398</v>
      </c>
      <c r="B39">
        <v>7099694</v>
      </c>
      <c r="C39">
        <v>83</v>
      </c>
      <c r="D39">
        <v>5971.01</v>
      </c>
      <c r="E39">
        <v>19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0.18772759706483214</v>
      </c>
      <c r="N39">
        <v>0.52564102564102566</v>
      </c>
      <c r="O39">
        <v>0.85300142857142858</v>
      </c>
      <c r="P39">
        <v>2.4050632911392406E-3</v>
      </c>
      <c r="Q39">
        <v>8.1967213114754103E-3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</row>
    <row r="40" spans="1:23" x14ac:dyDescent="0.25">
      <c r="A40" s="2" t="s">
        <v>438</v>
      </c>
      <c r="B40">
        <v>2739213</v>
      </c>
      <c r="C40">
        <v>119</v>
      </c>
      <c r="D40">
        <v>2384.86</v>
      </c>
      <c r="E40">
        <v>0</v>
      </c>
      <c r="F40">
        <v>0</v>
      </c>
      <c r="G40">
        <v>0</v>
      </c>
      <c r="H40">
        <v>0.1177</v>
      </c>
      <c r="I40">
        <v>0</v>
      </c>
      <c r="J40">
        <v>0.35581999999999997</v>
      </c>
      <c r="K40">
        <v>0.29748999999999998</v>
      </c>
      <c r="L40">
        <v>3</v>
      </c>
      <c r="M40">
        <v>7.2429301085194658E-2</v>
      </c>
      <c r="N40">
        <v>0.75641025641025639</v>
      </c>
      <c r="O40">
        <v>0.34069428571428573</v>
      </c>
      <c r="P40">
        <v>0</v>
      </c>
      <c r="Q40">
        <v>0</v>
      </c>
      <c r="R40">
        <v>0</v>
      </c>
      <c r="S40">
        <v>0.1258</v>
      </c>
      <c r="T40">
        <v>0</v>
      </c>
      <c r="U40">
        <v>0.37041999999999997</v>
      </c>
      <c r="V40">
        <v>0.30728999999999995</v>
      </c>
      <c r="W40">
        <v>3</v>
      </c>
    </row>
    <row r="41" spans="1:23" x14ac:dyDescent="0.25">
      <c r="A41" s="2" t="s">
        <v>393</v>
      </c>
      <c r="B41">
        <v>18837373</v>
      </c>
      <c r="C41">
        <v>47</v>
      </c>
      <c r="D41">
        <v>6932.27</v>
      </c>
      <c r="E41">
        <v>0</v>
      </c>
      <c r="F41">
        <v>0</v>
      </c>
      <c r="G41">
        <v>21</v>
      </c>
      <c r="H41">
        <v>0.2606</v>
      </c>
      <c r="I41">
        <v>0</v>
      </c>
      <c r="J41">
        <v>0.52251999999999976</v>
      </c>
      <c r="K41">
        <v>0</v>
      </c>
      <c r="L41">
        <v>3</v>
      </c>
      <c r="M41">
        <v>0.49809115270375715</v>
      </c>
      <c r="N41">
        <v>0.29487179487179488</v>
      </c>
      <c r="O41">
        <v>0.99032428571428577</v>
      </c>
      <c r="P41">
        <v>0</v>
      </c>
      <c r="Q41">
        <v>0</v>
      </c>
      <c r="R41">
        <v>0.12727272727272726</v>
      </c>
      <c r="S41">
        <v>0.26869999999999999</v>
      </c>
      <c r="T41">
        <v>0</v>
      </c>
      <c r="U41">
        <v>0.53711999999999971</v>
      </c>
      <c r="V41">
        <v>0</v>
      </c>
      <c r="W41">
        <v>3</v>
      </c>
    </row>
    <row r="42" spans="1:23" x14ac:dyDescent="0.25">
      <c r="A42" s="2" t="s">
        <v>443</v>
      </c>
      <c r="B42">
        <v>2656662</v>
      </c>
      <c r="C42">
        <v>107</v>
      </c>
      <c r="D42">
        <v>527.68799999999999</v>
      </c>
      <c r="E42">
        <v>19</v>
      </c>
      <c r="F42">
        <v>11</v>
      </c>
      <c r="G42">
        <v>24</v>
      </c>
      <c r="H42">
        <v>0.51060000000000005</v>
      </c>
      <c r="I42">
        <v>0</v>
      </c>
      <c r="J42">
        <v>0</v>
      </c>
      <c r="K42">
        <v>0</v>
      </c>
      <c r="L42">
        <v>3</v>
      </c>
      <c r="M42">
        <v>7.0246516747545895E-2</v>
      </c>
      <c r="N42">
        <v>0.67948717948717952</v>
      </c>
      <c r="O42">
        <v>7.5383999999999993E-2</v>
      </c>
      <c r="P42">
        <v>2.4050632911392406E-3</v>
      </c>
      <c r="Q42">
        <v>9.0163934426229515E-3</v>
      </c>
      <c r="R42">
        <v>0.14545454545454545</v>
      </c>
      <c r="S42">
        <v>0.51870000000000005</v>
      </c>
      <c r="T42">
        <v>0</v>
      </c>
      <c r="U42">
        <v>0</v>
      </c>
      <c r="V42">
        <v>0</v>
      </c>
      <c r="W42">
        <v>3</v>
      </c>
    </row>
    <row r="43" spans="1:23" x14ac:dyDescent="0.25">
      <c r="A43" s="2" t="s">
        <v>444</v>
      </c>
      <c r="B43">
        <v>2631733</v>
      </c>
      <c r="C43">
        <v>95</v>
      </c>
      <c r="D43">
        <v>10.972000000000001</v>
      </c>
      <c r="E43">
        <v>19</v>
      </c>
      <c r="F43">
        <v>28</v>
      </c>
      <c r="G43">
        <v>19</v>
      </c>
      <c r="H43">
        <v>1.2430999999999999E-2</v>
      </c>
      <c r="I43">
        <v>2.605E-2</v>
      </c>
      <c r="J43">
        <v>0.38422000000000001</v>
      </c>
      <c r="K43">
        <v>0.52278999999999998</v>
      </c>
      <c r="L43">
        <v>3</v>
      </c>
      <c r="M43">
        <v>6.9587352948763975E-2</v>
      </c>
      <c r="N43">
        <v>0.60256410256410253</v>
      </c>
      <c r="O43">
        <v>1.5674285714285716E-3</v>
      </c>
      <c r="P43">
        <v>2.4050632911392406E-3</v>
      </c>
      <c r="Q43">
        <v>2.2950819672131147E-2</v>
      </c>
      <c r="R43">
        <v>0.11515151515151516</v>
      </c>
      <c r="S43">
        <v>2.0531000000000001E-2</v>
      </c>
      <c r="T43">
        <v>2.6520000000000002E-2</v>
      </c>
      <c r="U43">
        <v>0.39882000000000001</v>
      </c>
      <c r="V43">
        <v>0.53259000000000001</v>
      </c>
      <c r="W43">
        <v>3</v>
      </c>
    </row>
    <row r="44" spans="1:23" x14ac:dyDescent="0.25">
      <c r="A44" s="2" t="s">
        <v>445</v>
      </c>
      <c r="B44">
        <v>2608350</v>
      </c>
      <c r="C44">
        <v>95</v>
      </c>
      <c r="D44">
        <v>19.901</v>
      </c>
      <c r="E44">
        <v>0</v>
      </c>
      <c r="F44">
        <v>0</v>
      </c>
      <c r="G44">
        <v>0</v>
      </c>
      <c r="H44">
        <v>1.9884999999999996E-2</v>
      </c>
      <c r="I44">
        <v>2.5240000000000002E-2</v>
      </c>
      <c r="J44">
        <v>0.12077000000000002</v>
      </c>
      <c r="K44">
        <v>0.82279000000000002</v>
      </c>
      <c r="L44">
        <v>3</v>
      </c>
      <c r="M44">
        <v>6.8969067935048312E-2</v>
      </c>
      <c r="N44">
        <v>0.60256410256410253</v>
      </c>
      <c r="O44">
        <v>2.843E-3</v>
      </c>
      <c r="P44">
        <v>0</v>
      </c>
      <c r="Q44">
        <v>0</v>
      </c>
      <c r="R44">
        <v>0</v>
      </c>
      <c r="S44">
        <v>2.7984999999999996E-2</v>
      </c>
      <c r="T44">
        <v>2.5710000000000004E-2</v>
      </c>
      <c r="U44">
        <v>0.13537000000000002</v>
      </c>
      <c r="V44">
        <v>0.83259000000000005</v>
      </c>
      <c r="W44">
        <v>3</v>
      </c>
    </row>
    <row r="45" spans="1:23" x14ac:dyDescent="0.25">
      <c r="A45" s="2" t="s">
        <v>395</v>
      </c>
      <c r="B45">
        <v>8474189</v>
      </c>
      <c r="C45">
        <v>95</v>
      </c>
      <c r="D45">
        <v>7519.3559999999998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0.22407150759500802</v>
      </c>
      <c r="N45">
        <v>0.60256410256410253</v>
      </c>
      <c r="O45">
        <v>1.0741937142857143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</row>
    <row r="46" spans="1:23" x14ac:dyDescent="0.25">
      <c r="A46" s="2" t="s">
        <v>446</v>
      </c>
      <c r="B46">
        <v>2601496</v>
      </c>
      <c r="C46">
        <v>59</v>
      </c>
      <c r="D46">
        <v>1488.5260000000001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6.8787836891811477E-2</v>
      </c>
      <c r="N46">
        <v>0.37179487179487181</v>
      </c>
      <c r="O46">
        <v>0.21264657142857143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</row>
    <row r="47" spans="1:23" x14ac:dyDescent="0.25">
      <c r="A47" s="2" t="s">
        <v>447</v>
      </c>
      <c r="B47">
        <v>2587372</v>
      </c>
      <c r="C47">
        <v>35</v>
      </c>
      <c r="D47">
        <v>4025.6179999999999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6.8414375080507531E-2</v>
      </c>
      <c r="N47">
        <v>0.21794871794871795</v>
      </c>
      <c r="O47">
        <v>0.57508828571428572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</row>
    <row r="48" spans="1:23" x14ac:dyDescent="0.25">
      <c r="A48" s="2" t="s">
        <v>448</v>
      </c>
      <c r="B48">
        <v>2586254</v>
      </c>
      <c r="C48">
        <v>107</v>
      </c>
      <c r="D48">
        <v>5073.576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6.8384813320026244E-2</v>
      </c>
      <c r="N48">
        <v>0.67948717948717952</v>
      </c>
      <c r="O48">
        <v>0.72479657142857146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</row>
    <row r="49" spans="1:23" x14ac:dyDescent="0.25">
      <c r="A49" s="2" t="s">
        <v>400</v>
      </c>
      <c r="B49">
        <v>6379185</v>
      </c>
      <c r="C49">
        <v>119</v>
      </c>
      <c r="D49">
        <v>6.069</v>
      </c>
      <c r="E49">
        <v>21</v>
      </c>
      <c r="F49">
        <v>11</v>
      </c>
      <c r="G49">
        <v>45</v>
      </c>
      <c r="H49">
        <v>1.3103999999999999E-2</v>
      </c>
      <c r="I49">
        <v>2.4360000000000003E-2</v>
      </c>
      <c r="J49">
        <v>0.28471999999999997</v>
      </c>
      <c r="K49">
        <v>0.71228999999999998</v>
      </c>
      <c r="L49">
        <v>3</v>
      </c>
      <c r="M49">
        <v>0.16867615298377947</v>
      </c>
      <c r="N49">
        <v>0.75641025641025639</v>
      </c>
      <c r="O49">
        <v>8.6700000000000004E-4</v>
      </c>
      <c r="P49">
        <v>2.6582278481012659E-3</v>
      </c>
      <c r="Q49">
        <v>9.0163934426229515E-3</v>
      </c>
      <c r="R49">
        <v>0.27272727272727271</v>
      </c>
      <c r="S49">
        <v>2.1204000000000001E-2</v>
      </c>
      <c r="T49">
        <v>2.4830000000000005E-2</v>
      </c>
      <c r="U49">
        <v>0.29931999999999997</v>
      </c>
      <c r="V49">
        <v>0.72209000000000001</v>
      </c>
      <c r="W49">
        <v>3</v>
      </c>
    </row>
    <row r="50" spans="1:23" x14ac:dyDescent="0.25">
      <c r="A50" s="2" t="s">
        <v>449</v>
      </c>
      <c r="B50">
        <v>2566474</v>
      </c>
      <c r="C50">
        <v>23</v>
      </c>
      <c r="D50">
        <v>4639.7809999999999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6.7861797557664888E-2</v>
      </c>
      <c r="N50">
        <v>0.14102564102564102</v>
      </c>
      <c r="O50">
        <v>0.66282585714285713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</row>
    <row r="51" spans="1:23" x14ac:dyDescent="0.25">
      <c r="A51" s="2" t="s">
        <v>450</v>
      </c>
      <c r="B51">
        <v>2531714</v>
      </c>
      <c r="C51">
        <v>107</v>
      </c>
      <c r="D51">
        <v>2427.6999999999998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6.6942685934829646E-2</v>
      </c>
      <c r="N51">
        <v>0.67948717948717952</v>
      </c>
      <c r="O51">
        <v>0.34681428571428569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</row>
    <row r="52" spans="1:23" x14ac:dyDescent="0.25">
      <c r="A52" s="2" t="s">
        <v>451</v>
      </c>
      <c r="B52">
        <v>2524636</v>
      </c>
      <c r="C52">
        <v>71</v>
      </c>
      <c r="D52">
        <v>27.687999999999999</v>
      </c>
      <c r="E52">
        <v>19</v>
      </c>
      <c r="F52">
        <v>0</v>
      </c>
      <c r="G52">
        <v>7</v>
      </c>
      <c r="H52">
        <v>1.4231000000000001E-2</v>
      </c>
      <c r="I52">
        <v>1.4699000000000002E-2</v>
      </c>
      <c r="J52">
        <v>0.20922000000000002</v>
      </c>
      <c r="K52">
        <v>0.48598999999999998</v>
      </c>
      <c r="L52">
        <v>3</v>
      </c>
      <c r="M52">
        <v>6.6755531962838052E-2</v>
      </c>
      <c r="N52">
        <v>0.44871794871794873</v>
      </c>
      <c r="O52">
        <v>3.9554285714285715E-3</v>
      </c>
      <c r="P52">
        <v>2.4050632911392406E-3</v>
      </c>
      <c r="Q52">
        <v>0</v>
      </c>
      <c r="R52">
        <v>4.2424242424242427E-2</v>
      </c>
      <c r="S52">
        <v>2.2331E-2</v>
      </c>
      <c r="T52">
        <v>1.5169000000000002E-2</v>
      </c>
      <c r="U52">
        <v>0.22382000000000002</v>
      </c>
      <c r="V52">
        <v>0.49578999999999995</v>
      </c>
      <c r="W52">
        <v>3</v>
      </c>
    </row>
    <row r="53" spans="1:23" x14ac:dyDescent="0.25">
      <c r="A53" s="2" t="s">
        <v>413</v>
      </c>
      <c r="B53">
        <v>3650619</v>
      </c>
      <c r="C53">
        <v>107</v>
      </c>
      <c r="D53">
        <v>13.861000000000001</v>
      </c>
      <c r="E53">
        <v>19</v>
      </c>
      <c r="F53">
        <v>10</v>
      </c>
      <c r="G53">
        <v>9</v>
      </c>
      <c r="H53">
        <v>1.9722999999999997E-2</v>
      </c>
      <c r="I53">
        <v>2.4400000000000002E-2</v>
      </c>
      <c r="J53">
        <v>0.35142000000000001</v>
      </c>
      <c r="K53">
        <v>0.60589000000000004</v>
      </c>
      <c r="L53">
        <v>3</v>
      </c>
      <c r="M53">
        <v>9.6528376105958991E-2</v>
      </c>
      <c r="N53">
        <v>0.67948717948717952</v>
      </c>
      <c r="O53">
        <v>1.9801428571428574E-3</v>
      </c>
      <c r="P53">
        <v>2.4050632911392406E-3</v>
      </c>
      <c r="Q53">
        <v>8.1967213114754103E-3</v>
      </c>
      <c r="R53">
        <v>5.4545454545454543E-2</v>
      </c>
      <c r="S53">
        <v>2.7822999999999997E-2</v>
      </c>
      <c r="T53">
        <v>2.4870000000000003E-2</v>
      </c>
      <c r="U53">
        <v>0.36602000000000001</v>
      </c>
      <c r="V53">
        <v>0.61569000000000007</v>
      </c>
      <c r="W53">
        <v>3</v>
      </c>
    </row>
    <row r="54" spans="1:23" x14ac:dyDescent="0.25">
      <c r="A54" s="2" t="s">
        <v>431</v>
      </c>
      <c r="B54">
        <v>2938528</v>
      </c>
      <c r="C54">
        <v>107</v>
      </c>
      <c r="D54">
        <v>1254.316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7.7699517802841511E-2</v>
      </c>
      <c r="N54">
        <v>0.67948717948717952</v>
      </c>
      <c r="O54">
        <v>0.17918800000000001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</row>
    <row r="55" spans="1:23" x14ac:dyDescent="0.25">
      <c r="A55" s="2" t="s">
        <v>432</v>
      </c>
      <c r="B55">
        <v>2882283</v>
      </c>
      <c r="C55">
        <v>35</v>
      </c>
      <c r="D55">
        <v>5143.8620000000001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7.6212307410828628E-2</v>
      </c>
      <c r="N55">
        <v>0.21794871794871795</v>
      </c>
      <c r="O55">
        <v>0.73483742857142853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</row>
    <row r="56" spans="1:23" x14ac:dyDescent="0.25">
      <c r="A56" s="2" t="s">
        <v>433</v>
      </c>
      <c r="B56">
        <v>2864387</v>
      </c>
      <c r="C56">
        <v>95</v>
      </c>
      <c r="D56">
        <v>274.80500000000001</v>
      </c>
      <c r="E56">
        <v>0</v>
      </c>
      <c r="F56">
        <v>0</v>
      </c>
      <c r="G56">
        <v>0</v>
      </c>
      <c r="H56">
        <v>6.0599999999999987E-2</v>
      </c>
      <c r="I56">
        <v>0.17967</v>
      </c>
      <c r="J56">
        <v>7.9659999999999995E-2</v>
      </c>
      <c r="K56">
        <v>0.72458999999999996</v>
      </c>
      <c r="L56">
        <v>3</v>
      </c>
      <c r="M56">
        <v>7.5739107709958106E-2</v>
      </c>
      <c r="N56">
        <v>0.60256410256410253</v>
      </c>
      <c r="O56">
        <v>3.9257857142857143E-2</v>
      </c>
      <c r="P56">
        <v>0</v>
      </c>
      <c r="Q56">
        <v>0</v>
      </c>
      <c r="R56">
        <v>0</v>
      </c>
      <c r="S56">
        <v>6.8699999999999983E-2</v>
      </c>
      <c r="T56">
        <v>0.18013999999999999</v>
      </c>
      <c r="U56">
        <v>9.4259999999999997E-2</v>
      </c>
      <c r="V56">
        <v>0.73438999999999999</v>
      </c>
      <c r="W56">
        <v>3</v>
      </c>
    </row>
    <row r="57" spans="1:23" x14ac:dyDescent="0.25">
      <c r="A57" s="2" t="s">
        <v>434</v>
      </c>
      <c r="B57">
        <v>2810660</v>
      </c>
      <c r="C57">
        <v>107</v>
      </c>
      <c r="D57">
        <v>1788.231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7.4318477383143705E-2</v>
      </c>
      <c r="N57">
        <v>0.67948717948717952</v>
      </c>
      <c r="O57">
        <v>0.25546157142857145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</row>
    <row r="58" spans="1:23" x14ac:dyDescent="0.25">
      <c r="A58" s="2" t="s">
        <v>435</v>
      </c>
      <c r="B58">
        <v>2777600</v>
      </c>
      <c r="C58">
        <v>71</v>
      </c>
      <c r="D58">
        <v>393.79899999999998</v>
      </c>
      <c r="E58">
        <v>0</v>
      </c>
      <c r="F58">
        <v>0</v>
      </c>
      <c r="G58">
        <v>23</v>
      </c>
      <c r="H58">
        <v>1.2536E-2</v>
      </c>
      <c r="I58">
        <v>0.12086999999999999</v>
      </c>
      <c r="J58">
        <v>0.54691999999999974</v>
      </c>
      <c r="K58">
        <v>0.11574999999999998</v>
      </c>
      <c r="L58">
        <v>3</v>
      </c>
      <c r="M58">
        <v>7.3444316558893635E-2</v>
      </c>
      <c r="N58">
        <v>0.44871794871794873</v>
      </c>
      <c r="O58">
        <v>5.6256999999999995E-2</v>
      </c>
      <c r="P58">
        <v>0</v>
      </c>
      <c r="Q58">
        <v>0</v>
      </c>
      <c r="R58">
        <v>0.1393939393939394</v>
      </c>
      <c r="S58">
        <v>2.0636000000000002E-2</v>
      </c>
      <c r="T58">
        <v>0.12133999999999999</v>
      </c>
      <c r="U58">
        <v>0.56151999999999969</v>
      </c>
      <c r="V58">
        <v>0.12554999999999997</v>
      </c>
      <c r="W58">
        <v>3</v>
      </c>
    </row>
    <row r="59" spans="1:23" x14ac:dyDescent="0.25">
      <c r="A59" s="2" t="s">
        <v>308</v>
      </c>
      <c r="B59">
        <v>49</v>
      </c>
      <c r="C59">
        <v>131</v>
      </c>
      <c r="D59">
        <v>407.495</v>
      </c>
      <c r="E59">
        <v>35</v>
      </c>
      <c r="F59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1.2956406651014501E-6</v>
      </c>
      <c r="N59">
        <v>0.83333333333333337</v>
      </c>
      <c r="O59">
        <v>5.8213571428571427E-2</v>
      </c>
      <c r="P59">
        <v>4.4303797468354432E-3</v>
      </c>
      <c r="Q59">
        <v>2.4590163934426229E-2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</row>
    <row r="60" spans="1:23" x14ac:dyDescent="0.25">
      <c r="A60" s="2" t="s">
        <v>310</v>
      </c>
      <c r="B60">
        <v>77569</v>
      </c>
      <c r="C60">
        <v>107</v>
      </c>
      <c r="D60">
        <v>20.484999999999999</v>
      </c>
      <c r="E60">
        <v>39</v>
      </c>
      <c r="F60">
        <v>86</v>
      </c>
      <c r="G60">
        <v>10</v>
      </c>
      <c r="H60">
        <v>1.192E-2</v>
      </c>
      <c r="I60">
        <v>5.1479999999999991E-2</v>
      </c>
      <c r="J60">
        <v>0.18702000000000002</v>
      </c>
      <c r="K60">
        <v>0.74636999999999998</v>
      </c>
      <c r="L60">
        <v>3</v>
      </c>
      <c r="M60">
        <v>2.0510520561480487E-3</v>
      </c>
      <c r="N60">
        <v>0.67948717948717952</v>
      </c>
      <c r="O60">
        <v>2.9264285714285711E-3</v>
      </c>
      <c r="P60">
        <v>4.9367088607594938E-3</v>
      </c>
      <c r="Q60">
        <v>7.0491803278688522E-2</v>
      </c>
      <c r="R60">
        <v>6.0606060606060608E-2</v>
      </c>
      <c r="S60">
        <v>2.002E-2</v>
      </c>
      <c r="T60">
        <v>5.1949999999999989E-2</v>
      </c>
      <c r="U60">
        <v>0.20162000000000002</v>
      </c>
      <c r="V60">
        <v>0.75617000000000001</v>
      </c>
      <c r="W60">
        <v>3</v>
      </c>
    </row>
    <row r="61" spans="1:23" x14ac:dyDescent="0.25">
      <c r="A61" s="2" t="s">
        <v>410</v>
      </c>
      <c r="B61">
        <v>4428286</v>
      </c>
      <c r="C61">
        <v>95</v>
      </c>
      <c r="D61">
        <v>586</v>
      </c>
      <c r="E61">
        <v>25</v>
      </c>
      <c r="F61">
        <v>14</v>
      </c>
      <c r="G61">
        <v>13</v>
      </c>
      <c r="H61">
        <v>1.3719E-2</v>
      </c>
      <c r="I61">
        <v>1.7778000000000006E-2</v>
      </c>
      <c r="J61">
        <v>0.36662</v>
      </c>
      <c r="K61">
        <v>0.55079</v>
      </c>
      <c r="L61">
        <v>3</v>
      </c>
      <c r="M61">
        <v>0.1170911718020294</v>
      </c>
      <c r="N61">
        <v>0.60256410256410253</v>
      </c>
      <c r="O61">
        <v>8.3714285714285713E-2</v>
      </c>
      <c r="P61">
        <v>3.1645569620253164E-3</v>
      </c>
      <c r="Q61">
        <v>1.1475409836065573E-2</v>
      </c>
      <c r="R61">
        <v>7.8787878787878782E-2</v>
      </c>
      <c r="S61">
        <v>2.1818999999999998E-2</v>
      </c>
      <c r="T61">
        <v>1.8248000000000007E-2</v>
      </c>
      <c r="U61">
        <v>0.38122</v>
      </c>
      <c r="V61">
        <v>0.56059000000000003</v>
      </c>
      <c r="W61">
        <v>3</v>
      </c>
    </row>
    <row r="62" spans="1:23" x14ac:dyDescent="0.25">
      <c r="A62" s="2" t="s">
        <v>439</v>
      </c>
      <c r="B62">
        <v>2678842</v>
      </c>
      <c r="C62">
        <v>95</v>
      </c>
      <c r="D62">
        <v>10.893000000000001</v>
      </c>
      <c r="E62">
        <v>0</v>
      </c>
      <c r="F62">
        <v>0</v>
      </c>
      <c r="G62">
        <v>17</v>
      </c>
      <c r="H62">
        <v>1.3905999999999998E-2</v>
      </c>
      <c r="I62">
        <v>0.41437000000000002</v>
      </c>
      <c r="J62">
        <v>0.63031999999999977</v>
      </c>
      <c r="K62">
        <v>0.40378999999999998</v>
      </c>
      <c r="L62">
        <v>3</v>
      </c>
      <c r="M62">
        <v>7.0832992460850994E-2</v>
      </c>
      <c r="N62">
        <v>0.60256410256410253</v>
      </c>
      <c r="O62">
        <v>1.5561428571428573E-3</v>
      </c>
      <c r="P62">
        <v>0</v>
      </c>
      <c r="Q62">
        <v>0</v>
      </c>
      <c r="R62">
        <v>0.10303030303030303</v>
      </c>
      <c r="S62">
        <v>2.2005999999999998E-2</v>
      </c>
      <c r="T62">
        <v>0.41484000000000004</v>
      </c>
      <c r="U62">
        <v>0.64491999999999972</v>
      </c>
      <c r="V62">
        <v>0.41358999999999996</v>
      </c>
      <c r="W62">
        <v>3</v>
      </c>
    </row>
    <row r="63" spans="1:23" x14ac:dyDescent="0.25">
      <c r="A63" s="2" t="s">
        <v>440</v>
      </c>
      <c r="B63">
        <v>2672656</v>
      </c>
      <c r="C63">
        <v>18</v>
      </c>
      <c r="D63">
        <v>289.09199999999998</v>
      </c>
      <c r="E63">
        <v>0</v>
      </c>
      <c r="F63">
        <v>0</v>
      </c>
      <c r="G63">
        <v>0</v>
      </c>
      <c r="H63">
        <v>4.7039999999999985E-2</v>
      </c>
      <c r="I63">
        <v>5.0009999999999999E-2</v>
      </c>
      <c r="J63">
        <v>0.16442000000000001</v>
      </c>
      <c r="K63">
        <v>0.59878999999999993</v>
      </c>
      <c r="L63">
        <v>3</v>
      </c>
      <c r="M63">
        <v>7.0669424437293502E-2</v>
      </c>
      <c r="N63">
        <v>0.10897435897435898</v>
      </c>
      <c r="O63">
        <v>4.1298857142857144E-2</v>
      </c>
      <c r="P63">
        <v>0</v>
      </c>
      <c r="Q63">
        <v>0</v>
      </c>
      <c r="R63">
        <v>0</v>
      </c>
      <c r="S63">
        <v>5.5139999999999981E-2</v>
      </c>
      <c r="T63">
        <v>5.0479999999999997E-2</v>
      </c>
      <c r="U63">
        <v>0.17902000000000001</v>
      </c>
      <c r="V63">
        <v>0.60858999999999996</v>
      </c>
      <c r="W63">
        <v>3</v>
      </c>
    </row>
    <row r="64" spans="1:23" x14ac:dyDescent="0.25">
      <c r="A64" s="2" t="s">
        <v>441</v>
      </c>
      <c r="B64">
        <v>2667877</v>
      </c>
      <c r="C64">
        <v>83</v>
      </c>
      <c r="D64">
        <v>100.506</v>
      </c>
      <c r="E64">
        <v>0</v>
      </c>
      <c r="F64">
        <v>0</v>
      </c>
      <c r="G64">
        <v>0</v>
      </c>
      <c r="H64">
        <v>0.1273</v>
      </c>
      <c r="I64">
        <v>0</v>
      </c>
      <c r="J64">
        <v>0.42252000000000001</v>
      </c>
      <c r="K64">
        <v>0</v>
      </c>
      <c r="L64">
        <v>3</v>
      </c>
      <c r="M64">
        <v>7.0543059809976771E-2</v>
      </c>
      <c r="N64">
        <v>0.52564102564102566</v>
      </c>
      <c r="O64">
        <v>1.4357999999999999E-2</v>
      </c>
      <c r="P64">
        <v>0</v>
      </c>
      <c r="Q64">
        <v>0</v>
      </c>
      <c r="R64">
        <v>0</v>
      </c>
      <c r="S64">
        <v>0.13539999999999999</v>
      </c>
      <c r="T64">
        <v>0</v>
      </c>
      <c r="U64">
        <v>0.43712000000000001</v>
      </c>
      <c r="V64">
        <v>0</v>
      </c>
      <c r="W64">
        <v>3</v>
      </c>
    </row>
    <row r="65" spans="1:23" x14ac:dyDescent="0.25">
      <c r="A65" s="2" t="s">
        <v>442</v>
      </c>
      <c r="B65">
        <v>2658417</v>
      </c>
      <c r="C65">
        <v>47</v>
      </c>
      <c r="D65">
        <v>1506.4880000000001</v>
      </c>
      <c r="E65">
        <v>0</v>
      </c>
      <c r="F65">
        <v>0</v>
      </c>
      <c r="G65">
        <v>11</v>
      </c>
      <c r="H65">
        <v>1.3637E-2</v>
      </c>
      <c r="I65">
        <v>0.27577000000000002</v>
      </c>
      <c r="J65">
        <v>5.4809999999999998E-2</v>
      </c>
      <c r="K65">
        <v>0.96258999999999995</v>
      </c>
      <c r="L65">
        <v>3</v>
      </c>
      <c r="M65">
        <v>7.0292921836673503E-2</v>
      </c>
      <c r="N65">
        <v>0.29487179487179488</v>
      </c>
      <c r="O65">
        <v>0.21521257142857145</v>
      </c>
      <c r="P65">
        <v>0</v>
      </c>
      <c r="Q65">
        <v>0</v>
      </c>
      <c r="R65">
        <v>6.6666666666666666E-2</v>
      </c>
      <c r="S65">
        <v>2.1736999999999999E-2</v>
      </c>
      <c r="T65">
        <v>0.27624000000000004</v>
      </c>
      <c r="U65">
        <v>6.9409999999999999E-2</v>
      </c>
      <c r="V65">
        <v>0.97238999999999998</v>
      </c>
      <c r="W65">
        <v>3</v>
      </c>
    </row>
    <row r="66" spans="1:23" x14ac:dyDescent="0.25">
      <c r="A66" s="2" t="s">
        <v>408</v>
      </c>
      <c r="B66">
        <v>4857603</v>
      </c>
      <c r="C66">
        <v>83</v>
      </c>
      <c r="D66">
        <v>10.094000000000001</v>
      </c>
      <c r="E66">
        <v>23</v>
      </c>
      <c r="F66">
        <v>21</v>
      </c>
      <c r="G66">
        <v>24</v>
      </c>
      <c r="H66">
        <v>1.5678000000000001E-2</v>
      </c>
      <c r="I66">
        <v>0.58226999999999995</v>
      </c>
      <c r="J66">
        <v>0.50322</v>
      </c>
      <c r="K66">
        <v>0.36098999999999998</v>
      </c>
      <c r="L66">
        <v>3</v>
      </c>
      <c r="M66">
        <v>0.12844302003507754</v>
      </c>
      <c r="N66">
        <v>0.52564102564102566</v>
      </c>
      <c r="O66">
        <v>1.4420000000000001E-3</v>
      </c>
      <c r="P66">
        <v>2.9113924050632911E-3</v>
      </c>
      <c r="Q66">
        <v>1.7213114754098362E-2</v>
      </c>
      <c r="R66">
        <v>0.14545454545454545</v>
      </c>
      <c r="S66">
        <v>2.3778000000000001E-2</v>
      </c>
      <c r="T66">
        <v>0.58273999999999992</v>
      </c>
      <c r="U66">
        <v>0.51781999999999995</v>
      </c>
      <c r="V66">
        <v>0.37078999999999995</v>
      </c>
      <c r="W66">
        <v>3</v>
      </c>
    </row>
    <row r="67" spans="1:23" x14ac:dyDescent="0.25">
      <c r="A67" s="2" t="s">
        <v>399</v>
      </c>
      <c r="B67">
        <v>7083117</v>
      </c>
      <c r="C67">
        <v>83</v>
      </c>
      <c r="D67">
        <v>826.50099999999998</v>
      </c>
      <c r="E67">
        <v>0</v>
      </c>
      <c r="F67">
        <v>0</v>
      </c>
      <c r="G67">
        <v>10</v>
      </c>
      <c r="H67">
        <v>1.2522E-2</v>
      </c>
      <c r="I67">
        <v>8.3150000000000016E-2</v>
      </c>
      <c r="J67">
        <v>4.3319999999999997E-2</v>
      </c>
      <c r="K67">
        <v>0.92998999999999998</v>
      </c>
      <c r="L67">
        <v>3</v>
      </c>
      <c r="M67">
        <v>0.18728927389533445</v>
      </c>
      <c r="N67">
        <v>0.52564102564102566</v>
      </c>
      <c r="O67">
        <v>0.11807157142857143</v>
      </c>
      <c r="P67">
        <v>0</v>
      </c>
      <c r="Q67">
        <v>0</v>
      </c>
      <c r="R67">
        <v>6.0606060606060608E-2</v>
      </c>
      <c r="S67">
        <v>2.0622000000000001E-2</v>
      </c>
      <c r="T67">
        <v>8.3620000000000014E-2</v>
      </c>
      <c r="U67">
        <v>5.7919999999999999E-2</v>
      </c>
      <c r="V67">
        <v>0.93979000000000001</v>
      </c>
      <c r="W67">
        <v>3</v>
      </c>
    </row>
    <row r="68" spans="1:23" x14ac:dyDescent="0.25">
      <c r="A68" s="2" t="s">
        <v>415</v>
      </c>
      <c r="B68">
        <v>3341197</v>
      </c>
      <c r="C68">
        <v>83</v>
      </c>
      <c r="D68">
        <v>20.859000000000002</v>
      </c>
      <c r="E68">
        <v>19</v>
      </c>
      <c r="F68">
        <v>0</v>
      </c>
      <c r="G68">
        <v>10</v>
      </c>
      <c r="H68">
        <v>5.2139999999999992E-2</v>
      </c>
      <c r="I68">
        <v>8.7039999999999992E-2</v>
      </c>
      <c r="J68">
        <v>0.45421999999999996</v>
      </c>
      <c r="K68">
        <v>0.22779000000000002</v>
      </c>
      <c r="L68">
        <v>3</v>
      </c>
      <c r="M68">
        <v>8.834674904724428E-2</v>
      </c>
      <c r="N68">
        <v>0.52564102564102566</v>
      </c>
      <c r="O68">
        <v>2.979857142857143E-3</v>
      </c>
      <c r="P68">
        <v>2.4050632911392406E-3</v>
      </c>
      <c r="Q68">
        <v>0</v>
      </c>
      <c r="R68">
        <v>6.0606060606060608E-2</v>
      </c>
      <c r="S68">
        <v>6.0239999999999988E-2</v>
      </c>
      <c r="T68">
        <v>8.7509999999999991E-2</v>
      </c>
      <c r="U68">
        <v>0.46881999999999996</v>
      </c>
      <c r="V68">
        <v>0.23759000000000002</v>
      </c>
      <c r="W68">
        <v>3</v>
      </c>
    </row>
    <row r="69" spans="1:23" x14ac:dyDescent="0.25">
      <c r="A69" s="2" t="s">
        <v>452</v>
      </c>
      <c r="B69">
        <v>2497568</v>
      </c>
      <c r="C69">
        <v>83</v>
      </c>
      <c r="D69">
        <v>112.94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6.6039809482777517E-2</v>
      </c>
      <c r="N69">
        <v>0.52564102564102566</v>
      </c>
      <c r="O69">
        <v>1.6134285714285716E-2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</row>
    <row r="70" spans="1:23" x14ac:dyDescent="0.25">
      <c r="A70" s="2" t="s">
        <v>453</v>
      </c>
      <c r="B70">
        <v>2497520</v>
      </c>
      <c r="C70">
        <v>107</v>
      </c>
      <c r="D70">
        <v>372.93200000000002</v>
      </c>
      <c r="E70">
        <v>34</v>
      </c>
      <c r="F70">
        <v>37</v>
      </c>
      <c r="G70">
        <v>9</v>
      </c>
      <c r="H70">
        <v>7.3099999999999998E-2</v>
      </c>
      <c r="I70">
        <v>0</v>
      </c>
      <c r="J70">
        <v>0.33201999999999998</v>
      </c>
      <c r="K70">
        <v>0.46848999999999996</v>
      </c>
      <c r="L70">
        <v>3</v>
      </c>
      <c r="M70">
        <v>6.6038540283758648E-2</v>
      </c>
      <c r="N70">
        <v>0.67948717948717952</v>
      </c>
      <c r="O70">
        <v>5.3276000000000004E-2</v>
      </c>
      <c r="P70">
        <v>4.3037974683544306E-3</v>
      </c>
      <c r="Q70">
        <v>3.0327868852459017E-2</v>
      </c>
      <c r="R70">
        <v>5.4545454545454543E-2</v>
      </c>
      <c r="S70">
        <v>8.1199999999999994E-2</v>
      </c>
      <c r="T70">
        <v>0</v>
      </c>
      <c r="U70">
        <v>0.34661999999999998</v>
      </c>
      <c r="V70">
        <v>0.47828999999999994</v>
      </c>
      <c r="W70">
        <v>3</v>
      </c>
    </row>
    <row r="71" spans="1:23" x14ac:dyDescent="0.25">
      <c r="A71" s="2" t="s">
        <v>454</v>
      </c>
      <c r="B71">
        <v>2486591</v>
      </c>
      <c r="C71">
        <v>47</v>
      </c>
      <c r="D71">
        <v>2508.8980000000001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6.5749559532148574E-2</v>
      </c>
      <c r="N71">
        <v>0.29487179487179488</v>
      </c>
      <c r="O71">
        <v>0.35841400000000001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</row>
    <row r="72" spans="1:23" x14ac:dyDescent="0.25">
      <c r="A72" s="2" t="s">
        <v>406</v>
      </c>
      <c r="B72">
        <v>5095079</v>
      </c>
      <c r="C72">
        <v>47</v>
      </c>
      <c r="D72">
        <v>21.138000000000002</v>
      </c>
      <c r="E72">
        <v>0</v>
      </c>
      <c r="F72">
        <v>0</v>
      </c>
      <c r="G72">
        <v>34</v>
      </c>
      <c r="H72">
        <v>1.1887999999999999E-2</v>
      </c>
      <c r="I72">
        <v>0.12167000000000001</v>
      </c>
      <c r="J72">
        <v>0.55001999999999973</v>
      </c>
      <c r="K72">
        <v>0</v>
      </c>
      <c r="L72">
        <v>3</v>
      </c>
      <c r="M72">
        <v>0.13472227641437615</v>
      </c>
      <c r="N72">
        <v>0.29487179487179488</v>
      </c>
      <c r="O72">
        <v>3.0197142857142862E-3</v>
      </c>
      <c r="P72">
        <v>0</v>
      </c>
      <c r="Q72">
        <v>0</v>
      </c>
      <c r="R72">
        <v>0.20606060606060606</v>
      </c>
      <c r="S72">
        <v>1.9987999999999999E-2</v>
      </c>
      <c r="T72">
        <v>0.12214000000000001</v>
      </c>
      <c r="U72">
        <v>0.56461999999999968</v>
      </c>
      <c r="V72">
        <v>0</v>
      </c>
      <c r="W72">
        <v>3</v>
      </c>
    </row>
    <row r="73" spans="1:23" x14ac:dyDescent="0.25">
      <c r="A73" s="2" t="s">
        <v>386</v>
      </c>
      <c r="B73">
        <v>626</v>
      </c>
      <c r="C73">
        <v>23</v>
      </c>
      <c r="D73">
        <v>3842.7979999999998</v>
      </c>
      <c r="E73">
        <v>0</v>
      </c>
      <c r="F73">
        <v>0</v>
      </c>
      <c r="G73">
        <v>0</v>
      </c>
      <c r="H73">
        <v>0.1439</v>
      </c>
      <c r="I73">
        <v>0</v>
      </c>
      <c r="J73">
        <v>0.13362000000000002</v>
      </c>
      <c r="K73">
        <v>0.46409</v>
      </c>
      <c r="L73">
        <v>3</v>
      </c>
      <c r="M73">
        <v>1.6552470537826689E-5</v>
      </c>
      <c r="N73">
        <v>0.14102564102564102</v>
      </c>
      <c r="O73">
        <v>0.54897114285714288</v>
      </c>
      <c r="P73">
        <v>0</v>
      </c>
      <c r="Q73">
        <v>0</v>
      </c>
      <c r="R73">
        <v>0</v>
      </c>
      <c r="S73">
        <v>0.152</v>
      </c>
      <c r="T73">
        <v>0</v>
      </c>
      <c r="U73">
        <v>0.14822000000000002</v>
      </c>
      <c r="V73">
        <v>0.47388999999999998</v>
      </c>
      <c r="W73">
        <v>3</v>
      </c>
    </row>
    <row r="74" spans="1:23" x14ac:dyDescent="0.25">
      <c r="A74" s="2" t="s">
        <v>418</v>
      </c>
      <c r="B74">
        <v>3252538</v>
      </c>
      <c r="C74">
        <v>59</v>
      </c>
      <c r="D74">
        <v>18.077999999999999</v>
      </c>
      <c r="E74">
        <v>23.439</v>
      </c>
      <c r="F74">
        <v>10.687000000000001</v>
      </c>
      <c r="G74">
        <v>9</v>
      </c>
      <c r="H74">
        <v>1.8504999999999997E-2</v>
      </c>
      <c r="I74">
        <v>5.4929999999999993E-2</v>
      </c>
      <c r="J74">
        <v>0.37431999999999999</v>
      </c>
      <c r="K74">
        <v>0.55598999999999998</v>
      </c>
      <c r="L74">
        <v>3</v>
      </c>
      <c r="M74">
        <v>8.6002459134443682E-2</v>
      </c>
      <c r="N74">
        <v>0.37179487179487181</v>
      </c>
      <c r="O74">
        <v>2.5825714285714284E-3</v>
      </c>
      <c r="P74">
        <v>2.9669620253164556E-3</v>
      </c>
      <c r="Q74">
        <v>8.7598360655737721E-3</v>
      </c>
      <c r="R74">
        <v>5.4545454545454543E-2</v>
      </c>
      <c r="S74">
        <v>2.6604999999999997E-2</v>
      </c>
      <c r="T74">
        <v>5.5399999999999991E-2</v>
      </c>
      <c r="U74">
        <v>0.38891999999999999</v>
      </c>
      <c r="V74">
        <v>0.56579000000000002</v>
      </c>
      <c r="W74">
        <v>3</v>
      </c>
    </row>
    <row r="75" spans="1:23" x14ac:dyDescent="0.25">
      <c r="A75" s="2" t="s">
        <v>383</v>
      </c>
      <c r="B75">
        <v>53205</v>
      </c>
      <c r="C75">
        <v>71</v>
      </c>
      <c r="D75">
        <v>221.12100000000001</v>
      </c>
      <c r="E75">
        <v>48</v>
      </c>
      <c r="F75">
        <v>226</v>
      </c>
      <c r="G75">
        <v>0</v>
      </c>
      <c r="H75">
        <v>0.10908000000000001</v>
      </c>
      <c r="I75">
        <v>0.16677</v>
      </c>
      <c r="J75">
        <v>0.28611999999999999</v>
      </c>
      <c r="K75">
        <v>0.37079000000000001</v>
      </c>
      <c r="L75">
        <v>3</v>
      </c>
      <c r="M75">
        <v>1.4068277874841359E-3</v>
      </c>
      <c r="N75">
        <v>0.44871794871794873</v>
      </c>
      <c r="O75">
        <v>3.1588714285714289E-2</v>
      </c>
      <c r="P75">
        <v>6.0759493670886075E-3</v>
      </c>
      <c r="Q75">
        <v>0.18524590163934426</v>
      </c>
      <c r="R75">
        <v>0</v>
      </c>
      <c r="S75">
        <v>0.11718000000000001</v>
      </c>
      <c r="T75">
        <v>0.16724</v>
      </c>
      <c r="U75">
        <v>0.30071999999999999</v>
      </c>
      <c r="V75">
        <v>0.38058999999999998</v>
      </c>
      <c r="W75">
        <v>3</v>
      </c>
    </row>
    <row r="76" spans="1:23" x14ac:dyDescent="0.25">
      <c r="A76" s="2" t="s">
        <v>426</v>
      </c>
      <c r="B76">
        <v>3078865</v>
      </c>
      <c r="C76">
        <v>107</v>
      </c>
      <c r="D76">
        <v>1058.4079999999999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8.1410259109338287E-2</v>
      </c>
      <c r="N76">
        <v>0.67948717948717952</v>
      </c>
      <c r="O76">
        <v>0.15120114285714284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</row>
    <row r="77" spans="1:23" x14ac:dyDescent="0.25">
      <c r="A77" s="25">
        <v>87095</v>
      </c>
      <c r="B77">
        <v>4060883</v>
      </c>
      <c r="C77">
        <v>35</v>
      </c>
      <c r="D77">
        <v>451.94400000000002</v>
      </c>
      <c r="E77">
        <v>0</v>
      </c>
      <c r="F77">
        <v>0</v>
      </c>
      <c r="G77">
        <v>0</v>
      </c>
      <c r="H77">
        <v>0.51060000000000005</v>
      </c>
      <c r="I77">
        <v>0</v>
      </c>
      <c r="J77">
        <v>0</v>
      </c>
      <c r="K77">
        <v>0</v>
      </c>
      <c r="L77">
        <v>3</v>
      </c>
      <c r="M77">
        <v>0.10737643165345249</v>
      </c>
      <c r="N77">
        <v>0.21794871794871795</v>
      </c>
      <c r="O77">
        <v>6.4563428571428577E-2</v>
      </c>
      <c r="P77">
        <v>0</v>
      </c>
      <c r="Q77">
        <v>0</v>
      </c>
      <c r="R77">
        <v>0</v>
      </c>
      <c r="S77">
        <v>0.51870000000000005</v>
      </c>
      <c r="T77">
        <v>0</v>
      </c>
      <c r="U77">
        <v>0</v>
      </c>
      <c r="V77">
        <v>0</v>
      </c>
      <c r="W77">
        <v>3</v>
      </c>
    </row>
    <row r="78" spans="1:23" x14ac:dyDescent="0.25">
      <c r="A78" s="2" t="s">
        <v>381</v>
      </c>
      <c r="B78">
        <v>682</v>
      </c>
      <c r="C78">
        <v>8</v>
      </c>
      <c r="D78">
        <v>4269.9579999999996</v>
      </c>
      <c r="E78">
        <v>0</v>
      </c>
      <c r="F78">
        <v>0</v>
      </c>
      <c r="G78">
        <v>0</v>
      </c>
      <c r="H78">
        <v>0.21060000000000001</v>
      </c>
      <c r="I78">
        <v>0</v>
      </c>
      <c r="J78">
        <v>0.31422</v>
      </c>
      <c r="K78">
        <v>0.23849000000000001</v>
      </c>
      <c r="L78">
        <v>3</v>
      </c>
      <c r="M78">
        <v>1.8033202726514061E-5</v>
      </c>
      <c r="N78">
        <v>4.4871794871794872E-2</v>
      </c>
      <c r="O78">
        <v>0.60999399999999993</v>
      </c>
      <c r="P78">
        <v>0</v>
      </c>
      <c r="Q78">
        <v>0</v>
      </c>
      <c r="R78">
        <v>0</v>
      </c>
      <c r="S78">
        <v>0.21870000000000001</v>
      </c>
      <c r="T78">
        <v>0</v>
      </c>
      <c r="U78">
        <v>0.32882</v>
      </c>
      <c r="V78">
        <v>0.24829000000000001</v>
      </c>
      <c r="W78">
        <v>3</v>
      </c>
    </row>
    <row r="79" spans="1:23" x14ac:dyDescent="0.25">
      <c r="A79" s="2" t="s">
        <v>422</v>
      </c>
      <c r="B79">
        <v>3132634</v>
      </c>
      <c r="C79">
        <v>59</v>
      </c>
      <c r="D79">
        <v>531.60699999999997</v>
      </c>
      <c r="E79">
        <v>0</v>
      </c>
      <c r="F79">
        <v>0</v>
      </c>
      <c r="G79">
        <v>18</v>
      </c>
      <c r="H79">
        <v>2.2959999999999998E-2</v>
      </c>
      <c r="I79">
        <v>7.3579999999999993E-2</v>
      </c>
      <c r="J79">
        <v>0.46951999999999999</v>
      </c>
      <c r="K79">
        <v>0.30038999999999999</v>
      </c>
      <c r="L79">
        <v>3</v>
      </c>
      <c r="M79">
        <v>8.2831999985294211E-2</v>
      </c>
      <c r="N79">
        <v>0.37179487179487181</v>
      </c>
      <c r="O79">
        <v>7.5943857142857132E-2</v>
      </c>
      <c r="P79">
        <v>0</v>
      </c>
      <c r="Q79">
        <v>0</v>
      </c>
      <c r="R79">
        <v>0.10909090909090909</v>
      </c>
      <c r="S79">
        <v>3.1059999999999997E-2</v>
      </c>
      <c r="T79">
        <v>7.4049999999999991E-2</v>
      </c>
      <c r="U79">
        <v>0.48411999999999999</v>
      </c>
      <c r="V79">
        <v>0.31018999999999997</v>
      </c>
      <c r="W79">
        <v>3</v>
      </c>
    </row>
    <row r="80" spans="1:23" x14ac:dyDescent="0.25">
      <c r="A80" s="2" t="s">
        <v>403</v>
      </c>
      <c r="B80">
        <v>5387747</v>
      </c>
      <c r="C80">
        <v>47</v>
      </c>
      <c r="D80">
        <v>5731.7650000000003</v>
      </c>
      <c r="E80">
        <v>0</v>
      </c>
      <c r="F80">
        <v>0</v>
      </c>
      <c r="G80">
        <v>14</v>
      </c>
      <c r="H80">
        <v>1.5165999999999999E-2</v>
      </c>
      <c r="I80">
        <v>0</v>
      </c>
      <c r="J80">
        <v>0.52251999999999976</v>
      </c>
      <c r="K80">
        <v>0</v>
      </c>
      <c r="L80">
        <v>3</v>
      </c>
      <c r="M80">
        <v>0.14246090013221108</v>
      </c>
      <c r="N80">
        <v>0.29487179487179488</v>
      </c>
      <c r="O80">
        <v>0.81882357142857143</v>
      </c>
      <c r="P80">
        <v>0</v>
      </c>
      <c r="Q80">
        <v>0</v>
      </c>
      <c r="R80">
        <v>8.4848484848484854E-2</v>
      </c>
      <c r="S80">
        <v>2.3265999999999998E-2</v>
      </c>
      <c r="T80">
        <v>0</v>
      </c>
      <c r="U80">
        <v>0.53711999999999971</v>
      </c>
      <c r="V80">
        <v>0</v>
      </c>
      <c r="W80">
        <v>3</v>
      </c>
    </row>
    <row r="81" spans="1:23" x14ac:dyDescent="0.25">
      <c r="A81" s="2" t="s">
        <v>311</v>
      </c>
      <c r="B81">
        <v>9535</v>
      </c>
      <c r="C81">
        <v>107</v>
      </c>
      <c r="D81">
        <v>57.389000000000003</v>
      </c>
      <c r="E81">
        <v>19</v>
      </c>
      <c r="F81">
        <v>11</v>
      </c>
      <c r="G81">
        <v>0</v>
      </c>
      <c r="H81">
        <v>9.3930000000000013E-2</v>
      </c>
      <c r="I81">
        <v>0</v>
      </c>
      <c r="J81">
        <v>0.26872000000000001</v>
      </c>
      <c r="K81">
        <v>0.44278999999999996</v>
      </c>
      <c r="L81">
        <v>3</v>
      </c>
      <c r="M81">
        <v>2.521210967702516E-4</v>
      </c>
      <c r="N81">
        <v>0.67948717948717952</v>
      </c>
      <c r="O81">
        <v>8.1984285714285718E-3</v>
      </c>
      <c r="P81">
        <v>2.4050632911392406E-3</v>
      </c>
      <c r="Q81">
        <v>9.0163934426229515E-3</v>
      </c>
      <c r="R81">
        <v>0</v>
      </c>
      <c r="S81">
        <v>0.10203000000000001</v>
      </c>
      <c r="T81">
        <v>0</v>
      </c>
      <c r="U81">
        <v>0.28332000000000002</v>
      </c>
      <c r="V81">
        <v>0.45258999999999994</v>
      </c>
      <c r="W81">
        <v>3</v>
      </c>
    </row>
    <row r="82" spans="1:23" x14ac:dyDescent="0.25">
      <c r="A82" s="2" t="s">
        <v>318</v>
      </c>
      <c r="B82">
        <v>16149</v>
      </c>
      <c r="C82">
        <v>35</v>
      </c>
      <c r="D82">
        <v>71.012</v>
      </c>
      <c r="E82">
        <v>102</v>
      </c>
      <c r="F82">
        <v>351</v>
      </c>
      <c r="G82">
        <v>12</v>
      </c>
      <c r="H82">
        <v>1.3042999999999999E-2</v>
      </c>
      <c r="I82">
        <v>6.9190000000000015E-2</v>
      </c>
      <c r="J82">
        <v>0.34742000000000001</v>
      </c>
      <c r="K82">
        <v>0.42548999999999998</v>
      </c>
      <c r="L82">
        <v>3</v>
      </c>
      <c r="M82">
        <v>4.2700614491272078E-4</v>
      </c>
      <c r="N82">
        <v>0.21794871794871795</v>
      </c>
      <c r="O82">
        <v>1.0144571428571428E-2</v>
      </c>
      <c r="P82">
        <v>1.2911392405063291E-2</v>
      </c>
      <c r="Q82">
        <v>0.28770491803278686</v>
      </c>
      <c r="R82">
        <v>7.2727272727272724E-2</v>
      </c>
      <c r="S82">
        <v>2.1142999999999999E-2</v>
      </c>
      <c r="T82">
        <v>6.9660000000000014E-2</v>
      </c>
      <c r="U82">
        <v>0.36202000000000001</v>
      </c>
      <c r="V82">
        <v>0.43528999999999995</v>
      </c>
      <c r="W82">
        <v>3</v>
      </c>
    </row>
    <row r="83" spans="1:23" x14ac:dyDescent="0.25">
      <c r="A83" s="2"/>
    </row>
  </sheetData>
  <mergeCells count="2">
    <mergeCell ref="B1:K1"/>
    <mergeCell ref="M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workbookViewId="0">
      <selection activeCell="B1" sqref="B1:L1"/>
    </sheetView>
  </sheetViews>
  <sheetFormatPr defaultColWidth="8.85546875" defaultRowHeight="15" x14ac:dyDescent="0.25"/>
  <cols>
    <col min="1" max="1" width="23.28515625" style="29" bestFit="1" customWidth="1"/>
    <col min="2" max="3" width="12.7109375" style="19" bestFit="1" customWidth="1"/>
    <col min="4" max="4" width="13.28515625" style="19" bestFit="1" customWidth="1"/>
    <col min="5" max="7" width="12.7109375" style="19" bestFit="1" customWidth="1"/>
    <col min="8" max="8" width="10.42578125" style="19" bestFit="1" customWidth="1"/>
    <col min="9" max="9" width="10.85546875" style="19" bestFit="1" customWidth="1"/>
    <col min="10" max="10" width="13.140625" style="19" bestFit="1" customWidth="1"/>
    <col min="11" max="11" width="10.7109375" style="19" bestFit="1" customWidth="1"/>
    <col min="12" max="12" width="13.5703125" style="6" bestFit="1" customWidth="1"/>
    <col min="13" max="16384" width="8.85546875" style="19"/>
  </cols>
  <sheetData>
    <row r="1" spans="1:12" ht="15.75" x14ac:dyDescent="0.25">
      <c r="A1" s="32"/>
      <c r="B1" s="37" t="s">
        <v>506</v>
      </c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5.75" x14ac:dyDescent="0.25">
      <c r="A2" s="32" t="s">
        <v>496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33" t="s">
        <v>6</v>
      </c>
      <c r="H2" s="33" t="s">
        <v>7</v>
      </c>
      <c r="I2" s="33" t="s">
        <v>8</v>
      </c>
      <c r="J2" s="33" t="s">
        <v>9</v>
      </c>
      <c r="K2" s="33" t="s">
        <v>10</v>
      </c>
      <c r="L2" s="34" t="s">
        <v>11</v>
      </c>
    </row>
    <row r="3" spans="1:12" x14ac:dyDescent="0.25">
      <c r="A3" s="29" t="s">
        <v>455</v>
      </c>
      <c r="B3" s="19">
        <v>0.12526520123280377</v>
      </c>
      <c r="C3" s="19">
        <v>0.67307692307692313</v>
      </c>
      <c r="D3" s="19">
        <v>1.8571428571428571E-3</v>
      </c>
      <c r="E3" s="19">
        <v>1.2808860759493676E-3</v>
      </c>
      <c r="F3" s="19">
        <v>5.8242622950819695E-2</v>
      </c>
      <c r="G3" s="19">
        <v>0.13333333333333333</v>
      </c>
      <c r="H3" s="19">
        <v>7.0339999999999995E-3</v>
      </c>
      <c r="I3" s="19">
        <v>2.3019999999999999E-2</v>
      </c>
      <c r="J3" s="19">
        <v>0.42806999999999995</v>
      </c>
      <c r="K3" s="19">
        <v>0.54513</v>
      </c>
      <c r="L3" s="6">
        <v>0</v>
      </c>
    </row>
    <row r="4" spans="1:12" x14ac:dyDescent="0.25">
      <c r="A4" s="29" t="s">
        <v>456</v>
      </c>
      <c r="B4" s="19">
        <v>4.9088056995346428E-2</v>
      </c>
      <c r="C4" s="19">
        <v>0.67307692307692313</v>
      </c>
      <c r="D4" s="19">
        <v>2.2857142857142859E-3</v>
      </c>
      <c r="E4" s="19">
        <v>7.1341772151898729E-4</v>
      </c>
      <c r="F4" s="19">
        <v>2.7786885245901637E-2</v>
      </c>
      <c r="G4" s="19">
        <v>0.30909090909090908</v>
      </c>
      <c r="H4" s="19">
        <v>5.0699999999999999E-3</v>
      </c>
      <c r="I4" s="19">
        <v>2.1260000000000001E-2</v>
      </c>
      <c r="J4" s="19">
        <v>0.38396999999999992</v>
      </c>
      <c r="K4" s="19">
        <v>0.53562999999999994</v>
      </c>
      <c r="L4" s="6">
        <v>0</v>
      </c>
    </row>
    <row r="5" spans="1:12" x14ac:dyDescent="0.25">
      <c r="A5" s="29" t="s">
        <v>457</v>
      </c>
      <c r="B5" s="19">
        <v>3.2740892938735243E-2</v>
      </c>
      <c r="C5" s="19">
        <v>0.75</v>
      </c>
      <c r="D5" s="19">
        <v>3.142857142857143E-3</v>
      </c>
      <c r="E5" s="19">
        <v>4.916708860759493E-2</v>
      </c>
      <c r="F5" s="19">
        <v>2.2590163934426235E-3</v>
      </c>
      <c r="G5" s="19">
        <v>5.4545454545454543E-2</v>
      </c>
      <c r="H5" s="19">
        <v>3.5079999999999998E-3</v>
      </c>
      <c r="I5" s="19">
        <v>4.8200000000000007E-2</v>
      </c>
      <c r="J5" s="19">
        <v>0.42096999999999996</v>
      </c>
      <c r="K5" s="19">
        <v>0.57613000000000003</v>
      </c>
      <c r="L5" s="6">
        <v>0</v>
      </c>
    </row>
    <row r="6" spans="1:12" x14ac:dyDescent="0.25">
      <c r="A6" s="29" t="s">
        <v>458</v>
      </c>
      <c r="B6" s="19">
        <v>0.11980838574301454</v>
      </c>
      <c r="C6" s="19">
        <v>0.59615384615384615</v>
      </c>
      <c r="D6" s="19">
        <v>4.2857142857142859E-3</v>
      </c>
      <c r="E6" s="19">
        <v>6.8177215189873413E-4</v>
      </c>
      <c r="F6" s="19">
        <v>3.9788524590163937E-2</v>
      </c>
      <c r="G6" s="19">
        <v>3.6363636363636362E-2</v>
      </c>
      <c r="H6" s="19">
        <v>3.6839999999999998E-3</v>
      </c>
      <c r="I6" s="19">
        <v>3.099E-2</v>
      </c>
      <c r="J6" s="19">
        <v>0.47116999999999992</v>
      </c>
      <c r="K6" s="19">
        <v>0.47572999999999999</v>
      </c>
      <c r="L6" s="6">
        <v>0</v>
      </c>
    </row>
    <row r="7" spans="1:12" x14ac:dyDescent="0.25">
      <c r="A7" s="29" t="s">
        <v>459</v>
      </c>
      <c r="B7" s="19">
        <v>0.10988716760717913</v>
      </c>
      <c r="C7" s="19">
        <v>0.67307692307692313</v>
      </c>
      <c r="D7" s="19">
        <v>5.8571428571428568E-3</v>
      </c>
      <c r="E7" s="19">
        <v>1.6129113924050628E-2</v>
      </c>
      <c r="F7" s="19">
        <v>2.377049180327869E-4</v>
      </c>
      <c r="G7" s="19">
        <v>7.2727272727272724E-2</v>
      </c>
      <c r="H7" s="19">
        <v>2.6979999999999999E-3</v>
      </c>
      <c r="I7" s="19">
        <v>2.921E-2</v>
      </c>
      <c r="J7" s="19">
        <v>0.39246999999999993</v>
      </c>
      <c r="K7" s="19">
        <v>0.62553000000000003</v>
      </c>
      <c r="L7" s="6">
        <v>0</v>
      </c>
    </row>
    <row r="8" spans="1:12" x14ac:dyDescent="0.25">
      <c r="A8" s="29" t="s">
        <v>460</v>
      </c>
      <c r="B8" s="19">
        <v>3.044175467903739E-2</v>
      </c>
      <c r="C8" s="19">
        <v>0.59615384615384615</v>
      </c>
      <c r="D8" s="19">
        <v>6.7142857142857143E-3</v>
      </c>
      <c r="E8" s="19">
        <v>1.8939240506329121E-3</v>
      </c>
      <c r="F8" s="19">
        <v>4.4687704918032783E-2</v>
      </c>
      <c r="G8" s="19">
        <v>5.4545454545454543E-2</v>
      </c>
      <c r="H8" s="19">
        <v>4.431E-3</v>
      </c>
      <c r="I8" s="19">
        <v>2.5139999999999999E-2</v>
      </c>
      <c r="J8" s="19">
        <v>0.30667</v>
      </c>
      <c r="K8" s="19">
        <v>0.63163000000000002</v>
      </c>
      <c r="L8" s="6">
        <v>0</v>
      </c>
    </row>
    <row r="9" spans="1:12" x14ac:dyDescent="0.25">
      <c r="A9" s="29" t="s">
        <v>461</v>
      </c>
      <c r="B9" s="19">
        <v>2.2269627801529072E-2</v>
      </c>
      <c r="C9" s="19">
        <v>0.67307692307692313</v>
      </c>
      <c r="D9" s="19">
        <v>7.4285714285714285E-3</v>
      </c>
      <c r="E9" s="19">
        <v>0.11815443037974684</v>
      </c>
      <c r="F9" s="19">
        <v>4.1040983606557366E-3</v>
      </c>
      <c r="G9" s="19">
        <v>1.2121212121212121E-2</v>
      </c>
      <c r="H9" s="19">
        <v>2.4980000000000002E-2</v>
      </c>
      <c r="I9" s="19">
        <v>1.021E-2</v>
      </c>
      <c r="J9" s="19">
        <v>0.38316999999999996</v>
      </c>
      <c r="K9" s="19">
        <v>0.51132999999999995</v>
      </c>
      <c r="L9" s="6">
        <v>0</v>
      </c>
    </row>
    <row r="10" spans="1:12" x14ac:dyDescent="0.25">
      <c r="A10" s="29" t="s">
        <v>462</v>
      </c>
      <c r="B10" s="19">
        <v>1.0797218915796243E-2</v>
      </c>
      <c r="C10" s="19">
        <v>0.67307692307692313</v>
      </c>
      <c r="D10" s="19">
        <v>8.2857142857142851E-3</v>
      </c>
      <c r="E10" s="19">
        <v>0.11840759493670885</v>
      </c>
      <c r="F10" s="19">
        <v>5.4983606557377053E-3</v>
      </c>
      <c r="G10" s="19">
        <v>0.15151515151515152</v>
      </c>
      <c r="H10" s="19">
        <v>5.071E-3</v>
      </c>
      <c r="I10" s="19">
        <v>1.9519999999999999E-2</v>
      </c>
      <c r="J10" s="19">
        <v>0.35786999999999991</v>
      </c>
      <c r="K10" s="19">
        <v>0.58782999999999996</v>
      </c>
      <c r="L10" s="6">
        <v>0</v>
      </c>
    </row>
    <row r="11" spans="1:12" x14ac:dyDescent="0.25">
      <c r="A11" s="29" t="s">
        <v>463</v>
      </c>
      <c r="B11" s="19">
        <v>4.1209870578888088E-3</v>
      </c>
      <c r="C11" s="19">
        <v>0.67307692307692313</v>
      </c>
      <c r="D11" s="19">
        <v>8.9999999999999993E-3</v>
      </c>
      <c r="E11" s="19">
        <v>5.4215189873417719E-4</v>
      </c>
      <c r="F11" s="19">
        <v>5.2272131147541007E-2</v>
      </c>
      <c r="G11" s="19">
        <v>4.8484848484848485E-2</v>
      </c>
      <c r="H11" s="19">
        <v>3.4099999999999998E-3</v>
      </c>
      <c r="I11" s="19">
        <v>1.559E-2</v>
      </c>
      <c r="J11" s="19">
        <v>0.50886999999999993</v>
      </c>
      <c r="K11" s="19">
        <v>0.41782999999999998</v>
      </c>
      <c r="L11" s="6">
        <v>0</v>
      </c>
    </row>
    <row r="12" spans="1:12" x14ac:dyDescent="0.25">
      <c r="A12" s="29" t="s">
        <v>463</v>
      </c>
      <c r="B12" s="19">
        <v>3.9780912495961954E-2</v>
      </c>
      <c r="C12" s="19">
        <v>0.67307692307692313</v>
      </c>
      <c r="D12" s="19">
        <v>9.8571428571428577E-3</v>
      </c>
      <c r="E12" s="19">
        <v>4.8534177215189871E-2</v>
      </c>
      <c r="F12" s="19">
        <v>6.5573770491803257E-4</v>
      </c>
      <c r="G12" s="19">
        <v>4.8484848484848485E-2</v>
      </c>
      <c r="H12" s="19">
        <v>2.9779999999999997E-3</v>
      </c>
      <c r="I12" s="19">
        <v>3.1449999999999999E-2</v>
      </c>
      <c r="J12" s="19">
        <v>0.38686999999999994</v>
      </c>
      <c r="K12" s="19">
        <v>0.65422999999999998</v>
      </c>
      <c r="L12" s="6">
        <v>0</v>
      </c>
    </row>
    <row r="13" spans="1:12" x14ac:dyDescent="0.25">
      <c r="A13" s="29" t="s">
        <v>464</v>
      </c>
      <c r="B13" s="19">
        <v>4.921319996391226E-3</v>
      </c>
      <c r="C13" s="19">
        <v>0.67307692307692313</v>
      </c>
      <c r="D13" s="19">
        <v>1.1857142857142858E-2</v>
      </c>
      <c r="E13" s="19">
        <v>3.5734177215189869E-4</v>
      </c>
      <c r="F13" s="19">
        <v>2.0046721311475408E-2</v>
      </c>
      <c r="G13" s="19">
        <v>2.4242424242424242E-2</v>
      </c>
      <c r="H13" s="19">
        <v>4.8859999999999997E-3</v>
      </c>
      <c r="I13" s="19">
        <v>2.4250000000000001E-2</v>
      </c>
      <c r="J13" s="19">
        <v>0.4249699999999999</v>
      </c>
      <c r="K13" s="19">
        <v>0.55023</v>
      </c>
      <c r="L13" s="6">
        <v>0</v>
      </c>
    </row>
    <row r="14" spans="1:12" x14ac:dyDescent="0.25">
      <c r="A14" s="29" t="s">
        <v>465</v>
      </c>
      <c r="B14" s="19">
        <v>1.3273885572761905E-2</v>
      </c>
      <c r="C14" s="19">
        <v>0.67307692307692313</v>
      </c>
      <c r="D14" s="19">
        <v>1.2999999999999999E-2</v>
      </c>
      <c r="E14" s="19">
        <v>8.8154430379746837E-2</v>
      </c>
      <c r="F14" s="19">
        <v>4.3860655737704901E-3</v>
      </c>
      <c r="G14" s="19">
        <v>7.2727272727272724E-2</v>
      </c>
      <c r="H14" s="19">
        <v>4.8900000000000002E-3</v>
      </c>
      <c r="I14" s="19">
        <v>1.3781999999999999E-2</v>
      </c>
      <c r="J14" s="19">
        <v>0.41066999999999992</v>
      </c>
      <c r="K14" s="19">
        <v>0.59582999999999997</v>
      </c>
      <c r="L14" s="6">
        <v>0</v>
      </c>
    </row>
    <row r="15" spans="1:12" x14ac:dyDescent="0.25">
      <c r="A15" s="29" t="s">
        <v>466</v>
      </c>
      <c r="B15" s="19">
        <v>6.7283262564499555E-2</v>
      </c>
      <c r="C15" s="19">
        <v>0.59615384615384615</v>
      </c>
      <c r="D15" s="19">
        <v>1.3285714285714286E-2</v>
      </c>
      <c r="E15" s="19">
        <v>0.11828101265822784</v>
      </c>
      <c r="F15" s="19">
        <v>1.5737704918032788E-4</v>
      </c>
      <c r="G15" s="19">
        <v>3.6363636363636362E-2</v>
      </c>
      <c r="H15" s="19">
        <v>5.3000000000000009E-3</v>
      </c>
      <c r="I15" s="19">
        <v>4.5920000000000002E-2</v>
      </c>
      <c r="J15" s="19">
        <v>0.48356999999999994</v>
      </c>
      <c r="K15" s="19">
        <v>0.45752999999999999</v>
      </c>
      <c r="L15" s="6">
        <v>0</v>
      </c>
    </row>
    <row r="16" spans="1:12" x14ac:dyDescent="0.25">
      <c r="A16" s="29" t="s">
        <v>104</v>
      </c>
      <c r="B16" s="19">
        <v>0.26774774669899043</v>
      </c>
      <c r="C16" s="19">
        <v>0.67307692307692313</v>
      </c>
      <c r="D16" s="19">
        <v>1.3428571428571429E-2</v>
      </c>
      <c r="E16" s="19">
        <v>2.435696202531645E-2</v>
      </c>
      <c r="F16" s="19">
        <v>7.467213114754098E-4</v>
      </c>
      <c r="G16" s="19">
        <v>5.4545454545454543E-2</v>
      </c>
      <c r="H16" s="19">
        <v>3.4320000000000002E-3</v>
      </c>
      <c r="I16" s="19">
        <v>1.021E-2</v>
      </c>
      <c r="J16" s="19">
        <v>0.15533</v>
      </c>
      <c r="K16" s="19">
        <v>0.95472999999999997</v>
      </c>
      <c r="L16" s="6">
        <v>0</v>
      </c>
    </row>
    <row r="17" spans="1:12" x14ac:dyDescent="0.25">
      <c r="A17" s="29" t="s">
        <v>467</v>
      </c>
      <c r="B17" s="19">
        <v>6.0359655071055014E-2</v>
      </c>
      <c r="C17" s="19">
        <v>0.67307692307692313</v>
      </c>
      <c r="D17" s="19">
        <v>1.1285714285714286E-2</v>
      </c>
      <c r="E17" s="19">
        <v>7.2078481012658221E-2</v>
      </c>
      <c r="F17" s="19">
        <v>4.9565573770491795E-3</v>
      </c>
      <c r="G17" s="19">
        <v>0.17575757575757575</v>
      </c>
      <c r="H17" s="19">
        <v>4.6249999999999998E-3</v>
      </c>
      <c r="I17" s="19">
        <v>4.8370000000000003E-2</v>
      </c>
      <c r="J17" s="19">
        <v>0.37846999999999992</v>
      </c>
      <c r="K17" s="19">
        <v>0.66872999999999994</v>
      </c>
      <c r="L17" s="6">
        <v>0</v>
      </c>
    </row>
    <row r="18" spans="1:12" x14ac:dyDescent="0.25">
      <c r="A18" s="29" t="s">
        <v>468</v>
      </c>
      <c r="B18" s="19">
        <v>8.0498942105370376E-3</v>
      </c>
      <c r="C18" s="19">
        <v>0.67307692307692313</v>
      </c>
      <c r="D18" s="19">
        <v>9.4285714285714285E-3</v>
      </c>
      <c r="E18" s="19">
        <v>4.9293670886075946E-2</v>
      </c>
      <c r="F18" s="19">
        <v>2.9081967213114746E-3</v>
      </c>
      <c r="G18" s="19">
        <v>9.696969696969697E-2</v>
      </c>
      <c r="H18" s="19">
        <v>3.0850000000000001E-3</v>
      </c>
      <c r="I18" s="19">
        <v>3.0470000000000001E-2</v>
      </c>
      <c r="J18" s="19">
        <v>0.36516999999999994</v>
      </c>
      <c r="K18" s="19">
        <v>0.70272999999999997</v>
      </c>
      <c r="L18" s="6">
        <v>0</v>
      </c>
    </row>
    <row r="19" spans="1:12" x14ac:dyDescent="0.25">
      <c r="A19" s="29" t="s">
        <v>469</v>
      </c>
      <c r="B19" s="19">
        <v>2.022368578055744E-2</v>
      </c>
      <c r="C19" s="19">
        <v>0.67307692307692313</v>
      </c>
      <c r="D19" s="19">
        <v>6.8571428571428568E-3</v>
      </c>
      <c r="E19" s="19">
        <v>7.2331645569620254E-2</v>
      </c>
      <c r="F19" s="19">
        <v>4.9844262295081956E-3</v>
      </c>
      <c r="G19" s="19">
        <v>0.12727272727272726</v>
      </c>
      <c r="H19" s="19">
        <v>7.0409999999999995E-3</v>
      </c>
      <c r="I19" s="19">
        <v>1.8373E-2</v>
      </c>
      <c r="J19" s="19">
        <v>0.43246999999999991</v>
      </c>
      <c r="K19" s="19">
        <v>0.51222999999999996</v>
      </c>
      <c r="L19" s="6">
        <v>0</v>
      </c>
    </row>
    <row r="20" spans="1:12" x14ac:dyDescent="0.25">
      <c r="A20" s="29" t="s">
        <v>50</v>
      </c>
      <c r="B20" s="19">
        <v>0.30933886678676509</v>
      </c>
      <c r="C20" s="19">
        <v>0.67307692307692313</v>
      </c>
      <c r="D20" s="19">
        <v>5.7142857142857143E-3</v>
      </c>
      <c r="E20" s="19">
        <v>2.8999999999999995E-4</v>
      </c>
      <c r="F20" s="19">
        <v>7.8704918032786869E-3</v>
      </c>
      <c r="G20" s="19">
        <v>2.4242424242424242E-2</v>
      </c>
      <c r="H20" s="19">
        <v>5.4280000000000005E-3</v>
      </c>
      <c r="I20" s="19">
        <v>2.334E-2</v>
      </c>
      <c r="J20" s="19">
        <v>0.30006999999999995</v>
      </c>
      <c r="K20" s="19">
        <v>0.67493000000000003</v>
      </c>
      <c r="L20" s="6">
        <v>0</v>
      </c>
    </row>
    <row r="21" spans="1:12" x14ac:dyDescent="0.25">
      <c r="A21" s="29" t="s">
        <v>470</v>
      </c>
      <c r="B21" s="19">
        <v>0.18419880852252718</v>
      </c>
      <c r="C21" s="19">
        <v>0.59615384615384615</v>
      </c>
      <c r="D21" s="19">
        <v>5.1428571428571426E-3</v>
      </c>
      <c r="E21" s="19">
        <v>0.12372405063291139</v>
      </c>
      <c r="F21" s="19">
        <v>8.0811475409836072E-3</v>
      </c>
      <c r="G21" s="19">
        <v>0.2</v>
      </c>
      <c r="H21" s="19">
        <v>5.2659999999999998E-3</v>
      </c>
      <c r="I21" s="19">
        <v>2.1509999999999998E-2</v>
      </c>
      <c r="J21" s="19">
        <v>0.42246999999999996</v>
      </c>
      <c r="K21" s="19">
        <v>0.41542999999999997</v>
      </c>
      <c r="L21" s="6">
        <v>0</v>
      </c>
    </row>
    <row r="22" spans="1:12" x14ac:dyDescent="0.25">
      <c r="A22" s="29" t="s">
        <v>44</v>
      </c>
      <c r="B22" s="19">
        <v>0.10174705404721092</v>
      </c>
      <c r="C22" s="19">
        <v>0.82692307692307687</v>
      </c>
      <c r="D22" s="19">
        <v>4.8571428571428567E-3</v>
      </c>
      <c r="E22" s="19">
        <v>0.12448354430379746</v>
      </c>
      <c r="F22" s="19">
        <v>3.6147540983606525E-4</v>
      </c>
      <c r="G22" s="19">
        <v>5.4545454545454543E-2</v>
      </c>
      <c r="H22" s="19">
        <v>3.4580000000000001E-3</v>
      </c>
      <c r="I22" s="19">
        <v>5.6350000000000004E-2</v>
      </c>
      <c r="J22" s="19">
        <v>0.33596999999999999</v>
      </c>
      <c r="K22" s="19">
        <v>0.74642999999999993</v>
      </c>
      <c r="L22" s="6">
        <v>0</v>
      </c>
    </row>
    <row r="23" spans="1:12" x14ac:dyDescent="0.25">
      <c r="A23" s="29" t="s">
        <v>71</v>
      </c>
      <c r="B23" s="19">
        <v>2.9685076264453284E-4</v>
      </c>
      <c r="C23" s="19">
        <v>0.59615384615384615</v>
      </c>
      <c r="D23" s="19">
        <v>8.5714285714285719E-3</v>
      </c>
      <c r="E23" s="19">
        <v>1.0326582278481018E-3</v>
      </c>
      <c r="F23" s="19">
        <v>1.8883606557377048E-2</v>
      </c>
      <c r="G23" s="19">
        <v>0.10303030303030303</v>
      </c>
      <c r="H23" s="19">
        <v>3.5409999999999999E-3</v>
      </c>
      <c r="I23" s="19">
        <v>9.3899999999999997E-2</v>
      </c>
      <c r="J23" s="19">
        <v>0.15700999999999998</v>
      </c>
      <c r="K23" s="19">
        <v>0.89002999999999999</v>
      </c>
      <c r="L23" s="6">
        <v>0</v>
      </c>
    </row>
    <row r="24" spans="1:12" x14ac:dyDescent="0.25">
      <c r="A24" s="29" t="s">
        <v>471</v>
      </c>
      <c r="B24" s="19">
        <v>6.5831022068816988E-3</v>
      </c>
      <c r="C24" s="19">
        <v>0.59615384615384615</v>
      </c>
      <c r="D24" s="19">
        <v>8.8571428571428568E-3</v>
      </c>
      <c r="E24" s="19">
        <v>2.7088607594936707E-5</v>
      </c>
      <c r="F24" s="19">
        <v>1.9617213114754097E-2</v>
      </c>
      <c r="G24" s="19">
        <v>7.8787878787878782E-2</v>
      </c>
      <c r="H24" s="19">
        <v>3.7689999999999998E-3</v>
      </c>
      <c r="I24" s="19">
        <v>1.5112E-2</v>
      </c>
      <c r="J24" s="19">
        <v>0.4002699999999999</v>
      </c>
      <c r="K24" s="19">
        <v>0.57912999999999992</v>
      </c>
      <c r="L24" s="6">
        <v>0</v>
      </c>
    </row>
    <row r="25" spans="1:12" x14ac:dyDescent="0.25">
      <c r="A25" s="29" t="s">
        <v>472</v>
      </c>
      <c r="B25" s="19">
        <v>4.1209870578888088E-3</v>
      </c>
      <c r="C25" s="19">
        <v>0.67307692307692313</v>
      </c>
      <c r="D25" s="19">
        <v>8.9999999999999993E-3</v>
      </c>
      <c r="E25" s="19">
        <v>5.4215189873417719E-4</v>
      </c>
      <c r="F25" s="19">
        <v>5.2272131147541007E-2</v>
      </c>
      <c r="G25" s="19">
        <v>4.8484848484848485E-2</v>
      </c>
      <c r="H25" s="19">
        <v>3.4099999999999998E-3</v>
      </c>
      <c r="I25" s="19">
        <v>1.559E-2</v>
      </c>
      <c r="J25" s="19">
        <v>0.50886999999999993</v>
      </c>
      <c r="K25" s="19">
        <v>0.41782999999999998</v>
      </c>
      <c r="L25" s="6">
        <v>0</v>
      </c>
    </row>
    <row r="26" spans="1:12" x14ac:dyDescent="0.25">
      <c r="A26" s="29" t="s">
        <v>53</v>
      </c>
      <c r="B26" s="19">
        <v>0.28668216887316034</v>
      </c>
      <c r="C26" s="19">
        <v>0.82692307692307687</v>
      </c>
      <c r="D26" s="19">
        <v>6.1428571428571426E-3</v>
      </c>
      <c r="E26" s="19">
        <v>1.1708860759493664E-4</v>
      </c>
      <c r="F26" s="19">
        <v>4.5270491803278681E-3</v>
      </c>
      <c r="G26" s="19">
        <v>3.0303030303030304E-2</v>
      </c>
      <c r="H26" s="19">
        <v>2.8549999999999999E-3</v>
      </c>
      <c r="I26" s="19">
        <v>4.6210000000000001E-2</v>
      </c>
      <c r="J26" s="19">
        <v>0.14018999999999998</v>
      </c>
      <c r="K26" s="19">
        <v>0.90812999999999999</v>
      </c>
      <c r="L26" s="6">
        <v>0</v>
      </c>
    </row>
    <row r="27" spans="1:12" x14ac:dyDescent="0.25">
      <c r="A27" s="29" t="s">
        <v>473</v>
      </c>
      <c r="B27" s="19">
        <v>5.1425029175773485E-3</v>
      </c>
      <c r="C27" s="19">
        <v>0.59615384615384615</v>
      </c>
      <c r="D27" s="19">
        <v>6.0000000000000001E-3</v>
      </c>
      <c r="E27" s="19">
        <v>3.155696202531645E-4</v>
      </c>
      <c r="F27" s="19">
        <v>7.4885245901639341E-3</v>
      </c>
      <c r="G27" s="19">
        <v>5.4545454545454543E-2</v>
      </c>
      <c r="H27" s="19">
        <v>3.1729999999999996E-3</v>
      </c>
      <c r="I27" s="19">
        <v>1.4813E-2</v>
      </c>
      <c r="J27" s="19">
        <v>0.34976999999999991</v>
      </c>
      <c r="K27" s="19">
        <v>0.61702999999999997</v>
      </c>
      <c r="L27" s="6">
        <v>0</v>
      </c>
    </row>
    <row r="28" spans="1:12" x14ac:dyDescent="0.25">
      <c r="A28" s="29" t="s">
        <v>474</v>
      </c>
      <c r="B28" s="19">
        <v>0.12315232227515738</v>
      </c>
      <c r="C28" s="19">
        <v>0.59615384615384615</v>
      </c>
      <c r="D28" s="19">
        <v>5.5714285714285718E-3</v>
      </c>
      <c r="E28" s="19">
        <v>4.4139240506329105E-4</v>
      </c>
      <c r="F28" s="19">
        <v>2.7912295081967218E-2</v>
      </c>
      <c r="G28" s="19">
        <v>4.8484848484848485E-2</v>
      </c>
      <c r="H28" s="19">
        <v>4.5369999999999994E-3</v>
      </c>
      <c r="I28" s="19">
        <v>2.077E-2</v>
      </c>
      <c r="J28" s="19">
        <v>0.40836999999999996</v>
      </c>
      <c r="K28" s="19">
        <v>0.47622999999999999</v>
      </c>
      <c r="L28" s="6">
        <v>0</v>
      </c>
    </row>
    <row r="29" spans="1:12" x14ac:dyDescent="0.25">
      <c r="A29" s="29" t="s">
        <v>475</v>
      </c>
      <c r="B29" s="19">
        <v>4.0002095417148081E-2</v>
      </c>
      <c r="C29" s="19">
        <v>0.67307692307692313</v>
      </c>
      <c r="D29" s="19">
        <v>3.5714285714285713E-3</v>
      </c>
      <c r="E29" s="19">
        <v>2.2331645569620247E-2</v>
      </c>
      <c r="F29" s="19">
        <v>1.7213114754098359E-4</v>
      </c>
      <c r="G29" s="19">
        <v>3.0303030303030304E-2</v>
      </c>
      <c r="H29" s="19">
        <v>4.8179999999999994E-3</v>
      </c>
      <c r="I29" s="19">
        <v>1.9862999999999999E-2</v>
      </c>
      <c r="J29" s="19">
        <v>0.46116999999999991</v>
      </c>
      <c r="K29" s="19">
        <v>0.46753</v>
      </c>
      <c r="L29" s="6">
        <v>0</v>
      </c>
    </row>
    <row r="30" spans="1:12" x14ac:dyDescent="0.25">
      <c r="A30" s="29" t="s">
        <v>476</v>
      </c>
      <c r="B30" s="19">
        <v>6.2513278251025151E-2</v>
      </c>
      <c r="C30" s="19">
        <v>0.67307692307692313</v>
      </c>
      <c r="D30" s="19">
        <v>3.4285714285714284E-3</v>
      </c>
      <c r="E30" s="19">
        <v>1.2708860759493666E-4</v>
      </c>
      <c r="F30" s="19">
        <v>5.3680327868852436E-3</v>
      </c>
      <c r="G30" s="19">
        <v>8.4848484848484854E-2</v>
      </c>
      <c r="H30" s="19">
        <v>2.9499999999999999E-3</v>
      </c>
      <c r="I30" s="19">
        <v>1.9439999999999999E-2</v>
      </c>
      <c r="J30" s="19">
        <v>0.29307</v>
      </c>
      <c r="K30" s="19">
        <v>0.65452999999999995</v>
      </c>
      <c r="L30" s="6">
        <v>0</v>
      </c>
    </row>
    <row r="31" spans="1:12" x14ac:dyDescent="0.25">
      <c r="A31" s="29" t="s">
        <v>46</v>
      </c>
      <c r="B31" s="19">
        <v>2.9335840073106776E-3</v>
      </c>
      <c r="C31" s="19">
        <v>0.59615384615384615</v>
      </c>
      <c r="D31" s="19">
        <v>5.2857142857142859E-3</v>
      </c>
      <c r="E31" s="19">
        <v>4.2711392405063289E-2</v>
      </c>
      <c r="F31" s="19">
        <v>8.1967213114754098E-5</v>
      </c>
      <c r="G31" s="19">
        <v>1.8181818181818181E-2</v>
      </c>
      <c r="H31" s="19">
        <v>3.669E-3</v>
      </c>
      <c r="I31" s="19">
        <v>1.7814999999999998E-2</v>
      </c>
      <c r="J31" s="19">
        <v>0.17241000000000001</v>
      </c>
      <c r="K31" s="19">
        <v>0.93162999999999996</v>
      </c>
      <c r="L31" s="6">
        <v>0</v>
      </c>
    </row>
    <row r="32" spans="1:12" x14ac:dyDescent="0.25">
      <c r="A32" s="29" t="s">
        <v>477</v>
      </c>
      <c r="B32" s="19">
        <v>6.5190755718015061E-4</v>
      </c>
      <c r="C32" s="19">
        <v>0.59615384615384615</v>
      </c>
      <c r="D32" s="19">
        <v>7.7142857142857143E-3</v>
      </c>
      <c r="E32" s="19">
        <v>3.0987341772151895E-4</v>
      </c>
      <c r="F32" s="19">
        <v>1.3979508196721308E-2</v>
      </c>
      <c r="G32" s="19">
        <v>0.18181818181818182</v>
      </c>
      <c r="H32" s="19">
        <v>4.3859999999999993E-3</v>
      </c>
      <c r="I32" s="19">
        <v>1.3927000000000002E-2</v>
      </c>
      <c r="J32" s="19">
        <v>0.35716999999999993</v>
      </c>
      <c r="K32" s="19">
        <v>0.50342999999999993</v>
      </c>
      <c r="L32" s="6">
        <v>0</v>
      </c>
    </row>
    <row r="33" spans="1:12" x14ac:dyDescent="0.25">
      <c r="A33" s="29" t="s">
        <v>463</v>
      </c>
      <c r="B33" s="19">
        <v>4.0627810259977245E-3</v>
      </c>
      <c r="C33" s="19">
        <v>0.66666666666666663</v>
      </c>
      <c r="D33" s="19">
        <v>8.8571428571428568E-3</v>
      </c>
      <c r="E33" s="19">
        <v>5.4227848101265819E-4</v>
      </c>
      <c r="F33" s="19">
        <v>5.2272950819672134E-2</v>
      </c>
      <c r="G33" s="19">
        <v>4.8484848484848485E-2</v>
      </c>
      <c r="H33" s="19">
        <v>3.3800000000000002E-3</v>
      </c>
      <c r="I33" s="19">
        <v>1.5559E-2</v>
      </c>
      <c r="J33" s="19">
        <v>0.50858700000000001</v>
      </c>
      <c r="K33" s="19">
        <v>0.41778699999999996</v>
      </c>
      <c r="L33" s="6">
        <v>0</v>
      </c>
    </row>
    <row r="34" spans="1:12" x14ac:dyDescent="0.25">
      <c r="A34" s="29" t="s">
        <v>478</v>
      </c>
      <c r="B34" s="19">
        <v>6.343584385649885E-2</v>
      </c>
      <c r="C34" s="19">
        <v>0.44230769230769229</v>
      </c>
      <c r="D34" s="19">
        <v>9.285714285714286E-3</v>
      </c>
      <c r="E34" s="19">
        <v>7.9420253164556961E-2</v>
      </c>
      <c r="F34" s="19">
        <v>1.309836065573771E-3</v>
      </c>
      <c r="G34" s="19">
        <v>0.24242424242424243</v>
      </c>
      <c r="H34" s="19">
        <v>2.9889999999999999E-3</v>
      </c>
      <c r="I34" s="19">
        <v>1.2105000000000001E-2</v>
      </c>
      <c r="J34" s="19">
        <v>0.29086999999999996</v>
      </c>
      <c r="K34" s="19">
        <v>0.60992999999999997</v>
      </c>
      <c r="L34" s="6">
        <v>0</v>
      </c>
    </row>
    <row r="35" spans="1:12" x14ac:dyDescent="0.25">
      <c r="A35" s="29" t="s">
        <v>479</v>
      </c>
      <c r="B35" s="19">
        <v>3.9780912495961954E-2</v>
      </c>
      <c r="C35" s="19">
        <v>0.67307692307692313</v>
      </c>
      <c r="D35" s="19">
        <v>9.8571428571428577E-3</v>
      </c>
      <c r="E35" s="19">
        <v>4.8534177215189871E-2</v>
      </c>
      <c r="F35" s="19">
        <v>6.5573770491803257E-4</v>
      </c>
      <c r="G35" s="19">
        <v>4.8484848484848485E-2</v>
      </c>
      <c r="H35" s="19">
        <v>2.9779999999999997E-3</v>
      </c>
      <c r="I35" s="19">
        <v>3.1449999999999999E-2</v>
      </c>
      <c r="J35" s="19">
        <v>0.38686999999999994</v>
      </c>
      <c r="K35" s="19">
        <v>0.65422999999999998</v>
      </c>
      <c r="L35" s="6">
        <v>0</v>
      </c>
    </row>
    <row r="36" spans="1:12" x14ac:dyDescent="0.25">
      <c r="A36" s="29" t="s">
        <v>480</v>
      </c>
      <c r="B36" s="19">
        <v>1.7348307805137846E-2</v>
      </c>
      <c r="C36" s="19">
        <v>0.67307692307692313</v>
      </c>
      <c r="D36" s="19">
        <v>1.1571428571428571E-2</v>
      </c>
      <c r="E36" s="19">
        <v>7.5341772151898718E-4</v>
      </c>
      <c r="F36" s="19">
        <v>4.2388524590163935E-2</v>
      </c>
      <c r="G36" s="19">
        <v>0.10909090909090909</v>
      </c>
      <c r="H36" s="19">
        <v>2.9509999999999996E-3</v>
      </c>
      <c r="I36" s="19">
        <v>3.3260000000000005E-2</v>
      </c>
      <c r="J36" s="19">
        <v>0.36226999999999993</v>
      </c>
      <c r="K36" s="19">
        <v>0.64193</v>
      </c>
      <c r="L36" s="6">
        <v>0</v>
      </c>
    </row>
    <row r="37" spans="1:12" x14ac:dyDescent="0.25">
      <c r="A37" s="29" t="s">
        <v>96</v>
      </c>
      <c r="B37" s="19">
        <v>1.9091578460275838E-3</v>
      </c>
      <c r="C37" s="19">
        <v>0.67307692307692313</v>
      </c>
      <c r="D37" s="19">
        <v>1.2285714285714285E-2</v>
      </c>
      <c r="E37" s="19">
        <v>1.291772151898735E-3</v>
      </c>
      <c r="F37" s="19">
        <v>3.350819672131148E-2</v>
      </c>
      <c r="G37" s="19">
        <v>0.16969696969696971</v>
      </c>
      <c r="H37" s="19">
        <v>4.7829999999999999E-3</v>
      </c>
      <c r="I37" s="19">
        <v>3.0950000000000002E-2</v>
      </c>
      <c r="J37" s="19">
        <v>0.23456999999999995</v>
      </c>
      <c r="K37" s="19">
        <v>0.55832999999999999</v>
      </c>
      <c r="L37" s="6">
        <v>0</v>
      </c>
    </row>
    <row r="38" spans="1:12" x14ac:dyDescent="0.25">
      <c r="A38" s="29" t="s">
        <v>481</v>
      </c>
      <c r="B38" s="19">
        <v>2.5727066095859513E-3</v>
      </c>
      <c r="C38" s="19">
        <v>0.75</v>
      </c>
      <c r="D38" s="19">
        <v>1.3142857142857144E-2</v>
      </c>
      <c r="E38" s="19">
        <v>8.8913924050632906E-2</v>
      </c>
      <c r="F38" s="19">
        <v>2.5016393442622957E-3</v>
      </c>
      <c r="G38" s="19">
        <v>6.0606060606060608E-2</v>
      </c>
      <c r="H38" s="19">
        <v>5.058E-3</v>
      </c>
      <c r="I38" s="19">
        <v>2.9080000000000002E-2</v>
      </c>
      <c r="J38" s="19">
        <v>0.40196999999999994</v>
      </c>
      <c r="K38" s="19">
        <v>0.51752999999999993</v>
      </c>
      <c r="L38" s="6">
        <v>0</v>
      </c>
    </row>
    <row r="39" spans="1:12" x14ac:dyDescent="0.25">
      <c r="A39" s="29" t="s">
        <v>482</v>
      </c>
      <c r="B39" s="19">
        <v>2.3529788391971059E-2</v>
      </c>
      <c r="C39" s="19">
        <v>0.67307692307692313</v>
      </c>
      <c r="D39" s="19">
        <v>1.3714285714285714E-2</v>
      </c>
      <c r="E39" s="19">
        <v>1.1886075949367085E-4</v>
      </c>
      <c r="F39" s="19">
        <v>5.2508196721311462E-3</v>
      </c>
      <c r="G39" s="19">
        <v>4.8484848484848485E-2</v>
      </c>
      <c r="H39" s="19">
        <v>6.2969999999999996E-3</v>
      </c>
      <c r="I39" s="19">
        <v>1.8978999999999999E-2</v>
      </c>
      <c r="J39" s="19">
        <v>0.43506999999999996</v>
      </c>
      <c r="K39" s="19">
        <v>0.47663</v>
      </c>
      <c r="L39" s="6">
        <v>0</v>
      </c>
    </row>
    <row r="40" spans="1:12" x14ac:dyDescent="0.25">
      <c r="A40" s="29" t="s">
        <v>483</v>
      </c>
      <c r="B40" s="19">
        <v>4.1855957532879129E-2</v>
      </c>
      <c r="C40" s="19">
        <v>0.51923076923076927</v>
      </c>
      <c r="D40" s="19">
        <v>1.3857142857142858E-2</v>
      </c>
      <c r="E40" s="19">
        <v>2.8972151898734172E-3</v>
      </c>
      <c r="F40" s="19">
        <v>0.10882622950819675</v>
      </c>
      <c r="G40" s="19">
        <v>0.10909090909090909</v>
      </c>
      <c r="H40" s="19">
        <v>3.741E-3</v>
      </c>
      <c r="I40" s="19">
        <v>3.0599999999999999E-2</v>
      </c>
      <c r="J40" s="19">
        <v>0.43886999999999993</v>
      </c>
      <c r="K40" s="19">
        <v>0.53903000000000001</v>
      </c>
      <c r="L40" s="6">
        <v>0</v>
      </c>
    </row>
    <row r="41" spans="1:12" x14ac:dyDescent="0.25">
      <c r="A41" s="29" t="s">
        <v>484</v>
      </c>
      <c r="B41" s="19">
        <v>2.6579784463063909E-2</v>
      </c>
      <c r="C41" s="19">
        <v>0.67307692307692313</v>
      </c>
      <c r="D41" s="19">
        <v>4.2857142857142855E-4</v>
      </c>
      <c r="E41" s="19">
        <v>2.2569620253164551E-4</v>
      </c>
      <c r="F41" s="19">
        <v>1.0579508196721311E-2</v>
      </c>
      <c r="G41" s="19">
        <v>0.12727272727272726</v>
      </c>
      <c r="H41" s="19">
        <v>4.5529999999999998E-3</v>
      </c>
      <c r="I41" s="19">
        <v>1.3975000000000001E-2</v>
      </c>
      <c r="J41" s="19">
        <v>0.38236999999999993</v>
      </c>
      <c r="K41" s="19">
        <v>0.60822999999999994</v>
      </c>
      <c r="L41" s="6">
        <v>0</v>
      </c>
    </row>
    <row r="42" spans="1:12" x14ac:dyDescent="0.25">
      <c r="A42" s="29" t="s">
        <v>13</v>
      </c>
      <c r="B42" s="19">
        <v>8.8217061934128232E-2</v>
      </c>
      <c r="C42" s="19">
        <v>0.67307692307692313</v>
      </c>
      <c r="D42" s="19">
        <v>5.7142857142857147E-4</v>
      </c>
      <c r="E42" s="19">
        <v>8.7391139240506292E-3</v>
      </c>
      <c r="F42" s="19">
        <v>0.1624614754098361</v>
      </c>
      <c r="G42" s="19">
        <v>0.23636363636363636</v>
      </c>
      <c r="H42" s="19">
        <v>8.549000000000001E-3</v>
      </c>
      <c r="I42" s="19">
        <v>1.021E-2</v>
      </c>
      <c r="J42" s="19">
        <v>0.38296999999999992</v>
      </c>
      <c r="K42" s="19">
        <v>0.45343</v>
      </c>
      <c r="L42" s="6">
        <v>0</v>
      </c>
    </row>
    <row r="43" spans="1:12" ht="15.75" x14ac:dyDescent="0.25">
      <c r="A43" s="30" t="s">
        <v>117</v>
      </c>
      <c r="B43" s="19">
        <v>5.2883292453120412E-8</v>
      </c>
      <c r="C43" s="19">
        <v>0.38461538461538464</v>
      </c>
      <c r="D43" s="19">
        <v>0.16331385714285712</v>
      </c>
      <c r="E43" s="19">
        <v>2.9889620253164551E-2</v>
      </c>
      <c r="F43" s="19">
        <v>1.3540163934426225E-2</v>
      </c>
      <c r="G43" s="19">
        <v>1.2121212121212121E-2</v>
      </c>
      <c r="H43" s="19">
        <v>0.33569999999999994</v>
      </c>
      <c r="I43" s="19">
        <v>0</v>
      </c>
      <c r="J43" s="19">
        <v>0.504</v>
      </c>
      <c r="K43" s="19">
        <v>0</v>
      </c>
      <c r="L43" s="6">
        <v>1</v>
      </c>
    </row>
    <row r="44" spans="1:12" ht="15.75" x14ac:dyDescent="0.25">
      <c r="A44" s="30" t="s">
        <v>485</v>
      </c>
      <c r="B44" s="19">
        <v>5.2883292453120412E-8</v>
      </c>
      <c r="C44" s="19">
        <v>0.30769230769230771</v>
      </c>
      <c r="D44" s="19">
        <v>0.14117499999999999</v>
      </c>
      <c r="E44" s="19">
        <v>1.6310632911392401E-2</v>
      </c>
      <c r="F44" s="19">
        <v>7.9220491803278684E-2</v>
      </c>
      <c r="G44" s="19">
        <v>6.0606060606060606E-3</v>
      </c>
      <c r="H44" s="19">
        <v>0</v>
      </c>
      <c r="I44" s="19">
        <v>0</v>
      </c>
      <c r="J44" s="19">
        <v>0</v>
      </c>
      <c r="K44" s="19">
        <v>0</v>
      </c>
      <c r="L44" s="6">
        <v>1</v>
      </c>
    </row>
    <row r="45" spans="1:12" ht="15.75" x14ac:dyDescent="0.25">
      <c r="A45" s="30" t="s">
        <v>486</v>
      </c>
      <c r="B45" s="19">
        <v>3.3580890707731463E-6</v>
      </c>
      <c r="C45" s="19">
        <v>7.6923076923076927E-2</v>
      </c>
      <c r="D45" s="19">
        <v>0.14579757142857142</v>
      </c>
      <c r="E45" s="19">
        <v>1.0984177215189869E-2</v>
      </c>
      <c r="F45" s="19">
        <v>0.18698934426229508</v>
      </c>
      <c r="G45" s="19">
        <v>6.0606060606060606E-3</v>
      </c>
      <c r="H45" s="19">
        <v>0</v>
      </c>
      <c r="I45" s="19">
        <v>0</v>
      </c>
      <c r="J45" s="19">
        <v>0</v>
      </c>
      <c r="K45" s="19">
        <v>0</v>
      </c>
      <c r="L45" s="6">
        <v>1</v>
      </c>
    </row>
    <row r="46" spans="1:12" ht="15.75" x14ac:dyDescent="0.25">
      <c r="A46" s="30" t="s">
        <v>487</v>
      </c>
      <c r="B46" s="19">
        <v>4.1151134022395652E-4</v>
      </c>
      <c r="C46" s="19">
        <v>0.84615384615384615</v>
      </c>
      <c r="D46" s="19">
        <v>5.8571428571428566E-4</v>
      </c>
      <c r="E46" s="19">
        <v>1.0292025316455691E-2</v>
      </c>
      <c r="F46" s="19">
        <v>0.29751311475409847</v>
      </c>
      <c r="G46" s="19">
        <v>0.19393939393939394</v>
      </c>
      <c r="H46" s="19">
        <v>3.47E-3</v>
      </c>
      <c r="I46" s="19">
        <v>6.6699999999999997E-3</v>
      </c>
      <c r="J46" s="19">
        <v>0.25159999999999999</v>
      </c>
      <c r="K46" s="19">
        <v>0.65769999999999995</v>
      </c>
      <c r="L46" s="6">
        <v>1</v>
      </c>
    </row>
    <row r="47" spans="1:12" ht="15.75" x14ac:dyDescent="0.25">
      <c r="A47" s="30" t="s">
        <v>488</v>
      </c>
      <c r="B47" s="19">
        <v>8.9108347783507903E-6</v>
      </c>
      <c r="C47" s="19">
        <v>0.15384615384615385</v>
      </c>
      <c r="D47" s="19">
        <v>6.3253142857142869E-2</v>
      </c>
      <c r="E47" s="19">
        <v>1.0101139240506323E-2</v>
      </c>
      <c r="F47" s="19">
        <v>1.7668032786885241E-2</v>
      </c>
      <c r="G47" s="19">
        <v>3.0303030303030304E-2</v>
      </c>
      <c r="H47" s="19">
        <v>1.1401E-2</v>
      </c>
      <c r="I47" s="19" t="s">
        <v>128</v>
      </c>
      <c r="J47" s="19">
        <v>0.2671</v>
      </c>
      <c r="K47" s="19">
        <v>0.46610000000000001</v>
      </c>
      <c r="L47" s="6">
        <v>1</v>
      </c>
    </row>
    <row r="48" spans="1:12" ht="15.75" x14ac:dyDescent="0.25">
      <c r="A48" s="30" t="s">
        <v>123</v>
      </c>
      <c r="B48" s="19">
        <v>1.3360963838280872E-4</v>
      </c>
      <c r="C48" s="19">
        <v>0.61538461538461542</v>
      </c>
      <c r="D48" s="19">
        <v>6.0014285714285714E-2</v>
      </c>
      <c r="E48" s="19">
        <v>1.0569113924050627E-2</v>
      </c>
      <c r="F48" s="19">
        <v>0.20931885245901638</v>
      </c>
      <c r="G48" s="19">
        <v>7.8787878787878782E-2</v>
      </c>
      <c r="H48" s="19">
        <v>5.0809999999999996E-3</v>
      </c>
      <c r="I48" s="19">
        <v>1.3470000000000001E-2</v>
      </c>
      <c r="J48" s="19">
        <v>0.41570000000000001</v>
      </c>
      <c r="K48" s="19">
        <v>0.31859999999999999</v>
      </c>
      <c r="L48" s="6">
        <v>1</v>
      </c>
    </row>
    <row r="49" spans="1:12" ht="15.75" x14ac:dyDescent="0.25">
      <c r="A49" s="30" t="s">
        <v>131</v>
      </c>
      <c r="B49" s="19">
        <v>5.2883292453120412E-8</v>
      </c>
      <c r="C49" s="19">
        <v>0.69230769230769229</v>
      </c>
      <c r="D49" s="19">
        <v>0.1550255714285714</v>
      </c>
      <c r="E49" s="19">
        <v>9.3440506329113861E-3</v>
      </c>
      <c r="F49" s="19">
        <v>4.4375409836065575E-2</v>
      </c>
      <c r="G49" s="19">
        <v>1.2121212121212121E-2</v>
      </c>
      <c r="H49" s="19">
        <v>1.5970000000000002E-2</v>
      </c>
      <c r="I49" s="19">
        <v>0</v>
      </c>
      <c r="J49" s="19">
        <v>5.1060000000000001E-2</v>
      </c>
      <c r="K49" s="19">
        <v>0.86750000000000005</v>
      </c>
      <c r="L49" s="6">
        <v>1</v>
      </c>
    </row>
    <row r="50" spans="1:12" ht="15.75" x14ac:dyDescent="0.25">
      <c r="A50" s="30" t="s">
        <v>125</v>
      </c>
      <c r="B50" s="19">
        <v>9.3651022605230946E-4</v>
      </c>
      <c r="C50" s="19">
        <v>0.53846153846153844</v>
      </c>
      <c r="D50" s="19">
        <v>6.9014285714285722E-2</v>
      </c>
      <c r="E50" s="19">
        <v>1.0379999999999993E-2</v>
      </c>
      <c r="F50" s="19">
        <v>0.15795901639344262</v>
      </c>
      <c r="G50" s="19">
        <v>3.0303030303030304E-2</v>
      </c>
      <c r="H50" s="19">
        <v>4.5529999999999998E-3</v>
      </c>
      <c r="I50" s="19">
        <v>4.6759999999999996E-2</v>
      </c>
      <c r="J50" s="19">
        <v>4.7530000000000003E-2</v>
      </c>
      <c r="K50" s="19">
        <v>0.95599999999999996</v>
      </c>
      <c r="L50" s="6">
        <v>1</v>
      </c>
    </row>
    <row r="51" spans="1:12" ht="15.75" x14ac:dyDescent="0.25">
      <c r="A51" s="30" t="s">
        <v>489</v>
      </c>
      <c r="B51" s="19">
        <v>7.9324938679680615E-8</v>
      </c>
      <c r="C51" s="19">
        <v>0.15384615384615385</v>
      </c>
      <c r="D51" s="19">
        <v>0.133247</v>
      </c>
      <c r="E51" s="19">
        <v>1.8559367088607587E-2</v>
      </c>
      <c r="F51" s="19">
        <v>0.19925245901639341</v>
      </c>
      <c r="G51" s="19">
        <v>2.4242424242424242E-2</v>
      </c>
      <c r="H51" s="19">
        <v>3.3319999999999999E-3</v>
      </c>
      <c r="I51" s="19">
        <v>0</v>
      </c>
      <c r="J51" s="19">
        <v>2.3560000000000005E-2</v>
      </c>
      <c r="K51" s="19">
        <v>0.99329999999999996</v>
      </c>
      <c r="L51" s="6">
        <v>1</v>
      </c>
    </row>
    <row r="52" spans="1:12" ht="15.75" x14ac:dyDescent="0.25">
      <c r="A52" s="30" t="s">
        <v>121</v>
      </c>
      <c r="B52" s="19">
        <v>7.9324938679680615E-8</v>
      </c>
      <c r="C52" s="19">
        <v>0.15384615384615385</v>
      </c>
      <c r="D52" s="19">
        <v>1.0977142857142856E-3</v>
      </c>
      <c r="E52" s="19">
        <v>1.4348354430379741E-2</v>
      </c>
      <c r="F52" s="19">
        <v>4.8606557377049178E-2</v>
      </c>
      <c r="G52" s="19">
        <v>3.6363636363636362E-2</v>
      </c>
      <c r="H52" s="19">
        <v>5.2339999999999999E-3</v>
      </c>
      <c r="I52" s="19">
        <v>1.7750000000000001E-3</v>
      </c>
      <c r="J52" s="19">
        <v>0.3821</v>
      </c>
      <c r="K52" s="19">
        <v>0.3246</v>
      </c>
      <c r="L52" s="6">
        <v>1</v>
      </c>
    </row>
    <row r="53" spans="1:12" ht="15.75" x14ac:dyDescent="0.25">
      <c r="A53" s="30" t="s">
        <v>490</v>
      </c>
      <c r="B53" s="19">
        <v>1.9064426929349911E-5</v>
      </c>
      <c r="C53" s="19">
        <v>0.46153846153846156</v>
      </c>
      <c r="D53" s="19">
        <v>7.9574999999999993E-2</v>
      </c>
      <c r="E53" s="19">
        <v>7.454430379746837E-3</v>
      </c>
      <c r="F53" s="19">
        <v>2.7333606557377051E-2</v>
      </c>
      <c r="G53" s="19">
        <v>1.8181818181818181E-2</v>
      </c>
      <c r="H53" s="19">
        <v>6.9070000000000006E-2</v>
      </c>
      <c r="I53" s="19">
        <v>0</v>
      </c>
      <c r="J53" s="19">
        <v>0.17430000000000001</v>
      </c>
      <c r="K53" s="19">
        <v>0.47539999999999999</v>
      </c>
      <c r="L53" s="6">
        <v>1</v>
      </c>
    </row>
    <row r="54" spans="1:12" ht="15.75" x14ac:dyDescent="0.25">
      <c r="A54" s="30" t="s">
        <v>491</v>
      </c>
      <c r="B54" s="19">
        <v>3.8869219953043502E-6</v>
      </c>
      <c r="C54" s="19">
        <v>0.23076923076923078</v>
      </c>
      <c r="D54" s="19">
        <v>6.5965714285714291E-3</v>
      </c>
      <c r="E54" s="19">
        <v>6.990632911392407E-3</v>
      </c>
      <c r="F54" s="19">
        <v>0.1523827868852459</v>
      </c>
      <c r="G54" s="19">
        <v>5.4545454545454543E-2</v>
      </c>
      <c r="H54" s="19">
        <v>3.699E-3</v>
      </c>
      <c r="I54" s="19">
        <v>3.7349999999999994E-2</v>
      </c>
      <c r="J54" s="19">
        <v>0.41820000000000002</v>
      </c>
      <c r="K54" s="19">
        <v>0.43049999999999999</v>
      </c>
      <c r="L54" s="6">
        <v>1</v>
      </c>
    </row>
    <row r="55" spans="1:12" ht="15.75" x14ac:dyDescent="0.25">
      <c r="A55" s="30" t="s">
        <v>492</v>
      </c>
      <c r="B55" s="19">
        <v>1.0576658490624082E-7</v>
      </c>
      <c r="C55" s="19">
        <v>0.76923076923076927</v>
      </c>
      <c r="D55" s="19">
        <v>0.18093357142857142</v>
      </c>
      <c r="E55" s="19">
        <v>6.7054430379746852E-3</v>
      </c>
      <c r="F55" s="19">
        <v>1.1108196721311471E-2</v>
      </c>
      <c r="G55" s="19">
        <v>4.2424242424242427E-2</v>
      </c>
      <c r="H55" s="19">
        <v>1.3949999999999999E-2</v>
      </c>
      <c r="I55" s="19">
        <v>0.17</v>
      </c>
      <c r="J55" s="19">
        <v>9.7380000000000008E-2</v>
      </c>
      <c r="K55" s="19">
        <v>8.0860000000000001E-2</v>
      </c>
      <c r="L55" s="6">
        <v>1</v>
      </c>
    </row>
    <row r="56" spans="1:12" ht="15.75" x14ac:dyDescent="0.25">
      <c r="A56" s="30" t="s">
        <v>493</v>
      </c>
      <c r="B56" s="19">
        <v>6.8748280189056542E-7</v>
      </c>
      <c r="C56" s="19">
        <v>4.4871794871794872E-2</v>
      </c>
      <c r="D56" s="19">
        <v>9.1239714285714285E-2</v>
      </c>
      <c r="E56" s="19">
        <v>6.2898734177215202E-3</v>
      </c>
      <c r="F56" s="19">
        <v>0.13022377049180328</v>
      </c>
      <c r="G56" s="19">
        <v>6.0606060606060606E-3</v>
      </c>
      <c r="H56" s="19">
        <v>0</v>
      </c>
      <c r="I56" s="19">
        <v>0</v>
      </c>
      <c r="J56" s="19">
        <v>0</v>
      </c>
      <c r="K56" s="19">
        <v>0</v>
      </c>
      <c r="L56" s="6">
        <v>1</v>
      </c>
    </row>
    <row r="57" spans="1:12" ht="15.75" x14ac:dyDescent="0.25">
      <c r="A57" s="30" t="s">
        <v>494</v>
      </c>
      <c r="B57" s="19">
        <v>6.6104115566400522E-7</v>
      </c>
      <c r="C57" s="19">
        <v>2.564102564102564E-2</v>
      </c>
      <c r="D57" s="19">
        <v>3.2580857142857141E-2</v>
      </c>
      <c r="E57" s="19">
        <v>5.2898734177215211E-3</v>
      </c>
      <c r="F57" s="19">
        <v>0.1043967213114754</v>
      </c>
      <c r="G57" s="19">
        <v>3.0303030303030304E-2</v>
      </c>
      <c r="H57" s="19">
        <v>1.0275999999999999E-2</v>
      </c>
      <c r="I57" s="19">
        <v>8.5510000000000017E-2</v>
      </c>
      <c r="J57" s="28" t="s">
        <v>162</v>
      </c>
      <c r="K57" s="19">
        <v>0.51760000000000006</v>
      </c>
      <c r="L57" s="6">
        <v>1</v>
      </c>
    </row>
    <row r="58" spans="1:12" ht="15.75" x14ac:dyDescent="0.25">
      <c r="A58" s="30" t="s">
        <v>134</v>
      </c>
      <c r="B58" s="19">
        <v>4.4950798585152355E-7</v>
      </c>
      <c r="C58" s="19">
        <v>0.46153846153846156</v>
      </c>
      <c r="D58" s="19">
        <v>6.5774285714285716E-2</v>
      </c>
      <c r="E58" s="19">
        <v>8.0586075949367099E-3</v>
      </c>
      <c r="F58" s="19">
        <v>4.5463934426229508E-2</v>
      </c>
      <c r="G58" s="19">
        <v>1.2121212121212121E-2</v>
      </c>
      <c r="H58" s="19">
        <v>0.50239999999999996</v>
      </c>
      <c r="I58" s="19">
        <v>0</v>
      </c>
      <c r="J58" s="19">
        <v>0</v>
      </c>
      <c r="K58" s="19">
        <v>0</v>
      </c>
      <c r="L58" s="6">
        <v>1</v>
      </c>
    </row>
    <row r="59" spans="1:12" ht="15.75" x14ac:dyDescent="0.25">
      <c r="A59" s="30" t="s">
        <v>495</v>
      </c>
      <c r="B59" s="19">
        <v>5.3147708915386019E-6</v>
      </c>
      <c r="C59" s="19">
        <v>0.30769230769230771</v>
      </c>
      <c r="D59" s="19">
        <v>2.2315285714285715E-2</v>
      </c>
      <c r="E59" s="19">
        <v>5.3417721518987356E-3</v>
      </c>
      <c r="F59" s="19">
        <v>9.7413934426229504E-2</v>
      </c>
      <c r="G59" s="19">
        <v>4.8484848484848485E-2</v>
      </c>
      <c r="H59" s="19">
        <v>2.026E-2</v>
      </c>
      <c r="I59" s="19">
        <v>0</v>
      </c>
      <c r="J59" s="19">
        <v>0.20230000000000001</v>
      </c>
      <c r="K59" s="19">
        <v>0.5363</v>
      </c>
      <c r="L59" s="6">
        <v>1</v>
      </c>
    </row>
    <row r="60" spans="1:12" ht="15.75" x14ac:dyDescent="0.25">
      <c r="A60" s="30" t="s">
        <v>164</v>
      </c>
      <c r="B60" s="19">
        <v>1.5071738349139317E-6</v>
      </c>
      <c r="C60" s="19">
        <v>0.53846153846153844</v>
      </c>
      <c r="D60" s="19">
        <v>2.045857142857143E-2</v>
      </c>
      <c r="E60" s="19">
        <v>4.9164556962025333E-3</v>
      </c>
      <c r="F60" s="19">
        <v>2.4136885245901636E-2</v>
      </c>
      <c r="G60" s="19">
        <v>6.0606060606060606E-3</v>
      </c>
      <c r="H60" s="19">
        <v>0</v>
      </c>
      <c r="I60" s="19">
        <v>0</v>
      </c>
      <c r="J60" s="19">
        <v>0</v>
      </c>
      <c r="K60" s="19">
        <v>0</v>
      </c>
      <c r="L60" s="6">
        <v>1</v>
      </c>
    </row>
    <row r="61" spans="1:12" ht="15.75" x14ac:dyDescent="0.25">
      <c r="A61" s="30" t="s">
        <v>153</v>
      </c>
      <c r="B61" s="19">
        <v>1.4304930608569072E-5</v>
      </c>
      <c r="C61" s="19">
        <v>7.6923076923076927E-2</v>
      </c>
      <c r="D61" s="19">
        <v>4.6957142857142857E-4</v>
      </c>
      <c r="E61" s="19">
        <v>5.6634177215189891E-3</v>
      </c>
      <c r="F61" s="19">
        <v>0.12970819672131145</v>
      </c>
      <c r="G61" s="19">
        <v>6.6666666666666666E-2</v>
      </c>
      <c r="H61" s="19">
        <v>7.3879999999999996E-3</v>
      </c>
      <c r="I61" s="19">
        <v>1.8499999999999999E-2</v>
      </c>
      <c r="J61" s="19">
        <v>0.1744</v>
      </c>
      <c r="K61" s="19">
        <v>0.77010000000000001</v>
      </c>
      <c r="L61" s="6">
        <v>1</v>
      </c>
    </row>
    <row r="62" spans="1:12" ht="15.75" x14ac:dyDescent="0.25">
      <c r="A62" s="30" t="s">
        <v>61</v>
      </c>
      <c r="B62" s="19">
        <v>2.614814395344539E-4</v>
      </c>
      <c r="C62" s="19">
        <v>0.61538461538461542</v>
      </c>
      <c r="D62" s="19">
        <v>7.0142857142857142E-3</v>
      </c>
      <c r="E62" s="19">
        <v>5.3815189873417735E-3</v>
      </c>
      <c r="F62" s="19">
        <v>7.2268032786885233E-2</v>
      </c>
      <c r="G62" s="19">
        <v>5.4545454545454543E-2</v>
      </c>
      <c r="H62" s="19">
        <v>4.6119999999999998E-3</v>
      </c>
      <c r="I62" s="19">
        <v>3.0419999999999999E-2</v>
      </c>
      <c r="J62" s="19">
        <v>0.34</v>
      </c>
      <c r="K62" s="19">
        <v>0.60460000000000003</v>
      </c>
      <c r="L62" s="6">
        <v>1</v>
      </c>
    </row>
    <row r="63" spans="1:12" ht="15.75" x14ac:dyDescent="0.25">
      <c r="A63" s="30" t="s">
        <v>166</v>
      </c>
      <c r="B63" s="19">
        <v>1.2956406651014502E-5</v>
      </c>
      <c r="C63" s="19">
        <v>0.30769230769230771</v>
      </c>
      <c r="D63" s="19">
        <v>3.1428571428571432E-4</v>
      </c>
      <c r="E63" s="19">
        <v>4.8337974683544315E-3</v>
      </c>
      <c r="F63" s="19">
        <v>6.8001639344262288E-2</v>
      </c>
      <c r="G63" s="19">
        <v>0.24242424242424243</v>
      </c>
      <c r="H63" s="19">
        <v>4.1769999999999993E-3</v>
      </c>
      <c r="I63" s="19">
        <v>0</v>
      </c>
      <c r="J63" s="19">
        <v>0.4864</v>
      </c>
      <c r="K63" s="19">
        <v>0.2366</v>
      </c>
      <c r="L63" s="6">
        <v>1</v>
      </c>
    </row>
    <row r="64" spans="1:12" ht="15.75" x14ac:dyDescent="0.25">
      <c r="A64" s="30" t="s">
        <v>172</v>
      </c>
      <c r="B64" s="19">
        <v>4.2967675118160334E-5</v>
      </c>
      <c r="C64" s="19">
        <v>0.23076923076923078</v>
      </c>
      <c r="D64" s="19">
        <v>1.451242857142857E-2</v>
      </c>
      <c r="E64" s="19">
        <v>4.686329113924052E-3</v>
      </c>
      <c r="F64" s="19">
        <v>6.5239344262295079E-2</v>
      </c>
      <c r="G64" s="19">
        <v>1.8181818181818181E-2</v>
      </c>
      <c r="H64" s="19">
        <v>0.11350000000000002</v>
      </c>
      <c r="I64" s="19">
        <v>0</v>
      </c>
      <c r="J64" s="19">
        <v>0.26290000000000002</v>
      </c>
      <c r="K64" s="19">
        <v>0.311</v>
      </c>
      <c r="L64" s="6">
        <v>1</v>
      </c>
    </row>
    <row r="65" spans="1:12" ht="15.75" x14ac:dyDescent="0.25">
      <c r="A65" s="30" t="s">
        <v>179</v>
      </c>
      <c r="B65" s="19">
        <v>7.9324938679680615E-8</v>
      </c>
      <c r="C65" s="19">
        <v>0.30769230769230771</v>
      </c>
      <c r="D65" s="19">
        <v>0.20505414285714285</v>
      </c>
      <c r="E65" s="19">
        <v>4.3630379746835458E-3</v>
      </c>
      <c r="F65" s="19">
        <v>1.5419672131147536E-2</v>
      </c>
      <c r="G65" s="19">
        <v>6.0606060606060606E-3</v>
      </c>
      <c r="H65" s="19">
        <v>0</v>
      </c>
      <c r="I65" s="19">
        <v>0</v>
      </c>
      <c r="J65" s="19">
        <v>0</v>
      </c>
      <c r="K65" s="19">
        <v>0</v>
      </c>
      <c r="L65" s="6">
        <v>1</v>
      </c>
    </row>
    <row r="66" spans="1:12" ht="15.75" x14ac:dyDescent="0.25">
      <c r="A66" s="30" t="s">
        <v>182</v>
      </c>
      <c r="B66" s="19">
        <v>3.1729975471872246E-7</v>
      </c>
      <c r="C66" s="19">
        <v>0.69230769230769229</v>
      </c>
      <c r="D66" s="19">
        <v>2.23E-2</v>
      </c>
      <c r="E66" s="19">
        <v>4.2648101265822802E-3</v>
      </c>
      <c r="F66" s="19">
        <v>4.413852459016393E-2</v>
      </c>
      <c r="G66" s="19">
        <v>3.0303030303030304E-2</v>
      </c>
      <c r="H66" s="19">
        <v>4.6579999999999998E-3</v>
      </c>
      <c r="I66" s="19">
        <v>2.8569999999999998E-2</v>
      </c>
      <c r="J66" s="19">
        <v>0.1071</v>
      </c>
      <c r="K66" s="19">
        <v>0.875</v>
      </c>
      <c r="L66" s="6">
        <v>1</v>
      </c>
    </row>
    <row r="67" spans="1:12" ht="15.75" x14ac:dyDescent="0.25">
      <c r="A67" s="30" t="s">
        <v>186</v>
      </c>
      <c r="B67" s="19">
        <v>3.0143476698278637E-4</v>
      </c>
      <c r="C67" s="19">
        <v>0.69230769230769229</v>
      </c>
      <c r="D67" s="19">
        <v>6.0157142857142863E-4</v>
      </c>
      <c r="E67" s="19">
        <v>4.1930379746835458E-3</v>
      </c>
      <c r="F67" s="19">
        <v>6.9105737704918027E-2</v>
      </c>
      <c r="G67" s="19">
        <v>6.0606060606060608E-2</v>
      </c>
      <c r="H67" s="19">
        <v>3.7190000000000001E-3</v>
      </c>
      <c r="I67" s="19">
        <v>1.566E-2</v>
      </c>
      <c r="J67" s="19">
        <v>0.37309999999999999</v>
      </c>
      <c r="K67" s="19">
        <v>0.59109999999999996</v>
      </c>
      <c r="L67" s="6">
        <v>1</v>
      </c>
    </row>
    <row r="68" spans="1:12" ht="15.75" x14ac:dyDescent="0.25">
      <c r="A68" s="30" t="s">
        <v>144</v>
      </c>
      <c r="B68" s="19">
        <v>3.4374140094528271E-7</v>
      </c>
      <c r="C68" s="19">
        <v>0.23076923076923078</v>
      </c>
      <c r="D68" s="19">
        <v>2.4924285714285717E-3</v>
      </c>
      <c r="E68" s="19">
        <v>6.6384810126582294E-3</v>
      </c>
      <c r="F68" s="19">
        <v>9.7518852459016397E-2</v>
      </c>
      <c r="G68" s="19">
        <v>2.4242424242424242E-2</v>
      </c>
      <c r="H68" s="19">
        <v>6.1059999999999994E-3</v>
      </c>
      <c r="I68" s="19">
        <v>1.6829999999999998E-2</v>
      </c>
      <c r="J68" s="19">
        <v>0.32629999999999998</v>
      </c>
      <c r="K68" s="19">
        <v>0.58109999999999995</v>
      </c>
      <c r="L68" s="6">
        <v>1</v>
      </c>
    </row>
    <row r="69" spans="1:12" ht="15.75" x14ac:dyDescent="0.25">
      <c r="A69" s="30" t="s">
        <v>189</v>
      </c>
      <c r="B69" s="19">
        <v>1.2163157264217695E-6</v>
      </c>
      <c r="C69" s="19">
        <v>7.6923076923076927E-2</v>
      </c>
      <c r="D69" s="19">
        <v>1.6372857142857144E-3</v>
      </c>
      <c r="E69" s="19">
        <v>4.1079746835443048E-3</v>
      </c>
      <c r="F69" s="19">
        <v>7.0427049180327869E-2</v>
      </c>
      <c r="G69" s="19">
        <v>7.8787878787878782E-2</v>
      </c>
      <c r="H69" s="19">
        <v>4.4119999999999993E-3</v>
      </c>
      <c r="I69" s="19">
        <v>3.4079999999999999E-2</v>
      </c>
      <c r="J69" s="19">
        <v>0.3594</v>
      </c>
      <c r="K69" s="19">
        <v>0.50729999999999997</v>
      </c>
      <c r="L69" s="6">
        <v>1</v>
      </c>
    </row>
    <row r="70" spans="1:12" ht="15.75" x14ac:dyDescent="0.25">
      <c r="A70" s="30" t="s">
        <v>191</v>
      </c>
      <c r="B70" s="19">
        <v>5.2222251297456411E-5</v>
      </c>
      <c r="C70" s="19">
        <v>0.53846153846153844</v>
      </c>
      <c r="D70" s="19">
        <v>0.22681542857142856</v>
      </c>
      <c r="E70" s="19">
        <v>4.0593670886075964E-3</v>
      </c>
      <c r="F70" s="19">
        <v>6.5258196721311473E-2</v>
      </c>
      <c r="G70" s="19">
        <v>2.4242424242424242E-2</v>
      </c>
      <c r="H70" s="19">
        <v>4.0029999999999996E-2</v>
      </c>
      <c r="I70" s="19">
        <v>5.9629999999999996E-2</v>
      </c>
      <c r="J70" s="19">
        <v>0.21779999999999999</v>
      </c>
      <c r="K70" s="19">
        <v>0.18890000000000001</v>
      </c>
      <c r="L70" s="6">
        <v>1</v>
      </c>
    </row>
    <row r="71" spans="1:12" ht="15.75" x14ac:dyDescent="0.25">
      <c r="A71" s="30" t="s">
        <v>195</v>
      </c>
      <c r="B71" s="19">
        <v>9.7569674576007168E-8</v>
      </c>
      <c r="C71" s="19">
        <v>0.69230769230769229</v>
      </c>
      <c r="D71" s="19">
        <v>3.5299999999999998E-2</v>
      </c>
      <c r="E71" s="19">
        <v>3.9108860759493689E-3</v>
      </c>
      <c r="F71" s="19">
        <v>6.5349999999999991E-2</v>
      </c>
      <c r="G71" s="19">
        <v>4.8484848484848485E-2</v>
      </c>
      <c r="H71" s="19">
        <v>4.0130000000000001E-3</v>
      </c>
      <c r="I71" s="19">
        <v>1.5160000000000002E-2</v>
      </c>
      <c r="J71" s="19">
        <v>0.39119999999999999</v>
      </c>
      <c r="K71" s="19">
        <v>0.5524</v>
      </c>
      <c r="L71" s="6">
        <v>1</v>
      </c>
    </row>
    <row r="72" spans="1:12" ht="15.75" x14ac:dyDescent="0.25">
      <c r="A72" s="30" t="s">
        <v>198</v>
      </c>
      <c r="B72" s="19">
        <v>4.9102137042722302E-5</v>
      </c>
      <c r="C72" s="19">
        <v>0.53846153846153844</v>
      </c>
      <c r="D72" s="19">
        <v>5.272857142857143E-2</v>
      </c>
      <c r="E72" s="19">
        <v>3.8146835443037992E-3</v>
      </c>
      <c r="F72" s="19">
        <v>0.15759426229508194</v>
      </c>
      <c r="G72" s="19">
        <v>3.6363636363636362E-2</v>
      </c>
      <c r="H72" s="19">
        <v>4.3179999999999998E-3</v>
      </c>
      <c r="I72" s="19">
        <v>3.9709999999999995E-2</v>
      </c>
      <c r="J72" s="19">
        <v>0.34799999999999998</v>
      </c>
      <c r="K72" s="19">
        <v>0.51590000000000003</v>
      </c>
      <c r="L72" s="6">
        <v>1</v>
      </c>
    </row>
    <row r="73" spans="1:12" ht="15.75" x14ac:dyDescent="0.25">
      <c r="A73" s="30" t="s">
        <v>202</v>
      </c>
      <c r="B73" s="19">
        <v>9.8362923962803977E-6</v>
      </c>
      <c r="C73" s="19">
        <v>0.14743589743589744</v>
      </c>
      <c r="D73" s="19">
        <v>1.7368714285714282E-2</v>
      </c>
      <c r="E73" s="19">
        <v>3.5765822784810143E-3</v>
      </c>
      <c r="F73" s="19">
        <v>6.1948360655737701E-2</v>
      </c>
      <c r="G73" s="19">
        <v>1.2121212121212121E-2</v>
      </c>
      <c r="H73" s="19">
        <v>1.248E-2</v>
      </c>
      <c r="I73" s="19">
        <v>6.8200000000000011E-2</v>
      </c>
      <c r="J73" s="19">
        <v>0.1085</v>
      </c>
      <c r="K73" s="19">
        <v>0.74860000000000004</v>
      </c>
      <c r="L73" s="6">
        <v>1</v>
      </c>
    </row>
    <row r="74" spans="1:12" ht="15.75" x14ac:dyDescent="0.25">
      <c r="A74" s="30" t="s">
        <v>148</v>
      </c>
      <c r="B74" s="19">
        <v>1.0841074952889686E-6</v>
      </c>
      <c r="C74" s="19">
        <v>4.4871794871794872E-2</v>
      </c>
      <c r="D74" s="19">
        <v>2.2825714285714285E-3</v>
      </c>
      <c r="E74" s="19">
        <v>6.0789873417721541E-3</v>
      </c>
      <c r="F74" s="19">
        <v>7.6163114754098357E-2</v>
      </c>
      <c r="G74" s="19">
        <v>3.6363636363636362E-2</v>
      </c>
      <c r="H74" s="19">
        <v>3.8959999999999993E-3</v>
      </c>
      <c r="I74" s="19">
        <v>1.1690000000000001E-2</v>
      </c>
      <c r="J74" s="19">
        <v>0.48980000000000001</v>
      </c>
      <c r="K74" s="19">
        <v>0.3352</v>
      </c>
      <c r="L74" s="6">
        <v>1</v>
      </c>
    </row>
    <row r="75" spans="1:12" ht="15.75" x14ac:dyDescent="0.25">
      <c r="A75" s="30" t="s">
        <v>204</v>
      </c>
      <c r="B75" s="19">
        <v>7.9324938679680615E-8</v>
      </c>
      <c r="C75" s="19">
        <v>0.15384615384615385</v>
      </c>
      <c r="D75" s="19">
        <v>4.6921571428571431E-2</v>
      </c>
      <c r="E75" s="19">
        <v>3.5178481012658248E-3</v>
      </c>
      <c r="F75" s="19">
        <v>3.009180327868852E-2</v>
      </c>
      <c r="G75" s="19">
        <v>1.2121212121212121E-2</v>
      </c>
      <c r="H75" s="19">
        <v>0.1691</v>
      </c>
      <c r="I75" s="19">
        <v>0</v>
      </c>
      <c r="J75" s="19">
        <v>0.20400000000000001</v>
      </c>
      <c r="K75" s="19">
        <v>0.26600000000000001</v>
      </c>
      <c r="L75" s="6">
        <v>1</v>
      </c>
    </row>
    <row r="76" spans="1:12" ht="15.75" x14ac:dyDescent="0.25">
      <c r="A76" s="30" t="s">
        <v>206</v>
      </c>
      <c r="B76" s="19">
        <v>3.3316474245465862E-6</v>
      </c>
      <c r="C76" s="19">
        <v>0.14743589743589744</v>
      </c>
      <c r="D76" s="19">
        <v>0.24580014285714283</v>
      </c>
      <c r="E76" s="19">
        <v>3.5053164556962044E-3</v>
      </c>
      <c r="F76" s="19">
        <v>6.1255737704918017E-2</v>
      </c>
      <c r="G76" s="19">
        <v>6.6666666666666666E-2</v>
      </c>
      <c r="H76" s="19">
        <v>9.0640000000000012E-2</v>
      </c>
      <c r="I76" s="19">
        <v>0.31659999999999994</v>
      </c>
      <c r="J76" s="19">
        <v>0.5444</v>
      </c>
      <c r="K76" s="19">
        <v>6.9540000000000005E-2</v>
      </c>
      <c r="L76" s="6">
        <v>1</v>
      </c>
    </row>
    <row r="77" spans="1:12" ht="15.75" x14ac:dyDescent="0.25">
      <c r="A77" s="30" t="s">
        <v>208</v>
      </c>
      <c r="B77" s="19">
        <v>1.2163157264217696E-5</v>
      </c>
      <c r="C77" s="19">
        <v>0.61538461538461542</v>
      </c>
      <c r="D77" s="19">
        <v>1.4252142857142857E-2</v>
      </c>
      <c r="E77" s="19">
        <v>3.444556962025318E-3</v>
      </c>
      <c r="F77" s="19">
        <v>4.8617213114754101E-2</v>
      </c>
      <c r="G77" s="19">
        <v>3.0303030303030304E-2</v>
      </c>
      <c r="H77" s="19">
        <v>4.7640000000000002E-2</v>
      </c>
      <c r="I77" s="19">
        <v>0.31619999999999998</v>
      </c>
      <c r="J77" s="19">
        <v>0.2303</v>
      </c>
      <c r="K77" s="19">
        <v>0.46460000000000001</v>
      </c>
      <c r="L77" s="6">
        <v>1</v>
      </c>
    </row>
    <row r="78" spans="1:12" ht="15.75" x14ac:dyDescent="0.25">
      <c r="A78" s="30" t="s">
        <v>150</v>
      </c>
      <c r="B78" s="19">
        <v>1.8509152358592145E-7</v>
      </c>
      <c r="C78" s="19">
        <v>7.6923076923076927E-2</v>
      </c>
      <c r="D78" s="19">
        <v>0.16048757142857142</v>
      </c>
      <c r="E78" s="19">
        <v>5.9483544303797486E-3</v>
      </c>
      <c r="F78" s="19">
        <v>8.4445081967213106E-2</v>
      </c>
      <c r="G78" s="19">
        <v>7.2727272727272724E-2</v>
      </c>
      <c r="H78" s="19">
        <v>3.2319999999999996E-3</v>
      </c>
      <c r="I78" s="19">
        <v>1.2500000000000001E-2</v>
      </c>
      <c r="J78" s="19">
        <v>3.2410000000000001E-2</v>
      </c>
      <c r="K78" s="19">
        <v>0.96130000000000004</v>
      </c>
      <c r="L78" s="6">
        <v>1</v>
      </c>
    </row>
    <row r="79" spans="1:12" ht="15.75" x14ac:dyDescent="0.25">
      <c r="A79" s="30" t="s">
        <v>209</v>
      </c>
      <c r="B79" s="19">
        <v>1.0576658490624082E-7</v>
      </c>
      <c r="C79" s="19">
        <v>0.61538461538461542</v>
      </c>
      <c r="D79" s="19">
        <v>0.18131157142857141</v>
      </c>
      <c r="E79" s="19">
        <v>3.4413924050632925E-3</v>
      </c>
      <c r="F79" s="19">
        <v>6.8409836065573782E-3</v>
      </c>
      <c r="G79" s="19">
        <v>3.6363636363636362E-2</v>
      </c>
      <c r="H79" s="19">
        <v>1.1871E-2</v>
      </c>
      <c r="I79" s="19">
        <v>1.6319999999999998E-2</v>
      </c>
      <c r="J79" s="19">
        <v>0.43559999999999999</v>
      </c>
      <c r="K79" s="19">
        <v>0.31840000000000002</v>
      </c>
      <c r="L79" s="6">
        <v>1</v>
      </c>
    </row>
    <row r="80" spans="1:12" ht="15.75" x14ac:dyDescent="0.25">
      <c r="A80" s="30" t="s">
        <v>156</v>
      </c>
      <c r="B80" s="19">
        <v>7.9324938679680615E-8</v>
      </c>
      <c r="C80" s="19">
        <v>0.23076923076923078</v>
      </c>
      <c r="D80" s="19">
        <v>6.1394142857142862E-2</v>
      </c>
      <c r="E80" s="19">
        <v>5.4401265822784824E-3</v>
      </c>
      <c r="F80" s="19">
        <v>3.3097540983606559E-2</v>
      </c>
      <c r="G80" s="19">
        <v>2.4242424242424242E-2</v>
      </c>
      <c r="H80" s="19">
        <v>0.66909999999999992</v>
      </c>
      <c r="I80" s="19">
        <v>0.50039999999999996</v>
      </c>
      <c r="J80" s="19">
        <v>0.33729999999999999</v>
      </c>
      <c r="K80" s="19">
        <v>0</v>
      </c>
      <c r="L80" s="6">
        <v>1</v>
      </c>
    </row>
    <row r="81" spans="1:12" ht="15.75" x14ac:dyDescent="0.25">
      <c r="A81" s="30" t="s">
        <v>56</v>
      </c>
      <c r="B81" s="19">
        <v>1.4516463778381554E-4</v>
      </c>
      <c r="C81" s="19">
        <v>0.61538461538461542</v>
      </c>
      <c r="D81" s="19">
        <v>6.4428571428571434E-3</v>
      </c>
      <c r="E81" s="19">
        <v>1.4876708860759489E-2</v>
      </c>
      <c r="F81" s="19">
        <v>0.23836065573770501</v>
      </c>
      <c r="G81" s="19">
        <v>5.4545454545454543E-2</v>
      </c>
      <c r="H81" s="19">
        <v>6.1579999999999994E-3</v>
      </c>
      <c r="I81" s="19">
        <v>3.0759999999999999E-2</v>
      </c>
      <c r="J81" s="19">
        <v>0.28649999999999998</v>
      </c>
      <c r="K81" s="19">
        <v>0.56500000000000006</v>
      </c>
      <c r="L81" s="6">
        <v>1</v>
      </c>
    </row>
    <row r="82" spans="1:12" ht="15.75" x14ac:dyDescent="0.25">
      <c r="A82" s="30" t="s">
        <v>121</v>
      </c>
      <c r="B82" s="19">
        <v>7.9324938679680615E-8</v>
      </c>
      <c r="C82" s="19">
        <v>0.15384615384615385</v>
      </c>
      <c r="D82" s="19">
        <v>1.0977142857142856E-3</v>
      </c>
      <c r="E82" s="19">
        <v>1.4348354430379741E-2</v>
      </c>
      <c r="F82" s="19">
        <v>4.8606557377049178E-2</v>
      </c>
      <c r="G82" s="19">
        <v>3.6363636363636362E-2</v>
      </c>
      <c r="H82" s="19">
        <v>5.2339999999999999E-3</v>
      </c>
      <c r="I82" s="19">
        <v>1.7750000000000001E-3</v>
      </c>
      <c r="J82" s="19">
        <v>0.3821</v>
      </c>
      <c r="K82" s="19">
        <v>0.3246</v>
      </c>
      <c r="L82" s="6">
        <v>1</v>
      </c>
    </row>
    <row r="83" spans="1:12" x14ac:dyDescent="0.25">
      <c r="A83" s="29" t="s">
        <v>218</v>
      </c>
      <c r="B83" s="19">
        <v>1.6175148246173675E-3</v>
      </c>
      <c r="C83" s="19">
        <v>0.29487179487179488</v>
      </c>
      <c r="D83" s="19">
        <v>5.9285714285714291E-4</v>
      </c>
      <c r="E83" s="19">
        <v>7.4721518987341772E-3</v>
      </c>
      <c r="F83" s="19">
        <v>4.5081967213114756E-2</v>
      </c>
      <c r="G83" s="19">
        <v>6.6666666666666666E-2</v>
      </c>
      <c r="H83" s="19">
        <v>5.8019999999999981E-3</v>
      </c>
      <c r="I83" s="19">
        <v>1.8444000000000002E-2</v>
      </c>
      <c r="J83" s="19">
        <v>0.25889999999999996</v>
      </c>
      <c r="K83" s="19">
        <v>0.62906000000000017</v>
      </c>
      <c r="L83" s="6">
        <v>2</v>
      </c>
    </row>
    <row r="84" spans="1:12" x14ac:dyDescent="0.25">
      <c r="A84" s="29" t="s">
        <v>223</v>
      </c>
      <c r="B84" s="19">
        <v>5.8163689204564488E-4</v>
      </c>
      <c r="C84" s="19">
        <v>0.52564102564102566</v>
      </c>
      <c r="D84" s="19">
        <v>7.7914285714285715E-4</v>
      </c>
      <c r="E84" s="19">
        <v>1.4560759493670887E-2</v>
      </c>
      <c r="F84" s="19">
        <v>9.4262295081967207E-2</v>
      </c>
      <c r="G84" s="19">
        <v>4.2424242424242427E-2</v>
      </c>
      <c r="H84" s="19">
        <v>6.7199999999999985E-3</v>
      </c>
      <c r="I84" s="19">
        <v>5.8483999999999994E-2</v>
      </c>
      <c r="J84" s="19">
        <v>0.5129999999999999</v>
      </c>
      <c r="K84" s="19">
        <v>0.40875999999999996</v>
      </c>
      <c r="L84" s="6">
        <v>2</v>
      </c>
    </row>
    <row r="85" spans="1:12" x14ac:dyDescent="0.25">
      <c r="A85" s="29" t="s">
        <v>228</v>
      </c>
      <c r="B85" s="19">
        <v>3.3742184749713479E-3</v>
      </c>
      <c r="C85" s="19">
        <v>0.75641025641025639</v>
      </c>
      <c r="D85" s="19">
        <v>6.5399999999999996E-4</v>
      </c>
      <c r="E85" s="19">
        <v>3.8012658227848102E-3</v>
      </c>
      <c r="F85" s="19">
        <v>0.29836065573770493</v>
      </c>
      <c r="G85" s="19">
        <v>0.15151515151515152</v>
      </c>
      <c r="H85" s="19">
        <v>6.3129999999999992E-3</v>
      </c>
      <c r="I85" s="19">
        <v>0.129834</v>
      </c>
      <c r="J85" s="19">
        <v>0.29289999999999999</v>
      </c>
      <c r="K85" s="19">
        <v>0.76956000000000013</v>
      </c>
      <c r="L85" s="6">
        <v>2</v>
      </c>
    </row>
    <row r="86" spans="1:12" x14ac:dyDescent="0.25">
      <c r="A86" s="29" t="s">
        <v>233</v>
      </c>
      <c r="B86" s="19">
        <v>6.7026929019707473E-4</v>
      </c>
      <c r="C86" s="19">
        <v>0.52564102564102566</v>
      </c>
      <c r="D86" s="19">
        <v>4.9571428571428574E-4</v>
      </c>
      <c r="E86" s="19">
        <v>3.1522784810126582E-2</v>
      </c>
      <c r="F86" s="19">
        <v>0.31475409836065577</v>
      </c>
      <c r="G86" s="19">
        <v>5.4545454545454543E-2</v>
      </c>
      <c r="H86" s="19">
        <v>8.3489999999999988E-3</v>
      </c>
      <c r="I86" s="19">
        <v>6.9024000000000002E-2</v>
      </c>
      <c r="J86" s="19">
        <v>0.4652</v>
      </c>
      <c r="K86" s="19">
        <v>0.41175999999999996</v>
      </c>
      <c r="L86" s="6">
        <v>2</v>
      </c>
    </row>
    <row r="87" spans="1:12" x14ac:dyDescent="0.25">
      <c r="A87" s="29" t="s">
        <v>238</v>
      </c>
      <c r="B87" s="19">
        <v>3.5336616017175062E-4</v>
      </c>
      <c r="C87" s="19">
        <v>0.60256410256410253</v>
      </c>
      <c r="D87" s="19">
        <v>8.4671428571428571E-4</v>
      </c>
      <c r="E87" s="19">
        <v>3.8354430379746834E-4</v>
      </c>
      <c r="F87" s="19">
        <v>1.0655737704918032E-2</v>
      </c>
      <c r="G87" s="19">
        <v>0.13333333333333333</v>
      </c>
      <c r="H87" s="19">
        <v>6.9799999999999984E-3</v>
      </c>
      <c r="I87" s="19">
        <v>0.111834</v>
      </c>
      <c r="J87" s="19">
        <v>0.27149999999999996</v>
      </c>
      <c r="K87" s="19">
        <v>0.80946000000000018</v>
      </c>
      <c r="L87" s="6">
        <v>2</v>
      </c>
    </row>
    <row r="88" spans="1:12" x14ac:dyDescent="0.25">
      <c r="A88" s="29" t="s">
        <v>243</v>
      </c>
      <c r="B88" s="19">
        <v>2.7994299692983824E-3</v>
      </c>
      <c r="C88" s="19">
        <v>0.67948717948717952</v>
      </c>
      <c r="D88" s="19">
        <v>6.2185714285714286E-4</v>
      </c>
      <c r="E88" s="19">
        <v>2.6586075949367089E-2</v>
      </c>
      <c r="F88" s="19">
        <v>4.0524590163934426E-3</v>
      </c>
      <c r="G88" s="19">
        <v>4.2424242424242427E-2</v>
      </c>
      <c r="H88" s="19">
        <v>6.7595000000000016E-2</v>
      </c>
      <c r="I88" s="19">
        <v>0</v>
      </c>
      <c r="J88" s="19">
        <v>0.25349999999999995</v>
      </c>
      <c r="K88" s="19">
        <v>0.53636000000000017</v>
      </c>
      <c r="L88" s="6">
        <v>2</v>
      </c>
    </row>
    <row r="89" spans="1:12" x14ac:dyDescent="0.25">
      <c r="A89" s="29" t="s">
        <v>247</v>
      </c>
      <c r="B89" s="19">
        <v>4.4316199075714905E-5</v>
      </c>
      <c r="C89" s="19">
        <v>0.37179487179487181</v>
      </c>
      <c r="D89" s="19">
        <v>7.2814285714285722E-4</v>
      </c>
      <c r="E89" s="19">
        <v>4.6873417721518991E-3</v>
      </c>
      <c r="F89" s="19">
        <v>0.21147540983606558</v>
      </c>
      <c r="G89" s="19">
        <v>0.1393939393939394</v>
      </c>
      <c r="H89" s="19">
        <v>4.1010000000000005E-3</v>
      </c>
      <c r="I89" s="19">
        <v>0.191834</v>
      </c>
      <c r="J89" s="19">
        <v>0.43229999999999996</v>
      </c>
      <c r="K89" s="19">
        <v>0.57306000000000012</v>
      </c>
      <c r="L89" s="6">
        <v>2</v>
      </c>
    </row>
    <row r="90" spans="1:12" x14ac:dyDescent="0.25">
      <c r="A90" s="29" t="s">
        <v>252</v>
      </c>
      <c r="B90" s="19">
        <v>8.038260452874303E-6</v>
      </c>
      <c r="C90" s="19">
        <v>0.37179487179487181</v>
      </c>
      <c r="D90" s="19">
        <v>8.4085714285714287E-4</v>
      </c>
      <c r="E90" s="19">
        <v>5.4687341772151898E-2</v>
      </c>
      <c r="F90" s="19">
        <v>0.35409836065573769</v>
      </c>
      <c r="G90" s="19">
        <v>0.15151515151515152</v>
      </c>
      <c r="H90" s="19">
        <v>7.8029999999999992E-3</v>
      </c>
      <c r="I90" s="19">
        <v>0.19323400000000002</v>
      </c>
      <c r="J90" s="19">
        <v>0.20609999999999995</v>
      </c>
      <c r="K90" s="19">
        <v>0.78036000000000016</v>
      </c>
      <c r="L90" s="6">
        <v>2</v>
      </c>
    </row>
    <row r="91" spans="1:12" x14ac:dyDescent="0.25">
      <c r="A91" s="29" t="s">
        <v>257</v>
      </c>
      <c r="B91" s="19">
        <v>5.2317441223872021E-4</v>
      </c>
      <c r="C91" s="19">
        <v>0.37179487179487181</v>
      </c>
      <c r="D91" s="19">
        <v>9.5371428571428571E-4</v>
      </c>
      <c r="E91" s="19">
        <v>6.0383544303797464E-2</v>
      </c>
      <c r="F91" s="19">
        <v>4.7434426229508199E-3</v>
      </c>
      <c r="G91" s="19">
        <v>8.4848484848484854E-2</v>
      </c>
      <c r="H91" s="19">
        <v>4.627E-3</v>
      </c>
      <c r="I91" s="19">
        <v>3.5283999999999996E-2</v>
      </c>
      <c r="J91" s="19">
        <v>0.34339999999999998</v>
      </c>
      <c r="K91" s="19">
        <v>0.73846000000000012</v>
      </c>
      <c r="L91" s="6">
        <v>2</v>
      </c>
    </row>
    <row r="92" spans="1:12" x14ac:dyDescent="0.25">
      <c r="A92" s="29" t="s">
        <v>212</v>
      </c>
      <c r="B92" s="19">
        <v>6.9829214686798324E-3</v>
      </c>
      <c r="C92" s="19">
        <v>0.67948717948717952</v>
      </c>
      <c r="D92" s="19">
        <v>4.5114285714285715E-4</v>
      </c>
      <c r="E92" s="19">
        <v>2.5696202531645565E-4</v>
      </c>
      <c r="F92" s="19">
        <v>9.8360655737704927E-3</v>
      </c>
      <c r="G92" s="19">
        <v>5.4545454545454543E-2</v>
      </c>
      <c r="H92" s="19">
        <v>3.936499999999999E-2</v>
      </c>
      <c r="I92" s="19">
        <v>0.15183400000000002</v>
      </c>
      <c r="J92" s="19">
        <v>0.22109999999999996</v>
      </c>
      <c r="K92" s="19">
        <v>0.59696000000000016</v>
      </c>
      <c r="L92" s="6">
        <v>2</v>
      </c>
    </row>
    <row r="93" spans="1:12" x14ac:dyDescent="0.25">
      <c r="A93" s="29" t="s">
        <v>216</v>
      </c>
      <c r="B93" s="19">
        <v>3.6552931743596832E-4</v>
      </c>
      <c r="C93" s="19">
        <v>0.44871794871794873</v>
      </c>
      <c r="D93" s="19">
        <v>6.0142857142857144E-4</v>
      </c>
      <c r="E93" s="19">
        <v>0.105826582278481</v>
      </c>
      <c r="F93" s="19">
        <v>6.6344262295081977E-3</v>
      </c>
      <c r="G93" s="19">
        <v>7.2727272727272724E-2</v>
      </c>
      <c r="H93" s="19">
        <v>4.7870000000000005E-3</v>
      </c>
      <c r="I93" s="19">
        <v>2.6644000000000001E-2</v>
      </c>
      <c r="J93" s="19">
        <v>0.42429999999999995</v>
      </c>
      <c r="K93" s="19">
        <v>0.58046000000000009</v>
      </c>
      <c r="L93" s="6">
        <v>2</v>
      </c>
    </row>
    <row r="94" spans="1:12" x14ac:dyDescent="0.25">
      <c r="A94" s="29" t="s">
        <v>220</v>
      </c>
      <c r="B94" s="19">
        <v>2.3074038163145498E-3</v>
      </c>
      <c r="C94" s="19">
        <v>0.67948717948717952</v>
      </c>
      <c r="D94" s="19">
        <v>7.282857142857143E-4</v>
      </c>
      <c r="E94" s="19">
        <v>7.8518987341772151E-3</v>
      </c>
      <c r="F94" s="19">
        <v>0.29016393442622951</v>
      </c>
      <c r="G94" s="19">
        <v>9.696969696969697E-2</v>
      </c>
      <c r="H94" s="19">
        <v>3.045E-3</v>
      </c>
      <c r="I94" s="19">
        <v>7.2204000000000004E-2</v>
      </c>
      <c r="J94" s="19">
        <v>0.47210000000000002</v>
      </c>
      <c r="K94" s="19">
        <v>0.55996000000000012</v>
      </c>
      <c r="L94" s="6">
        <v>2</v>
      </c>
    </row>
    <row r="95" spans="1:12" x14ac:dyDescent="0.25">
      <c r="A95" s="29" t="s">
        <v>224</v>
      </c>
      <c r="B95" s="19">
        <v>3.3739540585090828E-5</v>
      </c>
      <c r="C95" s="19">
        <v>0.37179487179487181</v>
      </c>
      <c r="D95" s="19">
        <v>6.0285714285714294E-4</v>
      </c>
      <c r="E95" s="19">
        <v>4.6873417721518991E-3</v>
      </c>
      <c r="F95" s="19">
        <v>0.17868852459016393</v>
      </c>
      <c r="G95" s="19">
        <v>0.1393939393939394</v>
      </c>
      <c r="H95" s="19">
        <v>3.2119999999999996E-3</v>
      </c>
      <c r="I95" s="19">
        <v>4.5193999999999998E-2</v>
      </c>
      <c r="J95" s="19">
        <v>0.28710000000000002</v>
      </c>
      <c r="K95" s="19">
        <v>0.79156000000000015</v>
      </c>
      <c r="L95" s="6">
        <v>2</v>
      </c>
    </row>
    <row r="96" spans="1:12" x14ac:dyDescent="0.25">
      <c r="A96" s="29" t="s">
        <v>227</v>
      </c>
      <c r="B96" s="19">
        <v>7.1196776629636012E-4</v>
      </c>
      <c r="C96" s="19">
        <v>0.67948717948717952</v>
      </c>
      <c r="D96" s="19">
        <v>4.4828571428571427E-4</v>
      </c>
      <c r="E96" s="19">
        <v>3.2949367088607596E-3</v>
      </c>
      <c r="F96" s="19">
        <v>0.25573770491803277</v>
      </c>
      <c r="G96" s="19">
        <v>5.4545454545454543E-2</v>
      </c>
      <c r="H96" s="19">
        <v>5.6019999999999993E-3</v>
      </c>
      <c r="I96" s="19">
        <v>7.9464000000000007E-2</v>
      </c>
      <c r="J96" s="19">
        <v>0.37600000000000006</v>
      </c>
      <c r="K96" s="19">
        <v>0.63296000000000008</v>
      </c>
      <c r="L96" s="6">
        <v>2</v>
      </c>
    </row>
    <row r="97" spans="1:12" x14ac:dyDescent="0.25">
      <c r="A97" s="29" t="s">
        <v>232</v>
      </c>
      <c r="B97" s="19">
        <v>4.5296999059196708E-2</v>
      </c>
      <c r="C97" s="19">
        <v>0.75641025641025639</v>
      </c>
      <c r="D97" s="19">
        <v>6.8342857142857137E-4</v>
      </c>
      <c r="E97" s="19">
        <v>3.0417721518987344E-3</v>
      </c>
      <c r="F97" s="19">
        <v>0.18278688524590164</v>
      </c>
      <c r="G97" s="19">
        <v>0.20606060606060606</v>
      </c>
      <c r="H97" s="19">
        <v>3.7810000000000001E-3</v>
      </c>
      <c r="I97" s="19">
        <v>8.1074000000000007E-2</v>
      </c>
      <c r="J97" s="19">
        <v>0.2873</v>
      </c>
      <c r="K97" s="19">
        <v>0.75586000000000009</v>
      </c>
      <c r="L97" s="6">
        <v>2</v>
      </c>
    </row>
    <row r="98" spans="1:12" x14ac:dyDescent="0.25">
      <c r="A98" s="29" t="s">
        <v>243</v>
      </c>
      <c r="B98" s="19">
        <v>2.7994299692983824E-3</v>
      </c>
      <c r="C98" s="19">
        <v>0.67948717948717952</v>
      </c>
      <c r="D98" s="19">
        <v>6.2185714285714286E-4</v>
      </c>
      <c r="E98" s="19">
        <v>2.6586075949367089E-2</v>
      </c>
      <c r="F98" s="19">
        <v>4.0524590163934426E-3</v>
      </c>
      <c r="G98" s="19">
        <v>4.2424242424242427E-2</v>
      </c>
      <c r="H98" s="19">
        <v>6.7595000000000016E-2</v>
      </c>
      <c r="I98" s="19">
        <v>0</v>
      </c>
      <c r="J98" s="19">
        <v>0.25349999999999995</v>
      </c>
      <c r="K98" s="19">
        <v>0.53636000000000017</v>
      </c>
      <c r="L98" s="6">
        <v>2</v>
      </c>
    </row>
    <row r="99" spans="1:12" x14ac:dyDescent="0.25">
      <c r="A99" s="29" t="s">
        <v>249</v>
      </c>
      <c r="B99" s="19">
        <v>1.744884234490708E-4</v>
      </c>
      <c r="C99" s="19">
        <v>0.44871794871794873</v>
      </c>
      <c r="D99" s="19">
        <v>9.5214285714285713E-4</v>
      </c>
      <c r="E99" s="19">
        <v>5.9624050632911388E-2</v>
      </c>
      <c r="F99" s="19">
        <v>0.18688524590163935</v>
      </c>
      <c r="G99" s="19">
        <v>3.6363636363636362E-2</v>
      </c>
      <c r="H99" s="19">
        <v>0.10166500000000002</v>
      </c>
      <c r="I99" s="19">
        <v>0</v>
      </c>
      <c r="J99" s="19">
        <v>0.35290000000000005</v>
      </c>
      <c r="K99" s="19">
        <v>0.26625999999999994</v>
      </c>
      <c r="L99" s="6">
        <v>2</v>
      </c>
    </row>
    <row r="100" spans="1:12" x14ac:dyDescent="0.25">
      <c r="A100" s="29" t="s">
        <v>265</v>
      </c>
      <c r="B100" s="19">
        <v>4.3198510689718209E-3</v>
      </c>
      <c r="C100" s="19">
        <v>0.37179487179487181</v>
      </c>
      <c r="D100" s="19">
        <v>1.1095714285714285E-3</v>
      </c>
      <c r="E100" s="19">
        <v>8.8987341772151906E-4</v>
      </c>
      <c r="F100" s="19">
        <v>1.4754098360655738E-2</v>
      </c>
      <c r="G100" s="19">
        <v>6.0606060606060606E-3</v>
      </c>
      <c r="H100" s="19">
        <v>3.544499999999999E-2</v>
      </c>
      <c r="I100" s="19">
        <v>0</v>
      </c>
      <c r="J100" s="19">
        <v>0.5252</v>
      </c>
      <c r="K100" s="19">
        <v>0.22095999999999996</v>
      </c>
      <c r="L100" s="6">
        <v>2</v>
      </c>
    </row>
    <row r="101" spans="1:12" x14ac:dyDescent="0.25">
      <c r="A101" s="29" t="s">
        <v>271</v>
      </c>
      <c r="B101" s="19">
        <v>4.5837386983128914E-3</v>
      </c>
      <c r="C101" s="19">
        <v>0.37179487179487181</v>
      </c>
      <c r="D101" s="19">
        <v>1.0405714285714285E-3</v>
      </c>
      <c r="E101" s="19">
        <v>0</v>
      </c>
      <c r="F101" s="19">
        <v>0</v>
      </c>
      <c r="G101" s="19">
        <v>6.0606060606060606E-3</v>
      </c>
      <c r="H101" s="19">
        <v>0</v>
      </c>
      <c r="I101" s="19">
        <v>0</v>
      </c>
      <c r="J101" s="19">
        <v>0</v>
      </c>
      <c r="K101" s="19">
        <v>0</v>
      </c>
      <c r="L101" s="6">
        <v>2</v>
      </c>
    </row>
    <row r="102" spans="1:12" x14ac:dyDescent="0.25">
      <c r="A102" s="29" t="s">
        <v>278</v>
      </c>
      <c r="B102" s="19">
        <v>1.5492689357066156E-3</v>
      </c>
      <c r="C102" s="19">
        <v>0.44871794871794873</v>
      </c>
      <c r="D102" s="19">
        <v>9.6485714285714284E-4</v>
      </c>
      <c r="E102" s="19">
        <v>0</v>
      </c>
      <c r="F102" s="19">
        <v>0</v>
      </c>
      <c r="G102" s="19">
        <v>6.0606060606060606E-3</v>
      </c>
      <c r="H102" s="19">
        <v>0</v>
      </c>
      <c r="I102" s="19">
        <v>0</v>
      </c>
      <c r="J102" s="19">
        <v>0</v>
      </c>
      <c r="K102" s="19">
        <v>0</v>
      </c>
      <c r="L102" s="6">
        <v>2</v>
      </c>
    </row>
    <row r="103" spans="1:12" x14ac:dyDescent="0.25">
      <c r="A103" s="29" t="s">
        <v>253</v>
      </c>
      <c r="B103" s="19">
        <v>3.2787641320934656E-6</v>
      </c>
      <c r="C103" s="19">
        <v>0.37179487179487181</v>
      </c>
      <c r="D103" s="19">
        <v>1.0847142857142856E-3</v>
      </c>
      <c r="E103" s="19">
        <v>4.0256962025316451E-2</v>
      </c>
      <c r="F103" s="19">
        <v>4.0401639344262294E-3</v>
      </c>
      <c r="G103" s="19">
        <v>7.8787878787878782E-2</v>
      </c>
      <c r="H103" s="19">
        <v>6.7019999999999979E-3</v>
      </c>
      <c r="I103" s="19">
        <v>8.1539999999999998E-3</v>
      </c>
      <c r="J103" s="19">
        <v>0.23069999999999996</v>
      </c>
      <c r="K103" s="19">
        <v>0.78936000000000017</v>
      </c>
      <c r="L103" s="6">
        <v>2</v>
      </c>
    </row>
    <row r="104" spans="1:12" x14ac:dyDescent="0.25">
      <c r="A104" s="29" t="s">
        <v>285</v>
      </c>
      <c r="B104" s="19">
        <v>3.7250991203978021E-4</v>
      </c>
      <c r="C104" s="19">
        <v>0.44871794871794873</v>
      </c>
      <c r="D104" s="19">
        <v>1.613142857142857E-3</v>
      </c>
      <c r="E104" s="19">
        <v>2.9151898734177217E-3</v>
      </c>
      <c r="F104" s="19">
        <v>0.15655737704918032</v>
      </c>
      <c r="G104" s="19">
        <v>6.0606060606060606E-3</v>
      </c>
      <c r="H104" s="19">
        <v>4.3414999999999995E-2</v>
      </c>
      <c r="I104" s="19">
        <v>0</v>
      </c>
      <c r="J104" s="19">
        <v>0.24889999999999995</v>
      </c>
      <c r="K104" s="19">
        <v>0.53566000000000014</v>
      </c>
      <c r="L104" s="6">
        <v>2</v>
      </c>
    </row>
    <row r="105" spans="1:12" x14ac:dyDescent="0.25">
      <c r="A105" s="29" t="s">
        <v>288</v>
      </c>
      <c r="B105" s="19">
        <v>6.1529710769205604E-5</v>
      </c>
      <c r="C105" s="19">
        <v>0.67948717948717952</v>
      </c>
      <c r="D105" s="19">
        <v>7.0957142857142866E-4</v>
      </c>
      <c r="E105" s="19">
        <v>6.9658227848101266E-3</v>
      </c>
      <c r="F105" s="19">
        <v>2.9508196721311476E-2</v>
      </c>
      <c r="G105" s="19">
        <v>0.38181818181818183</v>
      </c>
      <c r="H105" s="19">
        <v>3.9740000000000001E-3</v>
      </c>
      <c r="I105" s="19">
        <v>1.2644000000000001E-2</v>
      </c>
      <c r="J105" s="19">
        <v>0.36000000000000004</v>
      </c>
      <c r="K105" s="19">
        <v>0.71216000000000013</v>
      </c>
      <c r="L105" s="6">
        <v>2</v>
      </c>
    </row>
    <row r="106" spans="1:12" x14ac:dyDescent="0.25">
      <c r="A106" s="29" t="s">
        <v>235</v>
      </c>
      <c r="B106" s="19">
        <v>4.8195188577151288E-4</v>
      </c>
      <c r="C106" s="19">
        <v>0.44871794871794873</v>
      </c>
      <c r="D106" s="19">
        <v>6.3871428571428575E-4</v>
      </c>
      <c r="E106" s="19">
        <v>3.5699999999999996E-2</v>
      </c>
      <c r="F106" s="19">
        <v>0.16475409836065574</v>
      </c>
      <c r="G106" s="19">
        <v>7.2727272727272724E-2</v>
      </c>
      <c r="H106" s="19">
        <v>6.5329999999999989E-3</v>
      </c>
      <c r="I106" s="19">
        <v>8.3173999999999998E-2</v>
      </c>
      <c r="J106" s="19">
        <v>0.32229999999999998</v>
      </c>
      <c r="K106" s="19">
        <v>0.67906000000000011</v>
      </c>
      <c r="L106" s="6">
        <v>2</v>
      </c>
    </row>
    <row r="107" spans="1:12" x14ac:dyDescent="0.25">
      <c r="A107" s="29" t="s">
        <v>229</v>
      </c>
      <c r="B107" s="19">
        <v>1.4550837918476082E-4</v>
      </c>
      <c r="C107" s="19">
        <v>0.44871794871794873</v>
      </c>
      <c r="D107" s="19">
        <v>7.6728571428571438E-4</v>
      </c>
      <c r="E107" s="19">
        <v>2.2282278481012659E-2</v>
      </c>
      <c r="F107" s="19">
        <v>4.0524590163934426E-3</v>
      </c>
      <c r="G107" s="19">
        <v>0.21212121212121213</v>
      </c>
      <c r="H107" s="19">
        <v>3.5659999999999997E-3</v>
      </c>
      <c r="I107" s="19">
        <v>3.9463999999999999E-2</v>
      </c>
      <c r="J107" s="19">
        <v>0.49090000000000006</v>
      </c>
      <c r="K107" s="19">
        <v>0.54466000000000014</v>
      </c>
      <c r="L107" s="6">
        <v>2</v>
      </c>
    </row>
    <row r="108" spans="1:12" x14ac:dyDescent="0.25">
      <c r="A108" s="29" t="s">
        <v>294</v>
      </c>
      <c r="B108" s="19">
        <v>2.1787916490685609E-5</v>
      </c>
      <c r="C108" s="19">
        <v>0.52564102564102566</v>
      </c>
      <c r="D108" s="19">
        <v>1.1942857142857141E-3</v>
      </c>
      <c r="E108" s="19">
        <v>6.2354430379746848E-4</v>
      </c>
      <c r="F108" s="19">
        <v>2.1045081967213115E-2</v>
      </c>
      <c r="G108" s="19">
        <v>0.25454545454545452</v>
      </c>
      <c r="H108" s="19">
        <v>2.8469999999999997E-3</v>
      </c>
      <c r="I108" s="19">
        <v>4.0693999999999994E-2</v>
      </c>
      <c r="J108" s="19">
        <v>0.52199999999999991</v>
      </c>
      <c r="K108" s="19">
        <v>0.28175999999999995</v>
      </c>
      <c r="L108" s="6">
        <v>2</v>
      </c>
    </row>
    <row r="109" spans="1:12" x14ac:dyDescent="0.25">
      <c r="A109" s="29" t="s">
        <v>298</v>
      </c>
      <c r="B109" s="19">
        <v>8.7434591577366632E-4</v>
      </c>
      <c r="C109" s="19">
        <v>0.29487179487179488</v>
      </c>
      <c r="D109" s="19">
        <v>1.1642857142857143E-3</v>
      </c>
      <c r="E109" s="19">
        <v>1.0256962025316455E-2</v>
      </c>
      <c r="F109" s="19">
        <v>9.1803278688524587E-2</v>
      </c>
      <c r="G109" s="19">
        <v>9.0909090909090912E-2</v>
      </c>
      <c r="H109" s="19">
        <v>6.3059999999999991E-3</v>
      </c>
      <c r="I109" s="19">
        <v>0.12213400000000001</v>
      </c>
      <c r="J109" s="19">
        <v>0.43670000000000003</v>
      </c>
      <c r="K109" s="19">
        <v>0.67696000000000012</v>
      </c>
      <c r="L109" s="6">
        <v>2</v>
      </c>
    </row>
    <row r="110" spans="1:12" x14ac:dyDescent="0.25">
      <c r="A110" s="29" t="s">
        <v>257</v>
      </c>
      <c r="B110" s="19">
        <v>5.2317441223872021E-4</v>
      </c>
      <c r="C110" s="19">
        <v>0.37179487179487181</v>
      </c>
      <c r="D110" s="19">
        <v>9.5371428571428571E-4</v>
      </c>
      <c r="E110" s="19">
        <v>6.0383544303797464E-2</v>
      </c>
      <c r="F110" s="19">
        <v>4.7434426229508199E-3</v>
      </c>
      <c r="G110" s="19">
        <v>8.4848484848484854E-2</v>
      </c>
      <c r="H110" s="19">
        <v>4.627E-3</v>
      </c>
      <c r="I110" s="19">
        <v>3.5283999999999996E-2</v>
      </c>
      <c r="J110" s="19">
        <v>0.34339999999999998</v>
      </c>
      <c r="K110" s="19">
        <v>0.73846000000000012</v>
      </c>
      <c r="L110" s="6">
        <v>2</v>
      </c>
    </row>
    <row r="111" spans="1:12" x14ac:dyDescent="0.25">
      <c r="A111" s="29" t="s">
        <v>304</v>
      </c>
      <c r="B111" s="19">
        <v>1.6171710832164223E-4</v>
      </c>
      <c r="C111" s="19">
        <v>0.52564102564102566</v>
      </c>
      <c r="D111" s="19">
        <v>7.5228571428571434E-4</v>
      </c>
      <c r="E111" s="19">
        <v>1.4307594936708861E-2</v>
      </c>
      <c r="F111" s="19">
        <v>0.53360655737704921</v>
      </c>
      <c r="G111" s="19">
        <v>0.10303030303030303</v>
      </c>
      <c r="H111" s="19">
        <v>5.228E-3</v>
      </c>
      <c r="I111" s="19">
        <v>2.2164E-2</v>
      </c>
      <c r="J111" s="19">
        <v>0.36420000000000002</v>
      </c>
      <c r="K111" s="19">
        <v>0.66736000000000018</v>
      </c>
      <c r="L111" s="6">
        <v>2</v>
      </c>
    </row>
    <row r="112" spans="1:12" x14ac:dyDescent="0.25">
      <c r="A112" s="29" t="s">
        <v>239</v>
      </c>
      <c r="B112" s="19">
        <v>9.4982095076275985E-3</v>
      </c>
      <c r="C112" s="19">
        <v>0.44871794871794873</v>
      </c>
      <c r="D112" s="19">
        <v>9.2071428571428577E-4</v>
      </c>
      <c r="E112" s="19">
        <v>1.1430379746835441E-3</v>
      </c>
      <c r="F112" s="19">
        <v>1.1475409836065573E-2</v>
      </c>
      <c r="G112" s="19">
        <v>4.2424242424242427E-2</v>
      </c>
      <c r="H112" s="19">
        <v>5.9289999999999985E-3</v>
      </c>
      <c r="I112" s="19">
        <v>0</v>
      </c>
      <c r="J112" s="19">
        <v>0.25489999999999996</v>
      </c>
      <c r="K112" s="19">
        <v>0.79636000000000018</v>
      </c>
      <c r="L112" s="6">
        <v>2</v>
      </c>
    </row>
    <row r="113" spans="1:12" x14ac:dyDescent="0.25">
      <c r="A113" s="29" t="s">
        <v>282</v>
      </c>
      <c r="B113" s="19">
        <v>5.459935529322417E-4</v>
      </c>
      <c r="C113" s="19">
        <v>0.52564102564102566</v>
      </c>
      <c r="D113" s="19">
        <v>1.0901428571428572E-3</v>
      </c>
      <c r="E113" s="19">
        <v>3.2535443037974683E-2</v>
      </c>
      <c r="F113" s="19">
        <v>3.4868852459016388E-3</v>
      </c>
      <c r="G113" s="19">
        <v>5.4545454545454543E-2</v>
      </c>
      <c r="H113" s="19">
        <v>3.3419999999999999E-3</v>
      </c>
      <c r="I113" s="19">
        <v>2.6824000000000001E-2</v>
      </c>
      <c r="J113" s="19">
        <v>0.49410000000000004</v>
      </c>
      <c r="K113" s="19">
        <v>0.44195999999999996</v>
      </c>
      <c r="L113" s="6">
        <v>2</v>
      </c>
    </row>
    <row r="114" spans="1:12" x14ac:dyDescent="0.25">
      <c r="A114" s="29" t="s">
        <v>281</v>
      </c>
      <c r="B114" s="19">
        <v>6.2878234726760168E-5</v>
      </c>
      <c r="C114" s="19">
        <v>0.14102564102564102</v>
      </c>
      <c r="D114" s="19">
        <v>1.1911428571428572E-3</v>
      </c>
      <c r="E114" s="19">
        <v>2.088987341772152E-2</v>
      </c>
      <c r="F114" s="19">
        <v>4.3401639344262293E-3</v>
      </c>
      <c r="G114" s="19">
        <v>9.0909090909090912E-2</v>
      </c>
      <c r="H114" s="19">
        <v>3.4559999999999999E-3</v>
      </c>
      <c r="I114" s="19">
        <v>3.4313999999999997E-2</v>
      </c>
      <c r="J114" s="19">
        <v>0.39879999999999999</v>
      </c>
      <c r="K114" s="19">
        <v>0.58396000000000015</v>
      </c>
      <c r="L114" s="6">
        <v>2</v>
      </c>
    </row>
    <row r="115" spans="1:12" x14ac:dyDescent="0.25">
      <c r="A115" s="29" t="s">
        <v>274</v>
      </c>
      <c r="B115" s="19">
        <v>3.1949441135552698E-4</v>
      </c>
      <c r="C115" s="19">
        <v>0.37179487179487181</v>
      </c>
      <c r="D115" s="19">
        <v>1.1601428571428572E-3</v>
      </c>
      <c r="E115" s="19">
        <v>4.8611392405063285E-2</v>
      </c>
      <c r="F115" s="19">
        <v>0.46065573770491802</v>
      </c>
      <c r="G115" s="19">
        <v>0.10909090909090909</v>
      </c>
      <c r="H115" s="19">
        <v>4.8580000000000003E-3</v>
      </c>
      <c r="I115" s="19">
        <v>3.7994E-2</v>
      </c>
      <c r="J115" s="19">
        <v>0.51859999999999995</v>
      </c>
      <c r="K115" s="19">
        <v>0.48445999999999995</v>
      </c>
      <c r="L115" s="6">
        <v>2</v>
      </c>
    </row>
    <row r="116" spans="1:12" x14ac:dyDescent="0.25">
      <c r="A116" s="29" t="s">
        <v>245</v>
      </c>
      <c r="B116" s="19">
        <v>1.7477399322831765E-3</v>
      </c>
      <c r="C116" s="19">
        <v>0.67948717948717952</v>
      </c>
      <c r="D116" s="19">
        <v>9.6871428571428564E-4</v>
      </c>
      <c r="E116" s="19">
        <v>9.4974683544303794E-3</v>
      </c>
      <c r="F116" s="19">
        <v>4.9180327868852463E-3</v>
      </c>
      <c r="G116" s="19">
        <v>6.0606060606060606E-3</v>
      </c>
      <c r="H116" s="19">
        <v>3.7434999999999996E-2</v>
      </c>
      <c r="I116" s="19">
        <v>3.2843999999999998E-2</v>
      </c>
      <c r="J116" s="19">
        <v>0.3957</v>
      </c>
      <c r="K116" s="19">
        <v>0.32805999999999996</v>
      </c>
      <c r="L116" s="6">
        <v>2</v>
      </c>
    </row>
    <row r="117" spans="1:12" x14ac:dyDescent="0.25">
      <c r="A117" s="29" t="s">
        <v>291</v>
      </c>
      <c r="B117" s="19">
        <v>8.3521756768760256E-3</v>
      </c>
      <c r="C117" s="19">
        <v>0.44871794871794873</v>
      </c>
      <c r="D117" s="19">
        <v>1.2005714285714287E-3</v>
      </c>
      <c r="E117" s="19">
        <v>1.9624050632911394E-2</v>
      </c>
      <c r="F117" s="19">
        <v>7.6229508196721307E-2</v>
      </c>
      <c r="G117" s="19">
        <v>0.22424242424242424</v>
      </c>
      <c r="H117" s="19">
        <v>5.6924999999999989E-2</v>
      </c>
      <c r="I117" s="19">
        <v>0</v>
      </c>
      <c r="J117" s="19">
        <v>0.32139999999999996</v>
      </c>
      <c r="K117" s="19">
        <v>0.18545999999999999</v>
      </c>
      <c r="L117" s="6">
        <v>2</v>
      </c>
    </row>
    <row r="118" spans="1:12" x14ac:dyDescent="0.25">
      <c r="A118" s="29" t="s">
        <v>268</v>
      </c>
      <c r="B118" s="19">
        <v>5.4972182505018668E-5</v>
      </c>
      <c r="C118" s="19">
        <v>0.67948717948717952</v>
      </c>
      <c r="D118" s="19">
        <v>1.6707142857142858E-3</v>
      </c>
      <c r="E118" s="19">
        <v>2.2822784810126585E-3</v>
      </c>
      <c r="F118" s="19">
        <v>5.8196721311475408E-2</v>
      </c>
      <c r="G118" s="19">
        <v>7.8787878787878782E-2</v>
      </c>
      <c r="H118" s="19">
        <v>1.0744000000000004E-2</v>
      </c>
      <c r="I118" s="19">
        <v>0.17373400000000003</v>
      </c>
      <c r="J118" s="19">
        <v>0.31729999999999997</v>
      </c>
      <c r="K118" s="19">
        <v>0.51136000000000004</v>
      </c>
      <c r="L118" s="6">
        <v>2</v>
      </c>
    </row>
    <row r="119" spans="1:12" x14ac:dyDescent="0.25">
      <c r="A119" s="29" t="s">
        <v>262</v>
      </c>
      <c r="B119" s="19">
        <v>3.0442267300638765E-4</v>
      </c>
      <c r="C119" s="19">
        <v>0.37179487179487181</v>
      </c>
      <c r="D119" s="19">
        <v>1.0148571428571429E-3</v>
      </c>
      <c r="E119" s="19">
        <v>1.5699999999999999E-2</v>
      </c>
      <c r="F119" s="19">
        <v>0.11803278688524591</v>
      </c>
      <c r="G119" s="19">
        <v>6.0606060606060606E-3</v>
      </c>
      <c r="H119" s="19">
        <v>0.50166499999999992</v>
      </c>
      <c r="I119" s="19">
        <v>0</v>
      </c>
      <c r="J119" s="19">
        <v>0</v>
      </c>
      <c r="K119" s="19">
        <v>0</v>
      </c>
      <c r="L119" s="6">
        <v>2</v>
      </c>
    </row>
    <row r="120" spans="1:12" x14ac:dyDescent="0.25">
      <c r="A120" s="29" t="s">
        <v>299</v>
      </c>
      <c r="B120" s="19">
        <v>2.7375300754820049E-3</v>
      </c>
      <c r="C120" s="19">
        <v>0.44871794871794873</v>
      </c>
      <c r="D120" s="19">
        <v>1.0654285714285716E-3</v>
      </c>
      <c r="E120" s="19">
        <v>5.9531645569620255E-3</v>
      </c>
      <c r="F120" s="19">
        <v>0.10737704918032787</v>
      </c>
      <c r="G120" s="19">
        <v>3.6363636363636362E-2</v>
      </c>
      <c r="H120" s="19">
        <v>1.2745000000000003E-2</v>
      </c>
      <c r="I120" s="19">
        <v>2.5774000000000002E-2</v>
      </c>
      <c r="J120" s="19">
        <v>0.17199999999999999</v>
      </c>
      <c r="K120" s="19">
        <v>0.82096000000000013</v>
      </c>
      <c r="L120" s="6">
        <v>2</v>
      </c>
    </row>
    <row r="121" spans="1:12" x14ac:dyDescent="0.25">
      <c r="A121" s="29" t="s">
        <v>211</v>
      </c>
      <c r="B121" s="19">
        <v>4.7396122028184641E-3</v>
      </c>
      <c r="C121" s="19">
        <v>0.67948717948717952</v>
      </c>
      <c r="D121" s="19">
        <v>5.1014285714285712E-4</v>
      </c>
      <c r="E121" s="19">
        <v>9.4974683544303794E-3</v>
      </c>
      <c r="F121" s="19">
        <v>0.22131147540983606</v>
      </c>
      <c r="G121" s="19">
        <v>0.12121212121212122</v>
      </c>
      <c r="H121" s="19">
        <v>4.052E-3</v>
      </c>
      <c r="I121" s="19">
        <v>1.5974000000000002E-2</v>
      </c>
      <c r="J121" s="19">
        <v>0.25659999999999994</v>
      </c>
      <c r="K121" s="19">
        <v>0.83706000000000014</v>
      </c>
      <c r="L121" s="6">
        <v>2</v>
      </c>
    </row>
    <row r="122" spans="1:12" x14ac:dyDescent="0.25">
      <c r="A122" s="29" t="s">
        <v>214</v>
      </c>
      <c r="B122" s="19">
        <v>3.0503083086959857E-4</v>
      </c>
      <c r="C122" s="19">
        <v>0.21794871794871795</v>
      </c>
      <c r="D122" s="19">
        <v>5.3314285714285714E-4</v>
      </c>
      <c r="E122" s="19">
        <v>9.7345569620253161E-2</v>
      </c>
      <c r="F122" s="19">
        <v>9.1598360655737714E-3</v>
      </c>
      <c r="G122" s="19">
        <v>6.6666666666666666E-2</v>
      </c>
      <c r="H122" s="19">
        <v>3.6800000000000001E-3</v>
      </c>
      <c r="I122" s="19">
        <v>9.2244000000000007E-2</v>
      </c>
      <c r="J122" s="19">
        <v>0.44039999999999996</v>
      </c>
      <c r="K122" s="19">
        <v>0.58726000000000012</v>
      </c>
      <c r="L122" s="6">
        <v>2</v>
      </c>
    </row>
    <row r="123" spans="1:12" x14ac:dyDescent="0.25">
      <c r="A123" s="29" t="s">
        <v>323</v>
      </c>
      <c r="B123" s="19">
        <v>2.0224421949309106E-3</v>
      </c>
      <c r="C123" s="19">
        <v>0.29487179487179488</v>
      </c>
      <c r="D123" s="19">
        <v>0.1099</v>
      </c>
      <c r="E123" s="19">
        <v>2.4050632911392406E-3</v>
      </c>
      <c r="F123" s="19">
        <v>9.0163934426229515E-3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6">
        <v>3</v>
      </c>
    </row>
    <row r="124" spans="1:12" x14ac:dyDescent="0.25">
      <c r="A124" s="29" t="s">
        <v>325</v>
      </c>
      <c r="B124" s="19">
        <v>3.1729975471872246E-7</v>
      </c>
      <c r="C124" s="19">
        <v>0.44871794871794873</v>
      </c>
      <c r="D124" s="19">
        <v>2.2692285714285713E-2</v>
      </c>
      <c r="E124" s="19">
        <v>0.10151898734177216</v>
      </c>
      <c r="F124" s="19">
        <v>0.28770491803278686</v>
      </c>
      <c r="G124" s="19">
        <v>0</v>
      </c>
      <c r="H124" s="19">
        <v>0.35199999999999998</v>
      </c>
      <c r="I124" s="19">
        <v>0</v>
      </c>
      <c r="J124" s="19">
        <v>0.53711999999999971</v>
      </c>
      <c r="K124" s="19">
        <v>0</v>
      </c>
      <c r="L124" s="6">
        <v>3</v>
      </c>
    </row>
    <row r="125" spans="1:12" x14ac:dyDescent="0.25">
      <c r="A125" s="29" t="s">
        <v>333</v>
      </c>
      <c r="B125" s="19">
        <v>6.8298772203205014E-5</v>
      </c>
      <c r="C125" s="19">
        <v>0.44871794871794873</v>
      </c>
      <c r="D125" s="19">
        <v>4.8348571428571433E-3</v>
      </c>
      <c r="E125" s="19">
        <v>3.3797468354430378E-2</v>
      </c>
      <c r="F125" s="19">
        <v>8.2024590163934426E-3</v>
      </c>
      <c r="G125" s="19">
        <v>6.0606060606060608E-2</v>
      </c>
      <c r="H125" s="19">
        <v>2.1704999999999999E-2</v>
      </c>
      <c r="I125" s="19">
        <v>5.416E-2</v>
      </c>
      <c r="J125" s="19">
        <v>0.38841999999999999</v>
      </c>
      <c r="K125" s="19">
        <v>0.48348999999999998</v>
      </c>
      <c r="L125" s="6">
        <v>3</v>
      </c>
    </row>
    <row r="126" spans="1:12" x14ac:dyDescent="0.25">
      <c r="A126" s="29" t="s">
        <v>337</v>
      </c>
      <c r="B126" s="19">
        <v>1.517750493404556E-5</v>
      </c>
      <c r="C126" s="19">
        <v>2.564102564102564E-2</v>
      </c>
      <c r="D126" s="19">
        <v>0</v>
      </c>
      <c r="E126" s="19">
        <v>0</v>
      </c>
      <c r="F126" s="19">
        <v>0</v>
      </c>
      <c r="G126" s="19">
        <v>0</v>
      </c>
      <c r="H126" s="19">
        <v>0.46870000000000001</v>
      </c>
      <c r="I126" s="19">
        <v>0.23564000000000002</v>
      </c>
      <c r="J126" s="19">
        <v>0.32882</v>
      </c>
      <c r="K126" s="19">
        <v>0</v>
      </c>
      <c r="L126" s="6">
        <v>3</v>
      </c>
    </row>
    <row r="127" spans="1:12" x14ac:dyDescent="0.25">
      <c r="A127" s="29" t="s">
        <v>339</v>
      </c>
      <c r="B127" s="19">
        <v>2.7287778905810135E-5</v>
      </c>
      <c r="C127" s="19">
        <v>1.282051282051282E-2</v>
      </c>
      <c r="D127" s="19">
        <v>0</v>
      </c>
      <c r="E127" s="19">
        <v>0</v>
      </c>
      <c r="F127" s="19">
        <v>0</v>
      </c>
      <c r="G127" s="19">
        <v>0</v>
      </c>
      <c r="H127" s="19">
        <v>0.31869999999999998</v>
      </c>
      <c r="I127" s="19">
        <v>0</v>
      </c>
      <c r="J127" s="19">
        <v>0.37041999999999997</v>
      </c>
      <c r="K127" s="19">
        <v>0</v>
      </c>
      <c r="L127" s="6">
        <v>3</v>
      </c>
    </row>
    <row r="128" spans="1:12" x14ac:dyDescent="0.25">
      <c r="A128" s="29" t="s">
        <v>343</v>
      </c>
      <c r="B128" s="19">
        <v>5.0239127830464392E-6</v>
      </c>
      <c r="C128" s="19">
        <v>6.41025641025641E-3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6">
        <v>3</v>
      </c>
    </row>
    <row r="129" spans="1:12" x14ac:dyDescent="0.25">
      <c r="A129" s="29" t="s">
        <v>349</v>
      </c>
      <c r="B129" s="19">
        <v>1.5447209725556472E-4</v>
      </c>
      <c r="C129" s="19">
        <v>8.9743589743589744E-2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6">
        <v>3</v>
      </c>
    </row>
    <row r="130" spans="1:12" x14ac:dyDescent="0.25">
      <c r="A130" s="29" t="s">
        <v>353</v>
      </c>
      <c r="B130" s="19">
        <v>9.3339011179757534E-6</v>
      </c>
      <c r="C130" s="19">
        <v>0.14102564102564102</v>
      </c>
      <c r="D130" s="19">
        <v>0</v>
      </c>
      <c r="E130" s="19">
        <v>0</v>
      </c>
      <c r="F130" s="19">
        <v>0</v>
      </c>
      <c r="G130" s="19">
        <v>0</v>
      </c>
      <c r="H130" s="19">
        <v>0.68540000000000001</v>
      </c>
      <c r="I130" s="19">
        <v>0</v>
      </c>
      <c r="J130" s="19">
        <v>0</v>
      </c>
      <c r="K130" s="19">
        <v>0</v>
      </c>
      <c r="L130" s="6">
        <v>3</v>
      </c>
    </row>
    <row r="131" spans="1:12" x14ac:dyDescent="0.25">
      <c r="A131" s="29" t="s">
        <v>361</v>
      </c>
      <c r="B131" s="19">
        <v>3.10292718468684E-4</v>
      </c>
      <c r="C131" s="19">
        <v>0.21794871794871795</v>
      </c>
      <c r="D131" s="19">
        <v>0.28870642857142859</v>
      </c>
      <c r="E131" s="19">
        <v>0</v>
      </c>
      <c r="F131" s="19">
        <v>8.1967213114754103E-3</v>
      </c>
      <c r="G131" s="19">
        <v>0</v>
      </c>
      <c r="H131" s="19">
        <v>0.51870000000000005</v>
      </c>
      <c r="I131" s="19">
        <v>0</v>
      </c>
      <c r="J131" s="19">
        <v>0</v>
      </c>
      <c r="K131" s="19">
        <v>0</v>
      </c>
      <c r="L131" s="6">
        <v>3</v>
      </c>
    </row>
    <row r="132" spans="1:12" x14ac:dyDescent="0.25">
      <c r="A132" s="29" t="s">
        <v>309</v>
      </c>
      <c r="B132" s="19">
        <v>4.8866806391305924E-4</v>
      </c>
      <c r="C132" s="19">
        <v>0.67948717948717952</v>
      </c>
      <c r="D132" s="19">
        <v>5.2348571428571427E-3</v>
      </c>
      <c r="E132" s="19">
        <v>5.569620253164557E-3</v>
      </c>
      <c r="F132" s="19">
        <v>9.2622950819672131E-2</v>
      </c>
      <c r="G132" s="19">
        <v>0</v>
      </c>
      <c r="H132" s="19">
        <v>4.4299999999999992E-2</v>
      </c>
      <c r="I132" s="19">
        <v>6.8999999999999992E-2</v>
      </c>
      <c r="J132" s="19">
        <v>0.30962000000000001</v>
      </c>
      <c r="K132" s="19">
        <v>0.56539000000000006</v>
      </c>
      <c r="L132" s="6">
        <v>3</v>
      </c>
    </row>
    <row r="133" spans="1:12" x14ac:dyDescent="0.25">
      <c r="A133" s="29" t="s">
        <v>377</v>
      </c>
      <c r="B133" s="19">
        <v>1.1261497127891993E-4</v>
      </c>
      <c r="C133" s="19">
        <v>0.21794871794871795</v>
      </c>
      <c r="D133" s="19">
        <v>8.6665285714285722E-2</v>
      </c>
      <c r="E133" s="19">
        <v>2.7848101265822785E-3</v>
      </c>
      <c r="F133" s="19">
        <v>1.7213114754098362E-2</v>
      </c>
      <c r="G133" s="19">
        <v>0</v>
      </c>
      <c r="H133" s="19">
        <v>0.1507</v>
      </c>
      <c r="I133" s="19">
        <v>0</v>
      </c>
      <c r="J133" s="19">
        <v>0.28471999999999997</v>
      </c>
      <c r="K133" s="19">
        <v>0.16529000000000002</v>
      </c>
      <c r="L133" s="6">
        <v>3</v>
      </c>
    </row>
    <row r="134" spans="1:12" x14ac:dyDescent="0.25">
      <c r="A134" s="29" t="s">
        <v>382</v>
      </c>
      <c r="B134" s="19">
        <v>3.2787641320934656E-6</v>
      </c>
      <c r="C134" s="19">
        <v>0.29487179487179488</v>
      </c>
      <c r="D134" s="19">
        <v>0.12263885714285715</v>
      </c>
      <c r="E134" s="19">
        <v>2.5316455696202532E-3</v>
      </c>
      <c r="F134" s="19">
        <v>1.3114754098360656E-2</v>
      </c>
      <c r="G134" s="19">
        <v>0</v>
      </c>
      <c r="H134" s="19">
        <v>0.21870000000000001</v>
      </c>
      <c r="I134" s="19">
        <v>0</v>
      </c>
      <c r="J134" s="19">
        <v>0.53711999999999971</v>
      </c>
      <c r="K134" s="19">
        <v>0</v>
      </c>
      <c r="L134" s="6">
        <v>3</v>
      </c>
    </row>
    <row r="135" spans="1:12" x14ac:dyDescent="0.25">
      <c r="A135" s="29" t="s">
        <v>311</v>
      </c>
      <c r="B135" s="19">
        <v>2.522268633551578E-4</v>
      </c>
      <c r="C135" s="19">
        <v>0.67948717948717952</v>
      </c>
      <c r="D135" s="19">
        <v>8.1984285714285718E-3</v>
      </c>
      <c r="E135" s="19">
        <v>2.4050632911392406E-3</v>
      </c>
      <c r="F135" s="19">
        <v>9.0163934426229515E-3</v>
      </c>
      <c r="G135" s="19">
        <v>0</v>
      </c>
      <c r="H135" s="19">
        <v>0.10203000000000001</v>
      </c>
      <c r="I135" s="19">
        <v>0</v>
      </c>
      <c r="J135" s="19">
        <v>0.28332000000000002</v>
      </c>
      <c r="K135" s="19">
        <v>0.45258999999999994</v>
      </c>
      <c r="L135" s="6">
        <v>3</v>
      </c>
    </row>
    <row r="136" spans="1:12" x14ac:dyDescent="0.25">
      <c r="A136" s="29" t="s">
        <v>327</v>
      </c>
      <c r="B136" s="19">
        <v>2.7705556916189785E-4</v>
      </c>
      <c r="C136" s="19">
        <v>0.60256410256410253</v>
      </c>
      <c r="D136" s="19">
        <v>0.11485714285714285</v>
      </c>
      <c r="E136" s="19">
        <v>3.3291139240506332E-3</v>
      </c>
      <c r="F136" s="19">
        <v>3.7017213114754102E-2</v>
      </c>
      <c r="G136" s="19">
        <v>5.4545454545454543E-2</v>
      </c>
      <c r="H136" s="19">
        <v>1.9991999999999999E-2</v>
      </c>
      <c r="I136" s="19">
        <v>4.8140000000000002E-2</v>
      </c>
      <c r="J136" s="19">
        <v>0.37941999999999998</v>
      </c>
      <c r="K136" s="19">
        <v>0.60109000000000001</v>
      </c>
      <c r="L136" s="6">
        <v>3</v>
      </c>
    </row>
    <row r="137" spans="1:12" x14ac:dyDescent="0.25">
      <c r="A137" s="29" t="s">
        <v>387</v>
      </c>
      <c r="B137" s="19">
        <v>7.4829858821165386E-6</v>
      </c>
      <c r="C137" s="19">
        <v>0.10897435897435898</v>
      </c>
      <c r="D137" s="19">
        <v>2.8672E-2</v>
      </c>
      <c r="E137" s="19">
        <v>5.0632911392405064E-3</v>
      </c>
      <c r="F137" s="19">
        <v>9.5901639344262296E-2</v>
      </c>
      <c r="G137" s="19">
        <v>0</v>
      </c>
      <c r="H137" s="19">
        <v>8.9529999999999998E-2</v>
      </c>
      <c r="I137" s="19">
        <v>0</v>
      </c>
      <c r="J137" s="19">
        <v>0.41331999999999997</v>
      </c>
      <c r="K137" s="19">
        <v>0.32878999999999997</v>
      </c>
      <c r="L137" s="6">
        <v>3</v>
      </c>
    </row>
    <row r="138" spans="1:12" x14ac:dyDescent="0.25">
      <c r="A138" s="29" t="s">
        <v>390</v>
      </c>
      <c r="B138" s="19">
        <v>9.998168154479398E-3</v>
      </c>
      <c r="C138" s="19">
        <v>0.67948717948717952</v>
      </c>
      <c r="D138" s="19">
        <v>2.1452714285714287E-2</v>
      </c>
      <c r="E138" s="19">
        <v>6.5822784810126581E-3</v>
      </c>
      <c r="F138" s="19">
        <v>0.11967213114754098</v>
      </c>
      <c r="G138" s="19">
        <v>0.15151515151515152</v>
      </c>
      <c r="H138" s="19">
        <v>3.0579999999999996E-2</v>
      </c>
      <c r="I138" s="19">
        <v>0.39964000000000005</v>
      </c>
      <c r="J138" s="19">
        <v>0.64061999999999975</v>
      </c>
      <c r="K138" s="19">
        <v>0.10461999999999998</v>
      </c>
      <c r="L138" s="6">
        <v>3</v>
      </c>
    </row>
    <row r="139" spans="1:12" x14ac:dyDescent="0.25">
      <c r="A139" s="29" t="s">
        <v>375</v>
      </c>
      <c r="B139" s="19">
        <v>9.9029253447713295E-4</v>
      </c>
      <c r="C139" s="19">
        <v>0.14102564102564102</v>
      </c>
      <c r="D139" s="19">
        <v>0.17501457142857144</v>
      </c>
      <c r="E139" s="19">
        <v>0</v>
      </c>
      <c r="F139" s="19">
        <v>0</v>
      </c>
      <c r="G139" s="19">
        <v>0</v>
      </c>
      <c r="H139" s="19">
        <v>0.26869999999999999</v>
      </c>
      <c r="I139" s="19">
        <v>0.68013999999999986</v>
      </c>
      <c r="J139" s="19">
        <v>0.20382</v>
      </c>
      <c r="K139" s="19">
        <v>0.47388999999999998</v>
      </c>
      <c r="L139" s="6">
        <v>3</v>
      </c>
    </row>
    <row r="140" spans="1:12" x14ac:dyDescent="0.25">
      <c r="A140" s="29" t="s">
        <v>313</v>
      </c>
      <c r="B140" s="19">
        <v>4.9974711368198791E-6</v>
      </c>
      <c r="C140" s="19">
        <v>0.21794871794871795</v>
      </c>
      <c r="D140" s="19">
        <v>0</v>
      </c>
      <c r="E140" s="19">
        <v>0</v>
      </c>
      <c r="F140" s="19">
        <v>0</v>
      </c>
      <c r="G140" s="19">
        <v>0.72727272727272729</v>
      </c>
      <c r="H140" s="19">
        <v>2.5366999999999997E-2</v>
      </c>
      <c r="I140" s="19">
        <v>0</v>
      </c>
      <c r="J140" s="19">
        <v>0.53711999999999971</v>
      </c>
      <c r="K140" s="19">
        <v>0</v>
      </c>
      <c r="L140" s="6">
        <v>3</v>
      </c>
    </row>
    <row r="141" spans="1:12" x14ac:dyDescent="0.25">
      <c r="A141" s="29" t="s">
        <v>364</v>
      </c>
      <c r="B141" s="19">
        <v>1.3146786503845736E-4</v>
      </c>
      <c r="C141" s="19">
        <v>0.10897435897435898</v>
      </c>
      <c r="D141" s="19">
        <v>0</v>
      </c>
      <c r="E141" s="19">
        <v>0</v>
      </c>
      <c r="F141" s="19">
        <v>0</v>
      </c>
      <c r="G141" s="19">
        <v>0</v>
      </c>
      <c r="H141" s="19">
        <v>0.21870000000000001</v>
      </c>
      <c r="I141" s="19">
        <v>0.21344000000000002</v>
      </c>
      <c r="J141" s="19">
        <v>0.53711999999999971</v>
      </c>
      <c r="K141" s="19">
        <v>0.22949000000000003</v>
      </c>
      <c r="L141" s="6">
        <v>3</v>
      </c>
    </row>
    <row r="142" spans="1:12" x14ac:dyDescent="0.25">
      <c r="A142" s="29" t="s">
        <v>351</v>
      </c>
      <c r="B142" s="19">
        <v>1.9408168330295193E-5</v>
      </c>
      <c r="C142" s="19">
        <v>8.3333333333333329E-2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6">
        <v>3</v>
      </c>
    </row>
    <row r="143" spans="1:12" x14ac:dyDescent="0.25">
      <c r="A143" s="29" t="s">
        <v>335</v>
      </c>
      <c r="B143" s="19">
        <v>1.2374690434030177E-5</v>
      </c>
      <c r="C143" s="19">
        <v>2.564102564102564E-2</v>
      </c>
      <c r="D143" s="19">
        <v>0.81842800000000004</v>
      </c>
      <c r="E143" s="19">
        <v>0</v>
      </c>
      <c r="F143" s="19">
        <v>0</v>
      </c>
      <c r="G143" s="19">
        <v>5.4545454545454543E-2</v>
      </c>
      <c r="H143" s="19">
        <v>4.4560000000000002E-2</v>
      </c>
      <c r="I143" s="19">
        <v>0.22964000000000001</v>
      </c>
      <c r="J143" s="19">
        <v>0.47071999999999997</v>
      </c>
      <c r="K143" s="19">
        <v>0.35728999999999994</v>
      </c>
      <c r="L143" s="6">
        <v>3</v>
      </c>
    </row>
    <row r="144" spans="1:12" x14ac:dyDescent="0.25">
      <c r="A144" s="29" t="s">
        <v>315</v>
      </c>
      <c r="B144" s="19">
        <v>1.1420675838175885E-3</v>
      </c>
      <c r="C144" s="19">
        <v>0.21794871794871795</v>
      </c>
      <c r="D144" s="19">
        <v>0.62077000000000004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6">
        <v>3</v>
      </c>
    </row>
    <row r="145" spans="1:12" x14ac:dyDescent="0.25">
      <c r="A145" s="29" t="s">
        <v>329</v>
      </c>
      <c r="B145" s="19">
        <v>3.0883842792622321E-5</v>
      </c>
      <c r="C145" s="19">
        <v>0.75641025641025639</v>
      </c>
      <c r="D145" s="19">
        <v>3.0320571428571429E-2</v>
      </c>
      <c r="E145" s="19">
        <v>6.4556962025316455E-3</v>
      </c>
      <c r="F145" s="19">
        <v>1.7213114754098362E-2</v>
      </c>
      <c r="G145" s="19">
        <v>7.2727272727272724E-2</v>
      </c>
      <c r="H145" s="19">
        <v>2.0877E-2</v>
      </c>
      <c r="I145" s="19">
        <v>4.9799999999999997E-2</v>
      </c>
      <c r="J145" s="19">
        <v>6.1249999999999999E-2</v>
      </c>
      <c r="K145" s="19">
        <v>0.95569000000000004</v>
      </c>
      <c r="L145" s="6">
        <v>3</v>
      </c>
    </row>
    <row r="146" spans="1:12" x14ac:dyDescent="0.25">
      <c r="A146" s="29" t="s">
        <v>369</v>
      </c>
      <c r="B146" s="19">
        <v>5.9969653641838553E-5</v>
      </c>
      <c r="C146" s="19">
        <v>9.6153846153846159E-2</v>
      </c>
      <c r="D146" s="19">
        <v>0</v>
      </c>
      <c r="E146" s="19">
        <v>0</v>
      </c>
      <c r="F146" s="19">
        <v>0</v>
      </c>
      <c r="G146" s="19">
        <v>4.8484848484848485E-2</v>
      </c>
      <c r="H146" s="19">
        <v>2.0730999999999999E-2</v>
      </c>
      <c r="I146" s="19">
        <v>1.7714000000000008E-2</v>
      </c>
      <c r="J146" s="19">
        <v>7.1029999999999996E-2</v>
      </c>
      <c r="K146" s="19">
        <v>0.64139000000000002</v>
      </c>
      <c r="L146" s="6">
        <v>3</v>
      </c>
    </row>
    <row r="147" spans="1:12" x14ac:dyDescent="0.25">
      <c r="A147" s="29" t="s">
        <v>317</v>
      </c>
      <c r="B147" s="19">
        <v>1.505058503215807E-4</v>
      </c>
      <c r="C147" s="19">
        <v>0.21794871794871795</v>
      </c>
      <c r="D147" s="19">
        <v>8.1666000000000002E-2</v>
      </c>
      <c r="E147" s="19">
        <v>3.1645569620253164E-3</v>
      </c>
      <c r="F147" s="19">
        <v>2.1311475409836064E-2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6">
        <v>3</v>
      </c>
    </row>
    <row r="148" spans="1:12" x14ac:dyDescent="0.25">
      <c r="A148" s="29" t="s">
        <v>379</v>
      </c>
      <c r="B148" s="19">
        <v>1.3368896332148841E-4</v>
      </c>
      <c r="C148" s="19">
        <v>1.9230769230769232E-2</v>
      </c>
      <c r="D148" s="19">
        <v>9.3128857142857152E-2</v>
      </c>
      <c r="E148" s="19">
        <v>2.7848101265822785E-3</v>
      </c>
      <c r="F148" s="19">
        <v>1.8032786885245903E-2</v>
      </c>
      <c r="G148" s="19">
        <v>5.4545454545454543E-2</v>
      </c>
      <c r="H148" s="19">
        <v>3.7519999999999998E-2</v>
      </c>
      <c r="I148" s="19">
        <v>5.5109999999999992E-2</v>
      </c>
      <c r="J148" s="19">
        <v>0.25691999999999998</v>
      </c>
      <c r="K148" s="19">
        <v>0.58938999999999997</v>
      </c>
      <c r="L148" s="6">
        <v>3</v>
      </c>
    </row>
    <row r="149" spans="1:12" x14ac:dyDescent="0.25">
      <c r="A149" s="29" t="s">
        <v>331</v>
      </c>
      <c r="B149" s="19">
        <v>6.0604253151275995E-5</v>
      </c>
      <c r="C149" s="19">
        <v>0.52564102564102566</v>
      </c>
      <c r="D149" s="19">
        <v>3.1677142857142859E-3</v>
      </c>
      <c r="E149" s="19">
        <v>0.10417721518987341</v>
      </c>
      <c r="F149" s="19">
        <v>8.6008196721311485E-3</v>
      </c>
      <c r="G149" s="19">
        <v>0.33939393939393941</v>
      </c>
      <c r="H149" s="19">
        <v>2.1499999999999998E-2</v>
      </c>
      <c r="I149" s="19">
        <v>2.1662000000000008E-2</v>
      </c>
      <c r="J149" s="19">
        <v>0.17402000000000001</v>
      </c>
      <c r="K149" s="19">
        <v>0.79479</v>
      </c>
      <c r="L149" s="6">
        <v>3</v>
      </c>
    </row>
    <row r="150" spans="1:12" x14ac:dyDescent="0.25">
      <c r="A150" s="29" t="s">
        <v>384</v>
      </c>
      <c r="B150" s="19">
        <v>5.5757499397947514E-4</v>
      </c>
      <c r="C150" s="19">
        <v>0.29487179487179488</v>
      </c>
      <c r="D150" s="19">
        <v>4.0558714285714288E-2</v>
      </c>
      <c r="E150" s="19">
        <v>3.4177215189873417E-3</v>
      </c>
      <c r="F150" s="19">
        <v>3.1967213114754096E-2</v>
      </c>
      <c r="G150" s="19">
        <v>0</v>
      </c>
      <c r="H150" s="19">
        <v>7.4259999999999979E-2</v>
      </c>
      <c r="I150" s="19">
        <v>0</v>
      </c>
      <c r="J150" s="19">
        <v>0.33861999999999998</v>
      </c>
      <c r="K150" s="19">
        <v>0.44298999999999994</v>
      </c>
      <c r="L150" s="6">
        <v>3</v>
      </c>
    </row>
    <row r="151" spans="1:12" x14ac:dyDescent="0.25">
      <c r="A151" s="29" t="s">
        <v>320</v>
      </c>
      <c r="B151" s="19">
        <v>1.0132438834017872E-4</v>
      </c>
      <c r="C151" s="19">
        <v>0.21794871794871795</v>
      </c>
      <c r="D151" s="19">
        <v>0</v>
      </c>
      <c r="E151" s="19">
        <v>0</v>
      </c>
      <c r="F151" s="19">
        <v>0</v>
      </c>
      <c r="G151" s="19">
        <v>0</v>
      </c>
      <c r="H151" s="19">
        <v>2.5497999999999996E-2</v>
      </c>
      <c r="I151" s="19">
        <v>4.8530000000000004E-2</v>
      </c>
      <c r="J151" s="19">
        <v>8.9259999999999992E-2</v>
      </c>
      <c r="K151" s="19">
        <v>0.94949000000000006</v>
      </c>
      <c r="L151" s="6">
        <v>3</v>
      </c>
    </row>
    <row r="152" spans="1:12" x14ac:dyDescent="0.25">
      <c r="A152" s="29" t="s">
        <v>341</v>
      </c>
      <c r="B152" s="19">
        <v>5.0997738660704403E-3</v>
      </c>
      <c r="C152" s="19">
        <v>0.21794871794871795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6">
        <v>3</v>
      </c>
    </row>
    <row r="153" spans="1:12" x14ac:dyDescent="0.25">
      <c r="A153" s="29" t="s">
        <v>428</v>
      </c>
      <c r="B153" s="19">
        <v>7.9154548711396669E-2</v>
      </c>
      <c r="C153" s="19">
        <v>0.67948717948717952</v>
      </c>
      <c r="D153" s="19">
        <v>1.5825714285714284E-3</v>
      </c>
      <c r="E153" s="19">
        <v>2.4177215189873418E-2</v>
      </c>
      <c r="F153" s="19">
        <v>0.77459016393442626</v>
      </c>
      <c r="G153" s="19">
        <v>0.19393939393939394</v>
      </c>
      <c r="H153" s="19">
        <v>2.3424999999999998E-2</v>
      </c>
      <c r="I153" s="19">
        <v>0.20974000000000001</v>
      </c>
      <c r="J153" s="19">
        <v>0.38411999999999996</v>
      </c>
      <c r="K153" s="19">
        <v>0.43498999999999999</v>
      </c>
      <c r="L153" s="6">
        <v>3</v>
      </c>
    </row>
    <row r="154" spans="1:12" x14ac:dyDescent="0.25">
      <c r="A154" s="29" t="s">
        <v>372</v>
      </c>
      <c r="B154" s="19">
        <v>1.6922653584998532E-5</v>
      </c>
      <c r="C154" s="19">
        <v>1.282051282051282E-2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6">
        <v>3</v>
      </c>
    </row>
    <row r="155" spans="1:12" x14ac:dyDescent="0.25">
      <c r="A155" s="29" t="s">
        <v>355</v>
      </c>
      <c r="B155" s="19">
        <v>1.1343466231194329E-5</v>
      </c>
      <c r="C155" s="19">
        <v>0.14102564102564102</v>
      </c>
      <c r="D155" s="19">
        <v>0</v>
      </c>
      <c r="E155" s="19">
        <v>0</v>
      </c>
      <c r="F155" s="19">
        <v>0</v>
      </c>
      <c r="G155" s="19">
        <v>0</v>
      </c>
      <c r="H155" s="19">
        <v>0.1298</v>
      </c>
      <c r="I155" s="19">
        <v>0</v>
      </c>
      <c r="J155" s="19">
        <v>0.45671999999999996</v>
      </c>
      <c r="K155" s="19">
        <v>0.20919000000000001</v>
      </c>
      <c r="L155" s="6">
        <v>3</v>
      </c>
    </row>
    <row r="156" spans="1:12" x14ac:dyDescent="0.25">
      <c r="A156" s="29" t="s">
        <v>430</v>
      </c>
      <c r="B156" s="19">
        <v>7.8674500624153473E-2</v>
      </c>
      <c r="C156" s="19">
        <v>0.75641025641025639</v>
      </c>
      <c r="D156" s="19">
        <v>4.7340000000000004E-3</v>
      </c>
      <c r="E156" s="19">
        <v>0</v>
      </c>
      <c r="F156" s="19">
        <v>0</v>
      </c>
      <c r="G156" s="19">
        <v>0.14545454545454545</v>
      </c>
      <c r="H156" s="19">
        <v>2.1010000000000001E-2</v>
      </c>
      <c r="I156" s="19">
        <v>0.24274000000000001</v>
      </c>
      <c r="J156" s="19">
        <v>0.44422</v>
      </c>
      <c r="K156" s="19">
        <v>0.57789000000000001</v>
      </c>
      <c r="L156" s="6">
        <v>3</v>
      </c>
    </row>
    <row r="157" spans="1:12" x14ac:dyDescent="0.25">
      <c r="A157" s="29" t="s">
        <v>345</v>
      </c>
      <c r="B157" s="19">
        <v>1.0291088711377232E-4</v>
      </c>
      <c r="C157" s="19">
        <v>0.10897435897435898</v>
      </c>
      <c r="D157" s="19">
        <v>0</v>
      </c>
      <c r="E157" s="19">
        <v>0</v>
      </c>
      <c r="F157" s="19">
        <v>0</v>
      </c>
      <c r="G157" s="19">
        <v>0</v>
      </c>
      <c r="H157" s="19">
        <v>0.51870000000000005</v>
      </c>
      <c r="I157" s="19">
        <v>0</v>
      </c>
      <c r="J157" s="19">
        <v>0</v>
      </c>
      <c r="K157" s="19">
        <v>0</v>
      </c>
      <c r="L157" s="6">
        <v>3</v>
      </c>
    </row>
    <row r="158" spans="1:12" x14ac:dyDescent="0.25">
      <c r="A158" s="29" t="s">
        <v>358</v>
      </c>
      <c r="B158" s="19">
        <v>1.0917755726946709E-4</v>
      </c>
      <c r="C158" s="19">
        <v>0.14102564102564102</v>
      </c>
      <c r="D158" s="19">
        <v>3.9766714285714287E-2</v>
      </c>
      <c r="E158" s="19">
        <v>3.670886075949367E-3</v>
      </c>
      <c r="F158" s="19">
        <v>4.3442622950819673E-2</v>
      </c>
      <c r="G158" s="19">
        <v>0</v>
      </c>
      <c r="H158" s="19">
        <v>9.9580000000000002E-2</v>
      </c>
      <c r="I158" s="19">
        <v>0.28614000000000006</v>
      </c>
      <c r="J158" s="19">
        <v>0.44131999999999999</v>
      </c>
      <c r="K158" s="19">
        <v>0.31208999999999998</v>
      </c>
      <c r="L158" s="6">
        <v>3</v>
      </c>
    </row>
    <row r="159" spans="1:12" x14ac:dyDescent="0.25">
      <c r="A159" s="29" t="s">
        <v>398</v>
      </c>
      <c r="B159" s="19">
        <v>0.18772759706483214</v>
      </c>
      <c r="C159" s="19">
        <v>0.52564102564102566</v>
      </c>
      <c r="D159" s="19">
        <v>0.85300142857142858</v>
      </c>
      <c r="E159" s="19">
        <v>2.4050632911392406E-3</v>
      </c>
      <c r="F159" s="19">
        <v>8.1967213114754103E-3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6">
        <v>3</v>
      </c>
    </row>
    <row r="160" spans="1:12" x14ac:dyDescent="0.25">
      <c r="A160" s="29" t="s">
        <v>438</v>
      </c>
      <c r="B160" s="19">
        <v>7.2429301085194658E-2</v>
      </c>
      <c r="C160" s="19">
        <v>0.75641025641025639</v>
      </c>
      <c r="D160" s="19">
        <v>0.34069428571428573</v>
      </c>
      <c r="E160" s="19">
        <v>0</v>
      </c>
      <c r="F160" s="19">
        <v>0</v>
      </c>
      <c r="G160" s="19">
        <v>0</v>
      </c>
      <c r="H160" s="19">
        <v>0.1258</v>
      </c>
      <c r="I160" s="19">
        <v>0</v>
      </c>
      <c r="J160" s="19">
        <v>0.37041999999999997</v>
      </c>
      <c r="K160" s="19">
        <v>0.30728999999999995</v>
      </c>
      <c r="L160" s="6">
        <v>3</v>
      </c>
    </row>
    <row r="161" spans="1:12" x14ac:dyDescent="0.25">
      <c r="A161" s="29" t="s">
        <v>393</v>
      </c>
      <c r="B161" s="19">
        <v>0.49809115270375715</v>
      </c>
      <c r="C161" s="19">
        <v>0.29487179487179488</v>
      </c>
      <c r="D161" s="19">
        <v>0.99032428571428577</v>
      </c>
      <c r="E161" s="19">
        <v>0</v>
      </c>
      <c r="F161" s="19">
        <v>0</v>
      </c>
      <c r="G161" s="19">
        <v>0.12727272727272726</v>
      </c>
      <c r="H161" s="19">
        <v>0.26869999999999999</v>
      </c>
      <c r="I161" s="19">
        <v>0</v>
      </c>
      <c r="J161" s="19">
        <v>0.53711999999999971</v>
      </c>
      <c r="K161" s="19">
        <v>0</v>
      </c>
      <c r="L161" s="6">
        <v>3</v>
      </c>
    </row>
    <row r="162" spans="1:12" x14ac:dyDescent="0.25">
      <c r="A162" s="29" t="s">
        <v>443</v>
      </c>
      <c r="B162" s="19">
        <v>7.0246516747545895E-2</v>
      </c>
      <c r="C162" s="19">
        <v>0.67948717948717952</v>
      </c>
      <c r="D162" s="19">
        <v>7.5383999999999993E-2</v>
      </c>
      <c r="E162" s="19">
        <v>2.4050632911392406E-3</v>
      </c>
      <c r="F162" s="19">
        <v>9.0163934426229515E-3</v>
      </c>
      <c r="G162" s="19">
        <v>0.14545454545454545</v>
      </c>
      <c r="H162" s="19">
        <v>0.51870000000000005</v>
      </c>
      <c r="I162" s="19">
        <v>0</v>
      </c>
      <c r="J162" s="19">
        <v>0</v>
      </c>
      <c r="K162" s="19">
        <v>0</v>
      </c>
      <c r="L162" s="6">
        <v>3</v>
      </c>
    </row>
    <row r="163" spans="1:12" x14ac:dyDescent="0.25">
      <c r="A163" s="29" t="s">
        <v>444</v>
      </c>
      <c r="B163" s="19">
        <v>6.9587352948763975E-2</v>
      </c>
      <c r="C163" s="19">
        <v>0.60256410256410253</v>
      </c>
      <c r="D163" s="19">
        <v>1.5674285714285716E-3</v>
      </c>
      <c r="E163" s="19">
        <v>2.4050632911392406E-3</v>
      </c>
      <c r="F163" s="19">
        <v>2.2950819672131147E-2</v>
      </c>
      <c r="G163" s="19">
        <v>0.11515151515151516</v>
      </c>
      <c r="H163" s="19">
        <v>2.0531000000000001E-2</v>
      </c>
      <c r="I163" s="19">
        <v>2.6520000000000002E-2</v>
      </c>
      <c r="J163" s="19">
        <v>0.39882000000000001</v>
      </c>
      <c r="K163" s="19">
        <v>0.53259000000000001</v>
      </c>
      <c r="L163" s="6">
        <v>3</v>
      </c>
    </row>
    <row r="164" spans="1:12" x14ac:dyDescent="0.25">
      <c r="A164" s="29" t="s">
        <v>445</v>
      </c>
      <c r="B164" s="19">
        <v>6.8969067935048312E-2</v>
      </c>
      <c r="C164" s="19">
        <v>0.60256410256410253</v>
      </c>
      <c r="D164" s="19">
        <v>2.843E-3</v>
      </c>
      <c r="E164" s="19">
        <v>0</v>
      </c>
      <c r="F164" s="19">
        <v>0</v>
      </c>
      <c r="G164" s="19">
        <v>0</v>
      </c>
      <c r="H164" s="19">
        <v>2.7984999999999996E-2</v>
      </c>
      <c r="I164" s="19">
        <v>2.5710000000000004E-2</v>
      </c>
      <c r="J164" s="19">
        <v>0.13537000000000002</v>
      </c>
      <c r="K164" s="19">
        <v>0.83259000000000005</v>
      </c>
      <c r="L164" s="6">
        <v>3</v>
      </c>
    </row>
    <row r="165" spans="1:12" x14ac:dyDescent="0.25">
      <c r="A165" s="29" t="s">
        <v>395</v>
      </c>
      <c r="B165" s="19">
        <v>0.22407150759500802</v>
      </c>
      <c r="C165" s="19">
        <v>0.60256410256410253</v>
      </c>
      <c r="D165" s="19">
        <v>1.0741937142857143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6">
        <v>3</v>
      </c>
    </row>
    <row r="166" spans="1:12" x14ac:dyDescent="0.25">
      <c r="A166" s="29" t="s">
        <v>446</v>
      </c>
      <c r="B166" s="19">
        <v>6.8787836891811477E-2</v>
      </c>
      <c r="C166" s="19">
        <v>0.37179487179487181</v>
      </c>
      <c r="D166" s="19">
        <v>0.21264657142857143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6">
        <v>3</v>
      </c>
    </row>
    <row r="167" spans="1:12" x14ac:dyDescent="0.25">
      <c r="A167" s="29" t="s">
        <v>447</v>
      </c>
      <c r="B167" s="19">
        <v>6.8414375080507531E-2</v>
      </c>
      <c r="C167" s="19">
        <v>0.21794871794871795</v>
      </c>
      <c r="D167" s="19">
        <v>0.57508828571428572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6">
        <v>3</v>
      </c>
    </row>
    <row r="168" spans="1:12" x14ac:dyDescent="0.25">
      <c r="A168" s="29" t="s">
        <v>448</v>
      </c>
      <c r="B168" s="19">
        <v>6.8384813320026244E-2</v>
      </c>
      <c r="C168" s="19">
        <v>0.67948717948717952</v>
      </c>
      <c r="D168" s="19">
        <v>0.72479657142857146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6">
        <v>3</v>
      </c>
    </row>
    <row r="169" spans="1:12" x14ac:dyDescent="0.25">
      <c r="A169" s="29" t="s">
        <v>400</v>
      </c>
      <c r="B169" s="19">
        <v>0.16867615298377947</v>
      </c>
      <c r="C169" s="19">
        <v>0.75641025641025639</v>
      </c>
      <c r="D169" s="19">
        <v>8.6700000000000004E-4</v>
      </c>
      <c r="E169" s="19">
        <v>2.6582278481012659E-3</v>
      </c>
      <c r="F169" s="19">
        <v>9.0163934426229515E-3</v>
      </c>
      <c r="G169" s="19">
        <v>0.27272727272727271</v>
      </c>
      <c r="H169" s="19">
        <v>2.1204000000000001E-2</v>
      </c>
      <c r="I169" s="19">
        <v>2.4830000000000005E-2</v>
      </c>
      <c r="J169" s="19">
        <v>0.29931999999999997</v>
      </c>
      <c r="K169" s="19">
        <v>0.72209000000000001</v>
      </c>
      <c r="L169" s="6">
        <v>3</v>
      </c>
    </row>
    <row r="170" spans="1:12" x14ac:dyDescent="0.25">
      <c r="A170" s="29" t="s">
        <v>449</v>
      </c>
      <c r="B170" s="19">
        <v>6.7861797557664888E-2</v>
      </c>
      <c r="C170" s="19">
        <v>0.14102564102564102</v>
      </c>
      <c r="D170" s="19">
        <v>0.66282585714285713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6">
        <v>3</v>
      </c>
    </row>
    <row r="171" spans="1:12" x14ac:dyDescent="0.25">
      <c r="A171" s="29" t="s">
        <v>450</v>
      </c>
      <c r="B171" s="19">
        <v>6.6942685934829646E-2</v>
      </c>
      <c r="C171" s="19">
        <v>0.67948717948717952</v>
      </c>
      <c r="D171" s="19">
        <v>0.34681428571428569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6">
        <v>3</v>
      </c>
    </row>
    <row r="172" spans="1:12" x14ac:dyDescent="0.25">
      <c r="A172" s="29" t="s">
        <v>451</v>
      </c>
      <c r="B172" s="19">
        <v>6.6755531962838052E-2</v>
      </c>
      <c r="C172" s="19">
        <v>0.44871794871794873</v>
      </c>
      <c r="D172" s="19">
        <v>3.9554285714285715E-3</v>
      </c>
      <c r="E172" s="19">
        <v>2.4050632911392406E-3</v>
      </c>
      <c r="F172" s="19">
        <v>0</v>
      </c>
      <c r="G172" s="19">
        <v>4.2424242424242427E-2</v>
      </c>
      <c r="H172" s="19">
        <v>2.2331E-2</v>
      </c>
      <c r="I172" s="19">
        <v>1.5169000000000002E-2</v>
      </c>
      <c r="J172" s="19">
        <v>0.22382000000000002</v>
      </c>
      <c r="K172" s="19">
        <v>0.49578999999999995</v>
      </c>
      <c r="L172" s="6">
        <v>3</v>
      </c>
    </row>
    <row r="173" spans="1:12" x14ac:dyDescent="0.25">
      <c r="A173" s="29" t="s">
        <v>413</v>
      </c>
      <c r="B173" s="19">
        <v>9.6528376105958991E-2</v>
      </c>
      <c r="C173" s="19">
        <v>0.67948717948717952</v>
      </c>
      <c r="D173" s="19">
        <v>1.9801428571428574E-3</v>
      </c>
      <c r="E173" s="19">
        <v>2.4050632911392406E-3</v>
      </c>
      <c r="F173" s="19">
        <v>8.1967213114754103E-3</v>
      </c>
      <c r="G173" s="19">
        <v>5.4545454545454543E-2</v>
      </c>
      <c r="H173" s="19">
        <v>2.7822999999999997E-2</v>
      </c>
      <c r="I173" s="19">
        <v>2.4870000000000003E-2</v>
      </c>
      <c r="J173" s="19">
        <v>0.36602000000000001</v>
      </c>
      <c r="K173" s="19">
        <v>0.61569000000000007</v>
      </c>
      <c r="L173" s="6">
        <v>3</v>
      </c>
    </row>
    <row r="174" spans="1:12" x14ac:dyDescent="0.25">
      <c r="A174" s="29" t="s">
        <v>431</v>
      </c>
      <c r="B174" s="19">
        <v>7.7699517802841511E-2</v>
      </c>
      <c r="C174" s="19">
        <v>0.67948717948717952</v>
      </c>
      <c r="D174" s="19">
        <v>0.17918800000000001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6">
        <v>3</v>
      </c>
    </row>
    <row r="175" spans="1:12" x14ac:dyDescent="0.25">
      <c r="A175" s="29" t="s">
        <v>432</v>
      </c>
      <c r="B175" s="19">
        <v>7.6212307410828628E-2</v>
      </c>
      <c r="C175" s="19">
        <v>0.21794871794871795</v>
      </c>
      <c r="D175" s="19">
        <v>0.73483742857142853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6">
        <v>3</v>
      </c>
    </row>
    <row r="176" spans="1:12" x14ac:dyDescent="0.25">
      <c r="A176" s="29" t="s">
        <v>433</v>
      </c>
      <c r="B176" s="19">
        <v>7.5739107709958106E-2</v>
      </c>
      <c r="C176" s="19">
        <v>0.60256410256410253</v>
      </c>
      <c r="D176" s="19">
        <v>3.9257857142857143E-2</v>
      </c>
      <c r="E176" s="19">
        <v>0</v>
      </c>
      <c r="F176" s="19">
        <v>0</v>
      </c>
      <c r="G176" s="19">
        <v>0</v>
      </c>
      <c r="H176" s="19">
        <v>6.8699999999999983E-2</v>
      </c>
      <c r="I176" s="19">
        <v>0.18013999999999999</v>
      </c>
      <c r="J176" s="19">
        <v>9.4259999999999997E-2</v>
      </c>
      <c r="K176" s="19">
        <v>0.73438999999999999</v>
      </c>
      <c r="L176" s="6">
        <v>3</v>
      </c>
    </row>
    <row r="177" spans="1:12" x14ac:dyDescent="0.25">
      <c r="A177" s="29" t="s">
        <v>434</v>
      </c>
      <c r="B177" s="19">
        <v>7.4318477383143705E-2</v>
      </c>
      <c r="C177" s="19">
        <v>0.67948717948717952</v>
      </c>
      <c r="D177" s="19">
        <v>0.25546157142857145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6">
        <v>3</v>
      </c>
    </row>
    <row r="178" spans="1:12" x14ac:dyDescent="0.25">
      <c r="A178" s="29" t="s">
        <v>435</v>
      </c>
      <c r="B178" s="19">
        <v>7.3444316558893635E-2</v>
      </c>
      <c r="C178" s="19">
        <v>0.44871794871794873</v>
      </c>
      <c r="D178" s="19">
        <v>5.6256999999999995E-2</v>
      </c>
      <c r="E178" s="19">
        <v>0</v>
      </c>
      <c r="F178" s="19">
        <v>0</v>
      </c>
      <c r="G178" s="19">
        <v>0.1393939393939394</v>
      </c>
      <c r="H178" s="19">
        <v>2.0636000000000002E-2</v>
      </c>
      <c r="I178" s="19">
        <v>0.12133999999999999</v>
      </c>
      <c r="J178" s="19">
        <v>0.56151999999999969</v>
      </c>
      <c r="K178" s="19">
        <v>0.12554999999999997</v>
      </c>
      <c r="L178" s="6">
        <v>3</v>
      </c>
    </row>
    <row r="179" spans="1:12" x14ac:dyDescent="0.25">
      <c r="A179" s="29" t="s">
        <v>308</v>
      </c>
      <c r="B179" s="19">
        <v>1.2956406651014501E-6</v>
      </c>
      <c r="C179" s="19">
        <v>0.83333333333333337</v>
      </c>
      <c r="D179" s="19">
        <v>5.8213571428571427E-2</v>
      </c>
      <c r="E179" s="19">
        <v>4.4303797468354432E-3</v>
      </c>
      <c r="F179" s="19">
        <v>2.4590163934426229E-2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6">
        <v>3</v>
      </c>
    </row>
    <row r="180" spans="1:12" x14ac:dyDescent="0.25">
      <c r="A180" s="29" t="s">
        <v>310</v>
      </c>
      <c r="B180" s="19">
        <v>2.0510520561480487E-3</v>
      </c>
      <c r="C180" s="19">
        <v>0.67948717948717952</v>
      </c>
      <c r="D180" s="19">
        <v>2.9264285714285711E-3</v>
      </c>
      <c r="E180" s="19">
        <v>4.9367088607594938E-3</v>
      </c>
      <c r="F180" s="19">
        <v>7.0491803278688522E-2</v>
      </c>
      <c r="G180" s="19">
        <v>6.0606060606060608E-2</v>
      </c>
      <c r="H180" s="19">
        <v>2.002E-2</v>
      </c>
      <c r="I180" s="19">
        <v>5.1949999999999989E-2</v>
      </c>
      <c r="J180" s="19">
        <v>0.20162000000000002</v>
      </c>
      <c r="K180" s="19">
        <v>0.75617000000000001</v>
      </c>
      <c r="L180" s="6">
        <v>3</v>
      </c>
    </row>
    <row r="181" spans="1:12" x14ac:dyDescent="0.25">
      <c r="A181" s="29" t="s">
        <v>410</v>
      </c>
      <c r="B181" s="19">
        <v>0.1170911718020294</v>
      </c>
      <c r="C181" s="19">
        <v>0.60256410256410253</v>
      </c>
      <c r="D181" s="19">
        <v>8.3714285714285713E-2</v>
      </c>
      <c r="E181" s="19">
        <v>3.1645569620253164E-3</v>
      </c>
      <c r="F181" s="19">
        <v>1.1475409836065573E-2</v>
      </c>
      <c r="G181" s="19">
        <v>7.8787878787878782E-2</v>
      </c>
      <c r="H181" s="19">
        <v>2.1818999999999998E-2</v>
      </c>
      <c r="I181" s="19">
        <v>1.8248000000000007E-2</v>
      </c>
      <c r="J181" s="19">
        <v>0.38122</v>
      </c>
      <c r="K181" s="19">
        <v>0.56059000000000003</v>
      </c>
      <c r="L181" s="6">
        <v>3</v>
      </c>
    </row>
    <row r="182" spans="1:12" x14ac:dyDescent="0.25">
      <c r="A182" s="29" t="s">
        <v>439</v>
      </c>
      <c r="B182" s="19">
        <v>7.0832992460850994E-2</v>
      </c>
      <c r="C182" s="19">
        <v>0.60256410256410253</v>
      </c>
      <c r="D182" s="19">
        <v>1.5561428571428573E-3</v>
      </c>
      <c r="E182" s="19">
        <v>0</v>
      </c>
      <c r="F182" s="19">
        <v>0</v>
      </c>
      <c r="G182" s="19">
        <v>0.10303030303030303</v>
      </c>
      <c r="H182" s="19">
        <v>2.2005999999999998E-2</v>
      </c>
      <c r="I182" s="19">
        <v>0.41484000000000004</v>
      </c>
      <c r="J182" s="19">
        <v>0.64491999999999972</v>
      </c>
      <c r="K182" s="19">
        <v>0.41358999999999996</v>
      </c>
      <c r="L182" s="6">
        <v>3</v>
      </c>
    </row>
    <row r="183" spans="1:12" x14ac:dyDescent="0.25">
      <c r="A183" s="29" t="s">
        <v>440</v>
      </c>
      <c r="B183" s="19">
        <v>7.0669424437293502E-2</v>
      </c>
      <c r="C183" s="19">
        <v>0.10897435897435898</v>
      </c>
      <c r="D183" s="19">
        <v>4.1298857142857144E-2</v>
      </c>
      <c r="E183" s="19">
        <v>0</v>
      </c>
      <c r="F183" s="19">
        <v>0</v>
      </c>
      <c r="G183" s="19">
        <v>0</v>
      </c>
      <c r="H183" s="19">
        <v>5.5139999999999981E-2</v>
      </c>
      <c r="I183" s="19">
        <v>5.0479999999999997E-2</v>
      </c>
      <c r="J183" s="19">
        <v>0.17902000000000001</v>
      </c>
      <c r="K183" s="19">
        <v>0.60858999999999996</v>
      </c>
      <c r="L183" s="6">
        <v>3</v>
      </c>
    </row>
    <row r="184" spans="1:12" x14ac:dyDescent="0.25">
      <c r="A184" s="29" t="s">
        <v>441</v>
      </c>
      <c r="B184" s="19">
        <v>7.0543059809976771E-2</v>
      </c>
      <c r="C184" s="19">
        <v>0.52564102564102566</v>
      </c>
      <c r="D184" s="19">
        <v>1.4357999999999999E-2</v>
      </c>
      <c r="E184" s="19">
        <v>0</v>
      </c>
      <c r="F184" s="19">
        <v>0</v>
      </c>
      <c r="G184" s="19">
        <v>0</v>
      </c>
      <c r="H184" s="19">
        <v>0.13539999999999999</v>
      </c>
      <c r="I184" s="19">
        <v>0</v>
      </c>
      <c r="J184" s="19">
        <v>0.43712000000000001</v>
      </c>
      <c r="K184" s="19">
        <v>0</v>
      </c>
      <c r="L184" s="6">
        <v>3</v>
      </c>
    </row>
    <row r="185" spans="1:12" x14ac:dyDescent="0.25">
      <c r="A185" s="29" t="s">
        <v>442</v>
      </c>
      <c r="B185" s="19">
        <v>7.0292921836673503E-2</v>
      </c>
      <c r="C185" s="19">
        <v>0.29487179487179488</v>
      </c>
      <c r="D185" s="19">
        <v>0.21521257142857145</v>
      </c>
      <c r="E185" s="19">
        <v>0</v>
      </c>
      <c r="F185" s="19">
        <v>0</v>
      </c>
      <c r="G185" s="19">
        <v>6.6666666666666666E-2</v>
      </c>
      <c r="H185" s="19">
        <v>2.1736999999999999E-2</v>
      </c>
      <c r="I185" s="19">
        <v>0.27624000000000004</v>
      </c>
      <c r="J185" s="19">
        <v>6.9409999999999999E-2</v>
      </c>
      <c r="K185" s="19">
        <v>0.97238999999999998</v>
      </c>
      <c r="L185" s="6">
        <v>3</v>
      </c>
    </row>
    <row r="186" spans="1:12" x14ac:dyDescent="0.25">
      <c r="A186" s="29" t="s">
        <v>408</v>
      </c>
      <c r="B186" s="19">
        <v>0.12844302003507754</v>
      </c>
      <c r="C186" s="19">
        <v>0.52564102564102566</v>
      </c>
      <c r="D186" s="19">
        <v>1.4420000000000001E-3</v>
      </c>
      <c r="E186" s="19">
        <v>2.9113924050632911E-3</v>
      </c>
      <c r="F186" s="19">
        <v>1.7213114754098362E-2</v>
      </c>
      <c r="G186" s="19">
        <v>0.14545454545454545</v>
      </c>
      <c r="H186" s="19">
        <v>2.3778000000000001E-2</v>
      </c>
      <c r="I186" s="19">
        <v>0.58273999999999992</v>
      </c>
      <c r="J186" s="19">
        <v>0.51781999999999995</v>
      </c>
      <c r="K186" s="19">
        <v>0.37078999999999995</v>
      </c>
      <c r="L186" s="6">
        <v>3</v>
      </c>
    </row>
    <row r="187" spans="1:12" x14ac:dyDescent="0.25">
      <c r="A187" s="29" t="s">
        <v>399</v>
      </c>
      <c r="B187" s="19">
        <v>0.18728927389533445</v>
      </c>
      <c r="C187" s="19">
        <v>0.52564102564102566</v>
      </c>
      <c r="D187" s="19">
        <v>0.11807157142857143</v>
      </c>
      <c r="E187" s="19">
        <v>0</v>
      </c>
      <c r="F187" s="19">
        <v>0</v>
      </c>
      <c r="G187" s="19">
        <v>6.0606060606060608E-2</v>
      </c>
      <c r="H187" s="19">
        <v>2.0622000000000001E-2</v>
      </c>
      <c r="I187" s="19">
        <v>8.3620000000000014E-2</v>
      </c>
      <c r="J187" s="19">
        <v>5.7919999999999999E-2</v>
      </c>
      <c r="K187" s="19">
        <v>0.93979000000000001</v>
      </c>
      <c r="L187" s="6">
        <v>3</v>
      </c>
    </row>
    <row r="188" spans="1:12" x14ac:dyDescent="0.25">
      <c r="A188" s="29" t="s">
        <v>415</v>
      </c>
      <c r="B188" s="19">
        <v>8.834674904724428E-2</v>
      </c>
      <c r="C188" s="19">
        <v>0.52564102564102566</v>
      </c>
      <c r="D188" s="19">
        <v>2.979857142857143E-3</v>
      </c>
      <c r="E188" s="19">
        <v>2.4050632911392406E-3</v>
      </c>
      <c r="F188" s="19">
        <v>0</v>
      </c>
      <c r="G188" s="19">
        <v>6.0606060606060608E-2</v>
      </c>
      <c r="H188" s="19">
        <v>6.0239999999999988E-2</v>
      </c>
      <c r="I188" s="19">
        <v>8.7509999999999991E-2</v>
      </c>
      <c r="J188" s="19">
        <v>0.46881999999999996</v>
      </c>
      <c r="K188" s="19">
        <v>0.23759000000000002</v>
      </c>
      <c r="L188" s="6">
        <v>3</v>
      </c>
    </row>
    <row r="189" spans="1:12" x14ac:dyDescent="0.25">
      <c r="A189" s="29" t="s">
        <v>452</v>
      </c>
      <c r="B189" s="19">
        <v>6.6039809482777517E-2</v>
      </c>
      <c r="C189" s="19">
        <v>0.52564102564102566</v>
      </c>
      <c r="D189" s="19">
        <v>1.6134285714285716E-2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6">
        <v>3</v>
      </c>
    </row>
    <row r="190" spans="1:12" x14ac:dyDescent="0.25">
      <c r="A190" s="29" t="s">
        <v>453</v>
      </c>
      <c r="B190" s="19">
        <v>6.6038540283758648E-2</v>
      </c>
      <c r="C190" s="19">
        <v>0.67948717948717952</v>
      </c>
      <c r="D190" s="19">
        <v>5.3276000000000004E-2</v>
      </c>
      <c r="E190" s="19">
        <v>4.3037974683544306E-3</v>
      </c>
      <c r="F190" s="19">
        <v>3.0327868852459017E-2</v>
      </c>
      <c r="G190" s="19">
        <v>5.4545454545454543E-2</v>
      </c>
      <c r="H190" s="19">
        <v>8.1199999999999994E-2</v>
      </c>
      <c r="I190" s="19">
        <v>0</v>
      </c>
      <c r="J190" s="19">
        <v>0.34661999999999998</v>
      </c>
      <c r="K190" s="19">
        <v>0.47828999999999994</v>
      </c>
      <c r="L190" s="6">
        <v>3</v>
      </c>
    </row>
    <row r="191" spans="1:12" x14ac:dyDescent="0.25">
      <c r="A191" s="29" t="s">
        <v>454</v>
      </c>
      <c r="B191" s="19">
        <v>6.5749559532148574E-2</v>
      </c>
      <c r="C191" s="19">
        <v>0.29487179487179488</v>
      </c>
      <c r="D191" s="19">
        <v>0.35841400000000001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6">
        <v>3</v>
      </c>
    </row>
    <row r="192" spans="1:12" x14ac:dyDescent="0.25">
      <c r="A192" s="29" t="s">
        <v>406</v>
      </c>
      <c r="B192" s="19">
        <v>0.13472227641437615</v>
      </c>
      <c r="C192" s="19">
        <v>0.29487179487179488</v>
      </c>
      <c r="D192" s="19">
        <v>3.0197142857142862E-3</v>
      </c>
      <c r="E192" s="19">
        <v>0</v>
      </c>
      <c r="F192" s="19">
        <v>0</v>
      </c>
      <c r="G192" s="19">
        <v>0.20606060606060606</v>
      </c>
      <c r="H192" s="19">
        <v>1.9987999999999999E-2</v>
      </c>
      <c r="I192" s="19">
        <v>0.12214000000000001</v>
      </c>
      <c r="J192" s="19">
        <v>0.56461999999999968</v>
      </c>
      <c r="K192" s="19">
        <v>0</v>
      </c>
      <c r="L192" s="6">
        <v>3</v>
      </c>
    </row>
    <row r="193" spans="1:12" x14ac:dyDescent="0.25">
      <c r="A193" s="29" t="s">
        <v>386</v>
      </c>
      <c r="B193" s="19">
        <v>1.6552470537826689E-5</v>
      </c>
      <c r="C193" s="19">
        <v>0.14102564102564102</v>
      </c>
      <c r="D193" s="19">
        <v>0.54897114285714288</v>
      </c>
      <c r="E193" s="19">
        <v>0</v>
      </c>
      <c r="F193" s="19">
        <v>0</v>
      </c>
      <c r="G193" s="19">
        <v>0</v>
      </c>
      <c r="H193" s="19">
        <v>0.152</v>
      </c>
      <c r="I193" s="19">
        <v>0</v>
      </c>
      <c r="J193" s="19">
        <v>0.14822000000000002</v>
      </c>
      <c r="K193" s="19">
        <v>0.47388999999999998</v>
      </c>
      <c r="L193" s="6">
        <v>3</v>
      </c>
    </row>
    <row r="194" spans="1:12" x14ac:dyDescent="0.25">
      <c r="A194" s="29" t="s">
        <v>418</v>
      </c>
      <c r="B194" s="19">
        <v>8.6002459134443682E-2</v>
      </c>
      <c r="C194" s="19">
        <v>0.37179487179487181</v>
      </c>
      <c r="D194" s="19">
        <v>2.5825714285714284E-3</v>
      </c>
      <c r="E194" s="19">
        <v>2.9669620253164556E-3</v>
      </c>
      <c r="F194" s="19">
        <v>8.7598360655737721E-3</v>
      </c>
      <c r="G194" s="19">
        <v>5.4545454545454543E-2</v>
      </c>
      <c r="H194" s="19">
        <v>2.6604999999999997E-2</v>
      </c>
      <c r="I194" s="19">
        <v>5.5399999999999991E-2</v>
      </c>
      <c r="J194" s="19">
        <v>0.38891999999999999</v>
      </c>
      <c r="K194" s="19">
        <v>0.56579000000000002</v>
      </c>
      <c r="L194" s="6">
        <v>3</v>
      </c>
    </row>
    <row r="195" spans="1:12" x14ac:dyDescent="0.25">
      <c r="A195" s="29" t="s">
        <v>383</v>
      </c>
      <c r="B195" s="19">
        <v>1.4068277874841359E-3</v>
      </c>
      <c r="C195" s="19">
        <v>0.44871794871794873</v>
      </c>
      <c r="D195" s="19">
        <v>3.1588714285714289E-2</v>
      </c>
      <c r="E195" s="19">
        <v>6.0759493670886075E-3</v>
      </c>
      <c r="F195" s="19">
        <v>0.18524590163934426</v>
      </c>
      <c r="G195" s="19">
        <v>0</v>
      </c>
      <c r="H195" s="19">
        <v>0.11718000000000001</v>
      </c>
      <c r="I195" s="19">
        <v>0.16724</v>
      </c>
      <c r="J195" s="19">
        <v>0.30071999999999999</v>
      </c>
      <c r="K195" s="19">
        <v>0.38058999999999998</v>
      </c>
      <c r="L195" s="6">
        <v>3</v>
      </c>
    </row>
    <row r="196" spans="1:12" x14ac:dyDescent="0.25">
      <c r="A196" s="29" t="s">
        <v>426</v>
      </c>
      <c r="B196" s="19">
        <v>8.1410259109338287E-2</v>
      </c>
      <c r="C196" s="19">
        <v>0.67948717948717952</v>
      </c>
      <c r="D196" s="19">
        <v>0.15120114285714284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6">
        <v>3</v>
      </c>
    </row>
    <row r="197" spans="1:12" x14ac:dyDescent="0.25">
      <c r="A197" s="31">
        <v>87095</v>
      </c>
      <c r="B197" s="19">
        <v>0.10737643165345249</v>
      </c>
      <c r="C197" s="19">
        <v>0.21794871794871795</v>
      </c>
      <c r="D197" s="19">
        <v>6.4563428571428577E-2</v>
      </c>
      <c r="E197" s="19">
        <v>0</v>
      </c>
      <c r="F197" s="19">
        <v>0</v>
      </c>
      <c r="G197" s="19">
        <v>0</v>
      </c>
      <c r="H197" s="19">
        <v>0.51870000000000005</v>
      </c>
      <c r="I197" s="19">
        <v>0</v>
      </c>
      <c r="J197" s="19">
        <v>0</v>
      </c>
      <c r="K197" s="19">
        <v>0</v>
      </c>
      <c r="L197" s="6">
        <v>3</v>
      </c>
    </row>
    <row r="198" spans="1:12" x14ac:dyDescent="0.25">
      <c r="A198" s="29" t="s">
        <v>381</v>
      </c>
      <c r="B198" s="19">
        <v>1.8033202726514061E-5</v>
      </c>
      <c r="C198" s="19">
        <v>4.4871794871794872E-2</v>
      </c>
      <c r="D198" s="19">
        <v>0.60999399999999993</v>
      </c>
      <c r="E198" s="19">
        <v>0</v>
      </c>
      <c r="F198" s="19">
        <v>0</v>
      </c>
      <c r="G198" s="19">
        <v>0</v>
      </c>
      <c r="H198" s="19">
        <v>0.21870000000000001</v>
      </c>
      <c r="I198" s="19">
        <v>0</v>
      </c>
      <c r="J198" s="19">
        <v>0.32882</v>
      </c>
      <c r="K198" s="19">
        <v>0.24829000000000001</v>
      </c>
      <c r="L198" s="6">
        <v>3</v>
      </c>
    </row>
    <row r="199" spans="1:12" x14ac:dyDescent="0.25">
      <c r="A199" s="29" t="s">
        <v>422</v>
      </c>
      <c r="B199" s="19">
        <v>8.2831999985294211E-2</v>
      </c>
      <c r="C199" s="19">
        <v>0.37179487179487181</v>
      </c>
      <c r="D199" s="19">
        <v>7.5943857142857132E-2</v>
      </c>
      <c r="E199" s="19">
        <v>0</v>
      </c>
      <c r="F199" s="19">
        <v>0</v>
      </c>
      <c r="G199" s="19">
        <v>0.10909090909090909</v>
      </c>
      <c r="H199" s="19">
        <v>3.1059999999999997E-2</v>
      </c>
      <c r="I199" s="19">
        <v>7.4049999999999991E-2</v>
      </c>
      <c r="J199" s="19">
        <v>0.48411999999999999</v>
      </c>
      <c r="K199" s="19">
        <v>0.31018999999999997</v>
      </c>
      <c r="L199" s="6">
        <v>3</v>
      </c>
    </row>
    <row r="200" spans="1:12" x14ac:dyDescent="0.25">
      <c r="A200" s="29" t="s">
        <v>403</v>
      </c>
      <c r="B200" s="19">
        <v>0.14246090013221108</v>
      </c>
      <c r="C200" s="19">
        <v>0.29487179487179488</v>
      </c>
      <c r="D200" s="19">
        <v>0.81882357142857143</v>
      </c>
      <c r="E200" s="19">
        <v>0</v>
      </c>
      <c r="F200" s="19">
        <v>0</v>
      </c>
      <c r="G200" s="19">
        <v>8.4848484848484854E-2</v>
      </c>
      <c r="H200" s="19">
        <v>2.3265999999999998E-2</v>
      </c>
      <c r="I200" s="19">
        <v>0</v>
      </c>
      <c r="J200" s="19">
        <v>0.53711999999999971</v>
      </c>
      <c r="K200" s="19">
        <v>0</v>
      </c>
      <c r="L200" s="6">
        <v>3</v>
      </c>
    </row>
    <row r="201" spans="1:12" x14ac:dyDescent="0.25">
      <c r="A201" s="29" t="s">
        <v>311</v>
      </c>
      <c r="B201" s="19">
        <v>2.521210967702516E-4</v>
      </c>
      <c r="C201" s="19">
        <v>0.67948717948717952</v>
      </c>
      <c r="D201" s="19">
        <v>8.1984285714285718E-3</v>
      </c>
      <c r="E201" s="19">
        <v>2.4050632911392406E-3</v>
      </c>
      <c r="F201" s="19">
        <v>9.0163934426229515E-3</v>
      </c>
      <c r="G201" s="19">
        <v>0</v>
      </c>
      <c r="H201" s="19">
        <v>0.10203000000000001</v>
      </c>
      <c r="I201" s="19">
        <v>0</v>
      </c>
      <c r="J201" s="19">
        <v>0.28332000000000002</v>
      </c>
      <c r="K201" s="19">
        <v>0.45258999999999994</v>
      </c>
      <c r="L201" s="6">
        <v>3</v>
      </c>
    </row>
    <row r="202" spans="1:12" x14ac:dyDescent="0.25">
      <c r="A202" s="29" t="s">
        <v>318</v>
      </c>
      <c r="B202" s="19">
        <v>4.2700614491272078E-4</v>
      </c>
      <c r="C202" s="19">
        <v>0.21794871794871795</v>
      </c>
      <c r="D202" s="19">
        <v>1.0144571428571428E-2</v>
      </c>
      <c r="E202" s="19">
        <v>1.2911392405063291E-2</v>
      </c>
      <c r="F202" s="19">
        <v>0.28770491803278686</v>
      </c>
      <c r="G202" s="19">
        <v>7.2727272727272724E-2</v>
      </c>
      <c r="H202" s="19">
        <v>2.1142999999999999E-2</v>
      </c>
      <c r="I202" s="19">
        <v>6.9660000000000014E-2</v>
      </c>
      <c r="J202" s="19">
        <v>0.36202000000000001</v>
      </c>
      <c r="K202" s="19">
        <v>0.43528999999999995</v>
      </c>
      <c r="L202" s="6">
        <v>3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Popular_Training_Data</vt:lpstr>
      <vt:lpstr>Active_Training_Data</vt:lpstr>
      <vt:lpstr>Passive_Training_Data</vt:lpstr>
      <vt:lpstr>Spam_Bot_Malicious_training_Dat</vt:lpstr>
      <vt:lpstr>Popular_Test-Data-0</vt:lpstr>
      <vt:lpstr>Active_Test-Data-1</vt:lpstr>
      <vt:lpstr>Passive_Test-Data-2</vt:lpstr>
      <vt:lpstr>Spam_Bot_Malicious_Test-Data-3</vt:lpstr>
      <vt:lpstr>Test-Combined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2019-10-08T11:10:36Z</dcterms:modified>
</cp:coreProperties>
</file>