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ATA_\"/>
    </mc:Choice>
  </mc:AlternateContent>
  <bookViews>
    <workbookView xWindow="0" yWindow="0" windowWidth="20490" windowHeight="7605"/>
  </bookViews>
  <sheets>
    <sheet name="EndNotes (4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66" i="1" l="1"/>
  <c r="C55" i="1"/>
  <c r="C44" i="1"/>
  <c r="C33" i="1"/>
</calcChain>
</file>

<file path=xl/sharedStrings.xml><?xml version="1.0" encoding="utf-8"?>
<sst xmlns="http://schemas.openxmlformats.org/spreadsheetml/2006/main" count="138" uniqueCount="50">
  <si>
    <t>Quote:</t>
  </si>
  <si>
    <t>Information</t>
  </si>
  <si>
    <t>Explanation</t>
  </si>
  <si>
    <t>A</t>
  </si>
  <si>
    <t>Author(s)</t>
  </si>
  <si>
    <t>First - Middle - Last name</t>
  </si>
  <si>
    <t>B</t>
  </si>
  <si>
    <t>Title - Chapter</t>
  </si>
  <si>
    <t>Specific source title (chapter)</t>
  </si>
  <si>
    <t>Book / Web title</t>
  </si>
  <si>
    <t>Publication</t>
  </si>
  <si>
    <t>C</t>
  </si>
  <si>
    <t>Publication ID</t>
  </si>
  <si>
    <t xml:space="preserve">Volume #, Location &amp; Publisher </t>
  </si>
  <si>
    <t>D</t>
  </si>
  <si>
    <t>Date</t>
  </si>
  <si>
    <t>E</t>
  </si>
  <si>
    <t>Details</t>
  </si>
  <si>
    <t>page number / URL</t>
  </si>
  <si>
    <t>F</t>
  </si>
  <si>
    <t>Access</t>
  </si>
  <si>
    <t>Date of Last Access (if E=URL)</t>
  </si>
  <si>
    <t>Summary</t>
  </si>
  <si>
    <t>Key Points:</t>
  </si>
  <si>
    <t>Analysis</t>
  </si>
  <si>
    <t>How/Why relates topic:</t>
  </si>
  <si>
    <t>Context</t>
  </si>
  <si>
    <t>who</t>
  </si>
  <si>
    <t>what</t>
  </si>
  <si>
    <t>when</t>
  </si>
  <si>
    <t>where</t>
  </si>
  <si>
    <t>Laurie G. Kirszner, STEPHEN R. MANDELL</t>
  </si>
  <si>
    <t>writing a rhetorical analysis</t>
  </si>
  <si>
    <t>practical argument</t>
  </si>
  <si>
    <t>3rd edition, Boston, Bedford/st.martin's</t>
  </si>
  <si>
    <t>Col. Stephanie Ahern</t>
  </si>
  <si>
    <t>The Russian Way of War: Implications for the U.S. Army</t>
  </si>
  <si>
    <t>United States Army War College</t>
  </si>
  <si>
    <t>www.end.com</t>
  </si>
  <si>
    <t xml:space="preserve"> Citation Entry</t>
  </si>
  <si>
    <t>Paraphrase in own words:</t>
  </si>
  <si>
    <t>ioannis n. harlas</t>
  </si>
  <si>
    <t>HOW TO DUNK</t>
  </si>
  <si>
    <t>This is basketball!</t>
  </si>
  <si>
    <t>www.FIBA.org</t>
  </si>
  <si>
    <t>1. Fill Green Cells. If you are pasting text from an other document: select 'Match Destination Formating'</t>
  </si>
  <si>
    <t>Instructions</t>
  </si>
  <si>
    <r>
      <t>3. in WORD document: Mark the pasted text enclosed between { … } as</t>
    </r>
    <r>
      <rPr>
        <i/>
        <sz val="11"/>
        <color rgb="FFFF0000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ITALICS</t>
    </r>
    <r>
      <rPr>
        <i/>
        <sz val="11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and then </t>
    </r>
    <r>
      <rPr>
        <b/>
        <sz val="11"/>
        <color rgb="FFFF0000"/>
        <rFont val="Calibri"/>
        <family val="2"/>
        <scheme val="minor"/>
      </rPr>
      <t>DELETE the: { }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</si>
  <si>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2. </t>
    </r>
    <r>
      <rPr>
        <b/>
        <sz val="11"/>
        <color rgb="FFFF0000"/>
        <rFont val="Calibri"/>
        <family val="2"/>
        <scheme val="minor"/>
      </rPr>
      <t>COPY</t>
    </r>
    <r>
      <rPr>
        <sz val="11"/>
        <color rgb="FFFF0000"/>
        <rFont val="Calibri"/>
        <family val="2"/>
        <scheme val="minor"/>
      </rPr>
      <t xml:space="preserve"> the Yellow area and then </t>
    </r>
    <r>
      <rPr>
        <b/>
        <sz val="11"/>
        <color rgb="FFFF0000"/>
        <rFont val="Calibri"/>
        <family val="2"/>
        <scheme val="minor"/>
      </rPr>
      <t>PASTE</t>
    </r>
    <r>
      <rPr>
        <sz val="11"/>
        <color rgb="FFFF0000"/>
        <rFont val="Calibri"/>
        <family val="2"/>
        <scheme val="minor"/>
      </rPr>
      <t xml:space="preserve"> it in your Word document as Bibliography</t>
    </r>
  </si>
  <si>
    <t>set to ITALICS --&gt;{...}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</si>
</sst>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right"/>
    </xf>
    <xf numFmtId="0" fontId="2" fillId="2" borderId="1" xfId="0" applyFont="1" applyFill="1" applyBorder="1"/>
    <xf numFmtId="164" fontId="0" fillId="2" borderId="1" xfId="0" applyNumberFormat="1" applyFill="1" applyBorder="1"/>
    <xf numFmtId="0" fontId="3" fillId="2" borderId="1" xfId="1" applyFill="1" applyBorder="1"/>
    <xf numFmtId="164" fontId="0" fillId="3" borderId="1" xfId="0" applyNumberFormat="1" applyFill="1" applyBorder="1"/>
    <xf numFmtId="0" fontId="2" fillId="0" borderId="0" xfId="0" applyFont="1"/>
    <xf numFmtId="0" fontId="0" fillId="4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0" fontId="1" fillId="0" borderId="0" xfId="0" applyFont="1"/>
    <xf numFmtId="0" fontId="1" fillId="2" borderId="0" xfId="0" applyFont="1" applyFill="1"/>
    <xf numFmtId="0" fontId="1" fillId="0" borderId="2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5" fillId="0" borderId="0" xfId="0" applyFont="1"/>
    <xf numFmtId="0" fontId="0" fillId="5" borderId="1" xfId="0" applyFill="1" applyBorder="1" applyAlignment="1">
      <alignment horizontal="centerContinuous"/>
    </xf>
    <xf numFmtId="0" fontId="0" fillId="5" borderId="1" xfId="0" applyFill="1" applyBorder="1" applyAlignment="1">
      <alignment horizontal="center"/>
    </xf>
    <xf numFmtId="0" fontId="1" fillId="4" borderId="2" xfId="0" applyFont="1" applyFill="1" applyBorder="1"/>
    <xf numFmtId="0" fontId="1" fillId="0" borderId="0" xfId="0" applyFont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10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d.com/" TargetMode="External"/><Relationship Id="rId1" Type="http://schemas.openxmlformats.org/officeDocument/2006/relationships/hyperlink" Target="http://www.fib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workbookViewId="0">
      <selection activeCell="C1" sqref="C1"/>
    </sheetView>
  </sheetViews>
  <sheetFormatPr defaultRowHeight="15" x14ac:dyDescent="0.25"/>
  <cols>
    <col min="1" max="1" width="17" customWidth="1"/>
    <col min="2" max="2" width="5.42578125" customWidth="1"/>
    <col min="3" max="3" width="18.140625" customWidth="1"/>
    <col min="4" max="4" width="32.5703125" customWidth="1"/>
    <col min="5" max="5" width="31.5703125" customWidth="1"/>
  </cols>
  <sheetData>
    <row r="1" spans="1:13" x14ac:dyDescent="0.25">
      <c r="A1" s="22" t="s">
        <v>46</v>
      </c>
      <c r="C1" s="13" t="s">
        <v>45</v>
      </c>
    </row>
    <row r="2" spans="1:13" x14ac:dyDescent="0.25">
      <c r="C2" s="21" t="s">
        <v>48</v>
      </c>
    </row>
    <row r="3" spans="1:13" x14ac:dyDescent="0.25">
      <c r="B3" s="12"/>
      <c r="C3" s="14" t="s">
        <v>47</v>
      </c>
    </row>
    <row r="4" spans="1:13" x14ac:dyDescent="0.25">
      <c r="A4" s="1" t="s">
        <v>0</v>
      </c>
    </row>
    <row r="5" spans="1:13" x14ac:dyDescent="0.25">
      <c r="B5" s="19" t="s">
        <v>1</v>
      </c>
      <c r="C5" s="19"/>
      <c r="D5" s="20" t="s">
        <v>39</v>
      </c>
      <c r="E5" s="20" t="s">
        <v>2</v>
      </c>
    </row>
    <row r="6" spans="1:13" x14ac:dyDescent="0.25">
      <c r="B6" s="2" t="s">
        <v>3</v>
      </c>
      <c r="C6" s="23" t="s">
        <v>4</v>
      </c>
      <c r="D6" s="24" t="s">
        <v>41</v>
      </c>
      <c r="E6" s="25" t="s">
        <v>5</v>
      </c>
    </row>
    <row r="7" spans="1:13" x14ac:dyDescent="0.25">
      <c r="B7" s="2" t="s">
        <v>6</v>
      </c>
      <c r="C7" s="23" t="s">
        <v>7</v>
      </c>
      <c r="D7" s="24" t="s">
        <v>42</v>
      </c>
      <c r="E7" s="25" t="s">
        <v>8</v>
      </c>
    </row>
    <row r="8" spans="1:13" x14ac:dyDescent="0.25">
      <c r="B8" s="2"/>
      <c r="C8" s="23" t="s">
        <v>9</v>
      </c>
      <c r="D8" s="26" t="s">
        <v>43</v>
      </c>
      <c r="E8" s="25" t="s">
        <v>10</v>
      </c>
    </row>
    <row r="9" spans="1:13" x14ac:dyDescent="0.25">
      <c r="B9" s="2" t="s">
        <v>11</v>
      </c>
      <c r="C9" s="23" t="s">
        <v>12</v>
      </c>
      <c r="D9" s="24"/>
      <c r="E9" s="25" t="s">
        <v>13</v>
      </c>
    </row>
    <row r="10" spans="1:13" x14ac:dyDescent="0.25">
      <c r="B10" s="2" t="s">
        <v>14</v>
      </c>
      <c r="C10" s="23" t="s">
        <v>15</v>
      </c>
      <c r="D10" s="27"/>
      <c r="E10" s="25"/>
    </row>
    <row r="11" spans="1:13" x14ac:dyDescent="0.25">
      <c r="B11" s="2" t="s">
        <v>16</v>
      </c>
      <c r="C11" s="23" t="s">
        <v>17</v>
      </c>
      <c r="D11" s="28" t="s">
        <v>44</v>
      </c>
      <c r="E11" s="25" t="s">
        <v>18</v>
      </c>
      <c r="I11" s="12"/>
    </row>
    <row r="12" spans="1:13" x14ac:dyDescent="0.25">
      <c r="B12" s="2" t="s">
        <v>19</v>
      </c>
      <c r="C12" s="23" t="s">
        <v>20</v>
      </c>
      <c r="D12" s="29">
        <v>43504</v>
      </c>
      <c r="E12" s="25" t="s">
        <v>21</v>
      </c>
      <c r="H12" s="12"/>
      <c r="I12" s="12"/>
    </row>
    <row r="13" spans="1:13" x14ac:dyDescent="0.25">
      <c r="A13" s="18" t="s">
        <v>49</v>
      </c>
      <c r="C13" s="10" t="str">
        <f>CONCATENATE(IF(TRIM(D6)&lt;&gt;"",CONCATENATE(PROPER(TRIM(D6)),", "),""),IF(TRIM(D7)&lt;&gt;"",CONCATENATE("'",(PROPER(TRIM(D7))),"', "),""),IF(TRIM(D8)&lt;&gt;"","{" &amp; PROPER(TRIM(D8)) &amp; "}, ",""),  IF(OR(LEFT(TRIM(D11),4)="http",LEFT(TRIM(D11),4)="www."), TRIM(D11) &amp; " (accessed " &amp;  IF(TRIM(D12)&lt;&gt;"",TEXT(TRIM(D12),"d mmm yyyy") &amp; ")",")."),("(" &amp; IF(TRIM(D9)&lt;&gt;"", TRIM(D9) &amp; ", ","") &amp; IF(TRIM(D10)&lt;&gt;"",IF(LEN(TRIM(D10))=4,D10,TEXT(TRIM(D10),"mmm yyyy")),"") &amp; ")" &amp; IF(TRIM(D11)&lt;&gt;"",", "&amp; TRIM(D11),"" ) &amp; ".")))</f>
        <v>Ioannis N. Harlas, 'How To Dunk', {This Is Basketball!}, www.FIBA.org (accessed 8 Feb 2019)</v>
      </c>
      <c r="D13" s="10"/>
      <c r="E13" s="10"/>
      <c r="F13" s="10"/>
      <c r="G13" s="10"/>
      <c r="H13" s="10"/>
      <c r="I13" s="10"/>
      <c r="J13" s="10"/>
      <c r="K13" s="10"/>
      <c r="L13" s="10"/>
    </row>
    <row r="14" spans="1:13" x14ac:dyDescent="0.25">
      <c r="D14" s="9"/>
      <c r="G14" s="12"/>
      <c r="H14" s="12"/>
      <c r="I14" s="12"/>
      <c r="J14" s="12"/>
      <c r="K14" s="12"/>
      <c r="L14" s="12"/>
      <c r="M14" s="12"/>
    </row>
    <row r="15" spans="1:13" x14ac:dyDescent="0.25">
      <c r="A15" t="s">
        <v>22</v>
      </c>
      <c r="C15" s="1" t="s">
        <v>40</v>
      </c>
    </row>
    <row r="16" spans="1:13" x14ac:dyDescent="0.25">
      <c r="C16" s="1" t="s">
        <v>23</v>
      </c>
    </row>
    <row r="18" spans="1:13" x14ac:dyDescent="0.25">
      <c r="C18" s="1"/>
    </row>
    <row r="19" spans="1:13" ht="15.75" x14ac:dyDescent="0.25">
      <c r="A19" t="s">
        <v>24</v>
      </c>
      <c r="C19" s="11" t="s">
        <v>25</v>
      </c>
    </row>
    <row r="20" spans="1:13" x14ac:dyDescent="0.25">
      <c r="B20" t="s">
        <v>26</v>
      </c>
      <c r="C20" s="1" t="s">
        <v>27</v>
      </c>
    </row>
    <row r="21" spans="1:13" x14ac:dyDescent="0.25">
      <c r="C21" s="1" t="s">
        <v>28</v>
      </c>
    </row>
    <row r="22" spans="1:13" x14ac:dyDescent="0.25">
      <c r="C22" s="1" t="s">
        <v>29</v>
      </c>
    </row>
    <row r="23" spans="1:13" x14ac:dyDescent="0.25">
      <c r="C23" s="1" t="s">
        <v>30</v>
      </c>
    </row>
    <row r="25" spans="1:13" x14ac:dyDescent="0.25">
      <c r="B25" s="19" t="s">
        <v>1</v>
      </c>
      <c r="C25" s="19"/>
      <c r="D25" s="20" t="s">
        <v>39</v>
      </c>
      <c r="E25" s="20" t="s">
        <v>2</v>
      </c>
    </row>
    <row r="26" spans="1:13" x14ac:dyDescent="0.25">
      <c r="B26" s="2" t="s">
        <v>3</v>
      </c>
      <c r="C26" s="4" t="s">
        <v>4</v>
      </c>
      <c r="D26" s="3" t="s">
        <v>31</v>
      </c>
      <c r="E26" s="2" t="s">
        <v>5</v>
      </c>
    </row>
    <row r="27" spans="1:13" x14ac:dyDescent="0.25">
      <c r="B27" s="2" t="s">
        <v>6</v>
      </c>
      <c r="C27" s="4" t="s">
        <v>7</v>
      </c>
      <c r="D27" s="3" t="s">
        <v>32</v>
      </c>
      <c r="E27" s="2" t="s">
        <v>8</v>
      </c>
    </row>
    <row r="28" spans="1:13" x14ac:dyDescent="0.25">
      <c r="B28" s="2"/>
      <c r="C28" s="4" t="s">
        <v>9</v>
      </c>
      <c r="D28" s="5" t="s">
        <v>33</v>
      </c>
      <c r="E28" s="2" t="s">
        <v>10</v>
      </c>
    </row>
    <row r="29" spans="1:13" x14ac:dyDescent="0.25">
      <c r="B29" s="2" t="s">
        <v>11</v>
      </c>
      <c r="C29" s="4" t="s">
        <v>12</v>
      </c>
      <c r="D29" s="3" t="s">
        <v>34</v>
      </c>
      <c r="E29" s="2" t="s">
        <v>13</v>
      </c>
    </row>
    <row r="30" spans="1:13" x14ac:dyDescent="0.25">
      <c r="B30" s="2" t="s">
        <v>14</v>
      </c>
      <c r="C30" s="4" t="s">
        <v>15</v>
      </c>
      <c r="D30" s="6">
        <v>2010</v>
      </c>
      <c r="E30" s="2"/>
      <c r="F30" s="15"/>
      <c r="G30" s="15"/>
      <c r="H30" s="16"/>
      <c r="I30" s="16"/>
      <c r="J30" s="16"/>
      <c r="K30" s="16"/>
      <c r="L30" s="16"/>
      <c r="M30" s="16"/>
    </row>
    <row r="31" spans="1:13" x14ac:dyDescent="0.25">
      <c r="B31" s="2" t="s">
        <v>16</v>
      </c>
      <c r="C31" s="4" t="s">
        <v>17</v>
      </c>
      <c r="D31" s="7">
        <v>45</v>
      </c>
      <c r="E31" s="2" t="s">
        <v>18</v>
      </c>
      <c r="F31" s="15"/>
      <c r="G31" s="16"/>
      <c r="H31" s="15"/>
      <c r="I31" s="15"/>
      <c r="J31" s="16"/>
      <c r="K31" s="16"/>
      <c r="L31" s="16"/>
      <c r="M31" s="16"/>
    </row>
    <row r="32" spans="1:13" x14ac:dyDescent="0.25">
      <c r="B32" s="2" t="s">
        <v>19</v>
      </c>
      <c r="C32" s="4" t="s">
        <v>20</v>
      </c>
      <c r="D32" s="8"/>
      <c r="E32" s="2" t="s">
        <v>21</v>
      </c>
      <c r="F32" s="15"/>
      <c r="G32" s="15"/>
      <c r="H32" s="15"/>
      <c r="I32" s="15"/>
      <c r="J32" s="16"/>
      <c r="K32" s="16"/>
      <c r="L32" s="16"/>
      <c r="M32" s="16"/>
    </row>
    <row r="33" spans="2:13" x14ac:dyDescent="0.25">
      <c r="C33" s="10" t="str">
        <f>CONCATENATE(IF(TRIM(D26)&lt;&gt;"",CONCATENATE(PROPER(TRIM(D26)),", "),""),IF(TRIM(D27)&lt;&gt;"",CONCATENATE("'",(PROPER(TRIM(D27))),"', "),""),IF(TRIM(D28)&lt;&gt;"","{" &amp; PROPER(TRIM(D28)) &amp; "}, ",""),  IF(OR(LEFT(TRIM(D31),4)="http",LEFT(TRIM(D31),4)="www."), TRIM(D31) &amp; " (accessed " &amp;  IF(TRIM(D32)&lt;&gt;"",TEXT(TRIM(D32),"d mmm yyyy") &amp; ")",")."),("(" &amp; IF(TRIM(D29)&lt;&gt;"", TRIM(D29) &amp; ", ","") &amp; IF(TRIM(D30)&lt;&gt;"",IF(LEN(TRIM(D30))=4,D30,TEXT(TRIM(D30),"mmm yyyy")),"") &amp; ")" &amp; IF(TRIM(D31)&lt;&gt;"",", "&amp; TRIM(D31),"" ) &amp; ".")))</f>
        <v>Laurie G. Kirszner, Stephen R. Mandell, 'Writing A Rhetorical Analysis', {Practical Argument}, (3rd edition, Boston, Bedford/st.martin's, 2010), 45.</v>
      </c>
      <c r="D33" s="10"/>
      <c r="E33" s="10"/>
      <c r="F33" s="17"/>
      <c r="G33" s="17"/>
      <c r="H33" s="17"/>
      <c r="I33" s="17"/>
      <c r="J33" s="17"/>
      <c r="K33" s="17"/>
      <c r="L33" s="17"/>
      <c r="M33" s="16"/>
    </row>
    <row r="34" spans="2:13" x14ac:dyDescent="0.25">
      <c r="F34" s="16"/>
      <c r="G34" s="16"/>
      <c r="H34" s="16"/>
      <c r="I34" s="16"/>
      <c r="J34" s="16"/>
      <c r="K34" s="16"/>
      <c r="L34" s="16"/>
      <c r="M34" s="16"/>
    </row>
    <row r="36" spans="2:13" x14ac:dyDescent="0.25">
      <c r="B36" s="19" t="s">
        <v>1</v>
      </c>
      <c r="C36" s="19"/>
      <c r="D36" s="20" t="s">
        <v>39</v>
      </c>
      <c r="E36" s="20" t="s">
        <v>2</v>
      </c>
    </row>
    <row r="37" spans="2:13" x14ac:dyDescent="0.25">
      <c r="B37" s="2" t="s">
        <v>3</v>
      </c>
      <c r="C37" s="4" t="s">
        <v>4</v>
      </c>
      <c r="D37" s="3" t="s">
        <v>35</v>
      </c>
      <c r="E37" s="2" t="s">
        <v>5</v>
      </c>
    </row>
    <row r="38" spans="2:13" x14ac:dyDescent="0.25">
      <c r="B38" s="2" t="s">
        <v>6</v>
      </c>
      <c r="C38" s="4" t="s">
        <v>7</v>
      </c>
      <c r="D38" s="3"/>
      <c r="E38" s="2" t="s">
        <v>8</v>
      </c>
    </row>
    <row r="39" spans="2:13" x14ac:dyDescent="0.25">
      <c r="B39" s="2"/>
      <c r="C39" s="4" t="s">
        <v>9</v>
      </c>
      <c r="D39" s="5" t="s">
        <v>36</v>
      </c>
      <c r="E39" s="2" t="s">
        <v>10</v>
      </c>
    </row>
    <row r="40" spans="2:13" x14ac:dyDescent="0.25">
      <c r="B40" s="2" t="s">
        <v>11</v>
      </c>
      <c r="C40" s="4" t="s">
        <v>12</v>
      </c>
      <c r="D40" s="3" t="s">
        <v>37</v>
      </c>
      <c r="E40" s="2" t="s">
        <v>13</v>
      </c>
    </row>
    <row r="41" spans="2:13" x14ac:dyDescent="0.25">
      <c r="B41" s="2" t="s">
        <v>14</v>
      </c>
      <c r="C41" s="4" t="s">
        <v>15</v>
      </c>
      <c r="D41" s="6"/>
      <c r="E41" s="2"/>
      <c r="F41" s="15"/>
      <c r="G41" s="15"/>
      <c r="H41" s="16"/>
      <c r="I41" s="16"/>
      <c r="J41" s="16"/>
      <c r="K41" s="16"/>
      <c r="L41" s="16"/>
      <c r="M41" s="16"/>
    </row>
    <row r="42" spans="2:13" x14ac:dyDescent="0.25">
      <c r="B42" s="2" t="s">
        <v>16</v>
      </c>
      <c r="C42" s="4" t="s">
        <v>17</v>
      </c>
      <c r="D42" s="7" t="s">
        <v>38</v>
      </c>
      <c r="E42" s="2" t="s">
        <v>18</v>
      </c>
      <c r="F42" s="15"/>
      <c r="G42" s="16"/>
      <c r="H42" s="15"/>
      <c r="I42" s="15"/>
      <c r="J42" s="16"/>
      <c r="K42" s="16"/>
      <c r="L42" s="16"/>
      <c r="M42" s="16"/>
    </row>
    <row r="43" spans="2:13" x14ac:dyDescent="0.25">
      <c r="B43" s="2" t="s">
        <v>19</v>
      </c>
      <c r="C43" s="4" t="s">
        <v>20</v>
      </c>
      <c r="D43" s="8">
        <v>2008</v>
      </c>
      <c r="E43" s="2" t="s">
        <v>21</v>
      </c>
      <c r="F43" s="15"/>
      <c r="G43" s="15"/>
      <c r="H43" s="15"/>
      <c r="I43" s="15"/>
      <c r="J43" s="16"/>
      <c r="K43" s="16"/>
      <c r="L43" s="16"/>
      <c r="M43" s="16"/>
    </row>
    <row r="44" spans="2:13" x14ac:dyDescent="0.25">
      <c r="C44" s="10" t="str">
        <f>CONCATENATE(IF(TRIM(D37)&lt;&gt;"",CONCATENATE(PROPER(TRIM(D37)),", "),""),IF(TRIM(D38)&lt;&gt;"",CONCATENATE("'",(PROPER(TRIM(D38))),"', "),""),IF(TRIM(D39)&lt;&gt;"","{" &amp; PROPER(TRIM(D39)) &amp; "}, ",""),  IF(OR(LEFT(TRIM(D42),4)="http",LEFT(TRIM(D42),4)="www."), TRIM(D42) &amp; " (accessed " &amp;  IF(TRIM(D43)&lt;&gt;"",TEXT(TRIM(D43),"d mmm yyyy") &amp; ")",")."),("(" &amp; IF(TRIM(D40)&lt;&gt;"", TRIM(D40) &amp; ", ","") &amp; IF(TRIM(D41)&lt;&gt;"",IF(LEN(TRIM(D41))=4,D41,TEXT(TRIM(D41),"mmm yyyy")),"") &amp; ")" &amp; IF(TRIM(D42)&lt;&gt;"",", "&amp; TRIM(D42),"" ) &amp; ".")))</f>
        <v>Col. Stephanie Ahern, {The Russian Way Of War: Implications For The U.S. Army}, www.end.com (accessed 30 Jun 1905)</v>
      </c>
      <c r="D44" s="10"/>
      <c r="E44" s="10"/>
      <c r="F44" s="17"/>
      <c r="G44" s="17"/>
      <c r="H44" s="17"/>
      <c r="I44" s="17"/>
      <c r="J44" s="17"/>
      <c r="K44" s="17"/>
      <c r="L44" s="17"/>
      <c r="M44" s="16"/>
    </row>
    <row r="47" spans="2:13" x14ac:dyDescent="0.25">
      <c r="B47" s="19" t="s">
        <v>1</v>
      </c>
      <c r="C47" s="19"/>
      <c r="D47" s="20" t="s">
        <v>39</v>
      </c>
      <c r="E47" s="20" t="s">
        <v>2</v>
      </c>
    </row>
    <row r="48" spans="2:13" x14ac:dyDescent="0.25">
      <c r="B48" s="2" t="s">
        <v>3</v>
      </c>
      <c r="C48" s="4" t="s">
        <v>4</v>
      </c>
      <c r="D48" s="3"/>
      <c r="E48" s="2" t="s">
        <v>5</v>
      </c>
    </row>
    <row r="49" spans="2:13" x14ac:dyDescent="0.25">
      <c r="B49" s="2" t="s">
        <v>6</v>
      </c>
      <c r="C49" s="4" t="s">
        <v>7</v>
      </c>
      <c r="D49" s="3"/>
      <c r="E49" s="2" t="s">
        <v>8</v>
      </c>
    </row>
    <row r="50" spans="2:13" x14ac:dyDescent="0.25">
      <c r="B50" s="2"/>
      <c r="C50" s="4" t="s">
        <v>9</v>
      </c>
      <c r="D50" s="5"/>
      <c r="E50" s="2" t="s">
        <v>10</v>
      </c>
    </row>
    <row r="51" spans="2:13" x14ac:dyDescent="0.25">
      <c r="B51" s="2" t="s">
        <v>11</v>
      </c>
      <c r="C51" s="4" t="s">
        <v>12</v>
      </c>
      <c r="D51" s="3"/>
      <c r="E51" s="2" t="s">
        <v>13</v>
      </c>
    </row>
    <row r="52" spans="2:13" x14ac:dyDescent="0.25">
      <c r="B52" s="2" t="s">
        <v>14</v>
      </c>
      <c r="C52" s="4" t="s">
        <v>15</v>
      </c>
      <c r="D52" s="6"/>
      <c r="E52" s="2"/>
      <c r="F52" s="15"/>
      <c r="G52" s="15"/>
      <c r="H52" s="16"/>
      <c r="I52" s="16"/>
      <c r="J52" s="16"/>
      <c r="K52" s="16"/>
      <c r="L52" s="16"/>
      <c r="M52" s="16"/>
    </row>
    <row r="53" spans="2:13" x14ac:dyDescent="0.25">
      <c r="B53" s="2" t="s">
        <v>16</v>
      </c>
      <c r="C53" s="4" t="s">
        <v>17</v>
      </c>
      <c r="D53" s="7"/>
      <c r="E53" s="2" t="s">
        <v>18</v>
      </c>
      <c r="F53" s="15"/>
      <c r="G53" s="16"/>
      <c r="H53" s="15"/>
      <c r="I53" s="15"/>
      <c r="J53" s="16"/>
      <c r="K53" s="16"/>
      <c r="L53" s="16"/>
      <c r="M53" s="16"/>
    </row>
    <row r="54" spans="2:13" x14ac:dyDescent="0.25">
      <c r="B54" s="2" t="s">
        <v>19</v>
      </c>
      <c r="C54" s="4" t="s">
        <v>20</v>
      </c>
      <c r="D54" s="8"/>
      <c r="E54" s="2" t="s">
        <v>21</v>
      </c>
      <c r="F54" s="15"/>
      <c r="G54" s="15"/>
      <c r="H54" s="15"/>
      <c r="I54" s="15"/>
      <c r="J54" s="16"/>
      <c r="K54" s="16"/>
      <c r="L54" s="16"/>
      <c r="M54" s="16"/>
    </row>
    <row r="55" spans="2:13" x14ac:dyDescent="0.25">
      <c r="C55" s="10" t="str">
        <f>CONCATENATE(IF(TRIM(D48)&lt;&gt;"",CONCATENATE(PROPER(TRIM(D48)),", "),""),IF(TRIM(D49)&lt;&gt;"",CONCATENATE("'",(PROPER(TRIM(D49))),"', "),""),IF(TRIM(D50)&lt;&gt;"","{" &amp; PROPER(TRIM(D50)) &amp; "}, ",""),  IF(OR(LEFT(TRIM(D53),4)="http",LEFT(TRIM(D53),4)="www."), TRIM(D53) &amp; " (accessed " &amp;  IF(TRIM(D54)&lt;&gt;"",TEXT(TRIM(D54),"d mmm yyyy") &amp; ")",")."),("(" &amp; IF(TRIM(D51)&lt;&gt;"", TRIM(D51) &amp; ", ","") &amp; IF(TRIM(D52)&lt;&gt;"",IF(LEN(TRIM(D52))=4,D52,TEXT(TRIM(D52),"mmm yyyy")),"") &amp; ")" &amp; IF(TRIM(D53)&lt;&gt;"",", "&amp; TRIM(D53),"" ) &amp; ".")))</f>
        <v>().</v>
      </c>
      <c r="D55" s="10"/>
      <c r="E55" s="10"/>
      <c r="F55" s="17"/>
      <c r="G55" s="17"/>
      <c r="H55" s="17"/>
      <c r="I55" s="17"/>
      <c r="J55" s="17"/>
      <c r="K55" s="17"/>
      <c r="L55" s="17"/>
      <c r="M55" s="16"/>
    </row>
    <row r="58" spans="2:13" x14ac:dyDescent="0.25">
      <c r="B58" s="19" t="s">
        <v>1</v>
      </c>
      <c r="C58" s="19"/>
      <c r="D58" s="20" t="s">
        <v>39</v>
      </c>
      <c r="E58" s="20" t="s">
        <v>2</v>
      </c>
    </row>
    <row r="59" spans="2:13" x14ac:dyDescent="0.25">
      <c r="B59" s="2" t="s">
        <v>3</v>
      </c>
      <c r="C59" s="4" t="s">
        <v>4</v>
      </c>
      <c r="D59" s="3"/>
      <c r="E59" s="2" t="s">
        <v>5</v>
      </c>
    </row>
    <row r="60" spans="2:13" x14ac:dyDescent="0.25">
      <c r="B60" s="2" t="s">
        <v>6</v>
      </c>
      <c r="C60" s="4" t="s">
        <v>7</v>
      </c>
      <c r="D60" s="3"/>
      <c r="E60" s="2" t="s">
        <v>8</v>
      </c>
    </row>
    <row r="61" spans="2:13" x14ac:dyDescent="0.25">
      <c r="B61" s="2"/>
      <c r="C61" s="4" t="s">
        <v>9</v>
      </c>
      <c r="D61" s="5"/>
      <c r="E61" s="2" t="s">
        <v>10</v>
      </c>
    </row>
    <row r="62" spans="2:13" x14ac:dyDescent="0.25">
      <c r="B62" s="2" t="s">
        <v>11</v>
      </c>
      <c r="C62" s="4" t="s">
        <v>12</v>
      </c>
      <c r="D62" s="3"/>
      <c r="E62" s="2" t="s">
        <v>13</v>
      </c>
    </row>
    <row r="63" spans="2:13" x14ac:dyDescent="0.25">
      <c r="B63" s="2" t="s">
        <v>14</v>
      </c>
      <c r="C63" s="4" t="s">
        <v>15</v>
      </c>
      <c r="D63" s="6"/>
      <c r="E63" s="2"/>
      <c r="F63" s="15"/>
      <c r="G63" s="15"/>
      <c r="H63" s="16"/>
      <c r="I63" s="16"/>
      <c r="J63" s="16"/>
      <c r="K63" s="16"/>
      <c r="L63" s="16"/>
      <c r="M63" s="16"/>
    </row>
    <row r="64" spans="2:13" x14ac:dyDescent="0.25">
      <c r="B64" s="2" t="s">
        <v>16</v>
      </c>
      <c r="C64" s="4" t="s">
        <v>17</v>
      </c>
      <c r="D64" s="7"/>
      <c r="E64" s="2" t="s">
        <v>18</v>
      </c>
      <c r="F64" s="15"/>
      <c r="G64" s="16"/>
      <c r="H64" s="15"/>
      <c r="I64" s="15"/>
      <c r="J64" s="16"/>
      <c r="K64" s="16"/>
      <c r="L64" s="16"/>
      <c r="M64" s="16"/>
    </row>
    <row r="65" spans="2:13" x14ac:dyDescent="0.25">
      <c r="B65" s="2" t="s">
        <v>19</v>
      </c>
      <c r="C65" s="4" t="s">
        <v>20</v>
      </c>
      <c r="D65" s="8"/>
      <c r="E65" s="2" t="s">
        <v>21</v>
      </c>
      <c r="F65" s="15"/>
      <c r="G65" s="15"/>
      <c r="H65" s="15"/>
      <c r="I65" s="15"/>
      <c r="J65" s="16"/>
      <c r="K65" s="16"/>
      <c r="L65" s="16"/>
      <c r="M65" s="16"/>
    </row>
    <row r="66" spans="2:13" x14ac:dyDescent="0.25">
      <c r="C66" s="10" t="str">
        <f>CONCATENATE(IF(TRIM(D59)&lt;&gt;"",CONCATENATE(PROPER(TRIM(D59)),", "),""),IF(TRIM(D60)&lt;&gt;"",CONCATENATE("'",(PROPER(TRIM(D60))),"', "),""),IF(TRIM(D61)&lt;&gt;"","{" &amp; PROPER(TRIM(D61)) &amp; "}, ",""),  IF(OR(LEFT(TRIM(D64),4)="http",LEFT(TRIM(D64),4)="www."), TRIM(D64) &amp; " (accessed " &amp;  IF(TRIM(D65)&lt;&gt;"",TEXT(TRIM(D65),"d mmm yyyy") &amp; ")",")."),("(" &amp; IF(TRIM(D62)&lt;&gt;"", TRIM(D62) &amp; ", ","") &amp; IF(TRIM(D63)&lt;&gt;"",IF(LEN(TRIM(D63))=4,D63,TEXT(TRIM(D63),"mmm yyyy")),"") &amp; ")" &amp; IF(TRIM(D64)&lt;&gt;"",", "&amp; TRIM(D64),"" ) &amp; ".")))</f>
        <v>().</v>
      </c>
      <c r="D66" s="10"/>
      <c r="E66" s="10"/>
      <c r="F66" s="17"/>
      <c r="G66" s="17"/>
      <c r="H66" s="17"/>
      <c r="I66" s="17"/>
      <c r="J66" s="17"/>
      <c r="K66" s="17"/>
      <c r="L66" s="17"/>
      <c r="M66" s="16"/>
    </row>
  </sheetData>
  <conditionalFormatting sqref="D12">
    <cfRule type="expression" dxfId="9" priority="20">
      <formula>OR(LEFT($D11,4)="http",LEFT($D11,4)="www.")</formula>
    </cfRule>
  </conditionalFormatting>
  <conditionalFormatting sqref="D10">
    <cfRule type="expression" dxfId="8" priority="19">
      <formula>OR(LEFT($D11,4)="http",LEFT($D11,4)="www.")</formula>
    </cfRule>
  </conditionalFormatting>
  <conditionalFormatting sqref="D30">
    <cfRule type="expression" dxfId="7" priority="8">
      <formula>OR(LEFT($D31,4)="http",LEFT($D31,4)="www.")</formula>
    </cfRule>
  </conditionalFormatting>
  <conditionalFormatting sqref="D41">
    <cfRule type="expression" dxfId="6" priority="7">
      <formula>OR(LEFT($D42,4)="http",LEFT($D42,4)="www.")</formula>
    </cfRule>
  </conditionalFormatting>
  <conditionalFormatting sqref="D52">
    <cfRule type="expression" dxfId="5" priority="6">
      <formula>OR(LEFT($D53,4)="http",LEFT($D53,4)="www.")</formula>
    </cfRule>
  </conditionalFormatting>
  <conditionalFormatting sqref="D63">
    <cfRule type="expression" dxfId="4" priority="5">
      <formula>OR(LEFT($D64,4)="http",LEFT($D64,4)="www.")</formula>
    </cfRule>
  </conditionalFormatting>
  <conditionalFormatting sqref="D32">
    <cfRule type="expression" dxfId="3" priority="4">
      <formula>OR(LEFT($D31,4)="http",LEFT($D31,4)="www.")</formula>
    </cfRule>
  </conditionalFormatting>
  <conditionalFormatting sqref="D43">
    <cfRule type="expression" dxfId="2" priority="3">
      <formula>OR(LEFT($D42,4)="http",LEFT($D42,4)="www.")</formula>
    </cfRule>
  </conditionalFormatting>
  <conditionalFormatting sqref="D65">
    <cfRule type="expression" dxfId="1" priority="2">
      <formula>OR(LEFT($D64,4)="http",LEFT($D64,4)="www.")</formula>
    </cfRule>
  </conditionalFormatting>
  <conditionalFormatting sqref="D54">
    <cfRule type="expression" dxfId="0" priority="1">
      <formula>OR(LEFT($D53,4)="http",LEFT($D53,4)="www.")</formula>
    </cfRule>
  </conditionalFormatting>
  <hyperlinks>
    <hyperlink ref="D11" r:id="rId1"/>
    <hyperlink ref="D42" r:id="rId2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EndNotes (4)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Student-GRC</dc:creator>
  <cp:lastModifiedBy>Harlas-GRC</cp:lastModifiedBy>
  <dcterms:created xsi:type="dcterms:W3CDTF">2019-06-11T01:55:38Z</dcterms:created>
  <dcterms:modified xsi:type="dcterms:W3CDTF">2019-06-11T18:20:06Z</dcterms:modified>
</cp:coreProperties>
</file>