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Online\Downloads\"/>
    </mc:Choice>
  </mc:AlternateContent>
  <xr:revisionPtr revIDLastSave="0" documentId="13_ncr:1_{E19149E4-1F35-41D9-932B-476E8F4514C3}" xr6:coauthVersionLast="47" xr6:coauthVersionMax="47" xr10:uidLastSave="{00000000-0000-0000-0000-000000000000}"/>
  <bookViews>
    <workbookView xWindow="-120" yWindow="-120" windowWidth="20730" windowHeight="11160" activeTab="1" xr2:uid="{D1FC2354-1431-294E-9D05-A71CF1B59C9B}"/>
  </bookViews>
  <sheets>
    <sheet name="Sheet1" sheetId="3" r:id="rId1"/>
    <sheet name="Sheet2" sheetId="4" r:id="rId2"/>
    <sheet name="Raw" sheetId="1" r:id="rId3"/>
    <sheet name="Analysis" sheetId="2" r:id="rId4"/>
  </sheets>
  <definedNames>
    <definedName name="_xlchart.v1.0" hidden="1">Raw!$D$3:$D$259</definedName>
    <definedName name="_xlchart.v1.1" hidden="1">Raw!$H$3:$H$259</definedName>
  </definedNames>
  <calcPr calcId="191029"/>
  <pivotCaches>
    <pivotCache cacheId="0" r:id="rId5"/>
    <pivotCache cacheId="62"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alcChain>
</file>

<file path=xl/metadata.xml><?xml version="1.0" encoding="utf-8"?>
<metadata xmlns="http://schemas.openxmlformats.org/spreadsheetml/2006/main" xmlns:xlrd="http://schemas.microsoft.com/office/spreadsheetml/2017/richdata"/>
</file>

<file path=xl/sharedStrings.xml><?xml version="1.0" encoding="utf-8"?>
<sst xmlns="http://schemas.openxmlformats.org/spreadsheetml/2006/main" count="1416" uniqueCount="60">
  <si>
    <t>Order ID</t>
  </si>
  <si>
    <t>Date</t>
  </si>
  <si>
    <t>Product</t>
  </si>
  <si>
    <t>Price</t>
  </si>
  <si>
    <t>Quantity</t>
  </si>
  <si>
    <t>Purchase Type</t>
  </si>
  <si>
    <t>Payment Method</t>
  </si>
  <si>
    <t>Manager</t>
  </si>
  <si>
    <t>City</t>
  </si>
  <si>
    <t>Fries</t>
  </si>
  <si>
    <t xml:space="preserve">Online </t>
  </si>
  <si>
    <t xml:space="preserve"> Gift Card</t>
  </si>
  <si>
    <t>London</t>
  </si>
  <si>
    <t>Beverages</t>
  </si>
  <si>
    <t>Madrid</t>
  </si>
  <si>
    <t>Sides &amp; Other</t>
  </si>
  <si>
    <t xml:space="preserve">In-store </t>
  </si>
  <si>
    <t>Lisbon</t>
  </si>
  <si>
    <t>Burgers</t>
  </si>
  <si>
    <t xml:space="preserve"> Credit Card</t>
  </si>
  <si>
    <t>Walter Muller</t>
  </si>
  <si>
    <t>Berlin</t>
  </si>
  <si>
    <t>Chicken Sandwiches</t>
  </si>
  <si>
    <t>Paris</t>
  </si>
  <si>
    <t>Remy Monet</t>
  </si>
  <si>
    <t>Pablo Perez</t>
  </si>
  <si>
    <t>Joao Silva</t>
  </si>
  <si>
    <t xml:space="preserve">Drive-thru </t>
  </si>
  <si>
    <t xml:space="preserve"> Cash</t>
  </si>
  <si>
    <t>Tom Jackson</t>
  </si>
  <si>
    <t>Data Analysis Questions</t>
  </si>
  <si>
    <t>1) What is our best selling product?</t>
  </si>
  <si>
    <t>2) What is our total revenue?</t>
  </si>
  <si>
    <t>3) What is the revenue breakdown by payment method?</t>
  </si>
  <si>
    <t>Revenue</t>
  </si>
  <si>
    <t>Mean</t>
  </si>
  <si>
    <t>Standard Error</t>
  </si>
  <si>
    <t>Median</t>
  </si>
  <si>
    <t>Mode</t>
  </si>
  <si>
    <t>Standard Deviation</t>
  </si>
  <si>
    <t>Sample Variance</t>
  </si>
  <si>
    <t>Kurtosis</t>
  </si>
  <si>
    <t>Skewness</t>
  </si>
  <si>
    <t>Range</t>
  </si>
  <si>
    <t>Minimum</t>
  </si>
  <si>
    <t>Maximum</t>
  </si>
  <si>
    <t>Sum</t>
  </si>
  <si>
    <t>Count</t>
  </si>
  <si>
    <t>Row Labels</t>
  </si>
  <si>
    <t>Grand Total</t>
  </si>
  <si>
    <t>Column Labels</t>
  </si>
  <si>
    <t>Sum of Quantity</t>
  </si>
  <si>
    <t>Sum of Revenue</t>
  </si>
  <si>
    <t>4) Which purchase Type the cities use it most?</t>
  </si>
  <si>
    <r>
      <rPr>
        <b/>
        <sz val="12"/>
        <color rgb="FF0070C0"/>
        <rFont val="Calibri"/>
        <family val="2"/>
        <scheme val="minor"/>
      </rPr>
      <t>Lisbon</t>
    </r>
    <r>
      <rPr>
        <sz val="12"/>
        <color theme="1"/>
        <rFont val="Calibri"/>
        <family val="2"/>
        <scheme val="minor"/>
      </rPr>
      <t xml:space="preserve"> purchase most of their products </t>
    </r>
    <r>
      <rPr>
        <b/>
        <sz val="12"/>
        <color rgb="FF0070C0"/>
        <rFont val="Calibri"/>
        <family val="2"/>
        <scheme val="minor"/>
      </rPr>
      <t>In-store</t>
    </r>
  </si>
  <si>
    <r>
      <rPr>
        <b/>
        <sz val="12"/>
        <color rgb="FF0070C0"/>
        <rFont val="Calibri"/>
        <family val="2"/>
        <scheme val="minor"/>
      </rPr>
      <t>London</t>
    </r>
    <r>
      <rPr>
        <sz val="12"/>
        <color theme="1"/>
        <rFont val="Calibri"/>
        <family val="2"/>
        <scheme val="minor"/>
      </rPr>
      <t xml:space="preserve"> purchase most of their products</t>
    </r>
    <r>
      <rPr>
        <b/>
        <sz val="12"/>
        <color theme="1"/>
        <rFont val="Calibri"/>
        <family val="2"/>
        <scheme val="minor"/>
      </rPr>
      <t xml:space="preserve"> </t>
    </r>
    <r>
      <rPr>
        <b/>
        <sz val="12"/>
        <color rgb="FF0070C0"/>
        <rFont val="Calibri"/>
        <family val="2"/>
        <scheme val="minor"/>
      </rPr>
      <t>Online</t>
    </r>
  </si>
  <si>
    <r>
      <rPr>
        <b/>
        <sz val="12"/>
        <color rgb="FF0070C0"/>
        <rFont val="Calibri"/>
        <family val="2"/>
        <scheme val="minor"/>
      </rPr>
      <t>Madrid</t>
    </r>
    <r>
      <rPr>
        <sz val="12"/>
        <color theme="1"/>
        <rFont val="Calibri"/>
        <family val="2"/>
        <scheme val="minor"/>
      </rPr>
      <t xml:space="preserve"> purchase most of their products </t>
    </r>
    <r>
      <rPr>
        <b/>
        <sz val="12"/>
        <color rgb="FF0070C0"/>
        <rFont val="Calibri"/>
        <family val="2"/>
        <scheme val="minor"/>
      </rPr>
      <t>In-store</t>
    </r>
  </si>
  <si>
    <r>
      <rPr>
        <b/>
        <sz val="12"/>
        <color rgb="FF0070C0"/>
        <rFont val="Calibri"/>
        <family val="2"/>
        <scheme val="minor"/>
      </rPr>
      <t>Paris</t>
    </r>
    <r>
      <rPr>
        <sz val="12"/>
        <color theme="1"/>
        <rFont val="Calibri"/>
        <family val="2"/>
        <scheme val="minor"/>
      </rPr>
      <t xml:space="preserve"> purchase most of their products </t>
    </r>
    <r>
      <rPr>
        <b/>
        <sz val="12"/>
        <color rgb="FF0070C0"/>
        <rFont val="Calibri"/>
        <family val="2"/>
        <scheme val="minor"/>
      </rPr>
      <t>Drive-thru</t>
    </r>
  </si>
  <si>
    <r>
      <rPr>
        <b/>
        <sz val="12"/>
        <color rgb="FF0070C0"/>
        <rFont val="Calibri"/>
        <family val="2"/>
        <scheme val="minor"/>
      </rPr>
      <t>Berlin</t>
    </r>
    <r>
      <rPr>
        <sz val="12"/>
        <color theme="1"/>
        <rFont val="Calibri"/>
        <family val="2"/>
        <scheme val="minor"/>
      </rPr>
      <t xml:space="preserve"> purchase most of their products </t>
    </r>
    <r>
      <rPr>
        <b/>
        <sz val="12"/>
        <color rgb="FF0070C0"/>
        <rFont val="Calibri"/>
        <family val="2"/>
        <scheme val="minor"/>
      </rPr>
      <t>In-store</t>
    </r>
  </si>
  <si>
    <t>Sum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</si>
</sst>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1"/>
      <color theme="1"/>
      <name val="Calibri"/>
      <family val="2"/>
      <scheme val="minor"/>
    </font>
    <font>
      <b/>
      <sz val="12"/>
      <color theme="0"/>
      <name val="Calibri"/>
      <family val="2"/>
      <scheme val="minor"/>
    </font>
    <font>
      <b/>
      <sz val="12"/>
      <color theme="1"/>
      <name val="Calibri"/>
      <family val="2"/>
      <scheme val="minor"/>
    </font>
    <font>
      <i/>
      <sz val="12"/>
      <color theme="1"/>
      <name val="Calibri"/>
      <family val="2"/>
      <scheme val="minor"/>
    </font>
    <font>
      <u/>
      <sz val="11"/>
      <color theme="10"/>
      <name val="Calibri"/>
      <family val="2"/>
      <scheme val="minor"/>
    </font>
    <font>
      <sz val="8"/>
      <name val="Calibri"/>
      <family val="2"/>
      <scheme val="minor"/>
    </font>
    <font>
      <b/>
      <sz val="12"/>
      <color rgb="FF0070C0"/>
      <name val="Calibri"/>
      <family val="2"/>
      <scheme val="minor"/>
    </font>
  </fonts>
  <fills count="4">
    <fill>
      <patternFill patternType="none"/>
    </fill>
    <fill>
      <patternFill patternType="gray125"/>
    </fill>
    <fill>
      <patternFill patternType="solid">
        <fgColor rgb="FF073673"/>
        <bgColor indexed="64"/>
      </patternFill>
    </fill>
    <fill>
      <patternFill patternType="solid">
        <fgColor theme="0" tint="-4.9989318521683403E-2"/>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0" borderId="0"/>
    <xf numFmtId="0" fontId="5" fillId="0" borderId="0" applyNumberFormat="0" applyFill="0" applyBorder="0" applyAlignment="0" applyProtection="0"/>
  </cellStyleXfs>
  <cellXfs count="16">
    <xf numFmtId="0" fontId="0" fillId="0" borderId="0" xfId="0"/>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left"/>
    </xf>
    <xf numFmtId="0" fontId="2" fillId="2" borderId="0" xfId="0" applyFont="1" applyFill="1" applyAlignment="1">
      <alignment horizontal="left" indent="1"/>
    </xf>
    <xf numFmtId="0" fontId="3" fillId="3" borderId="0" xfId="0" applyFont="1" applyFill="1" applyAlignment="1">
      <alignment horizontal="left" indent="1"/>
    </xf>
    <xf numFmtId="0" fontId="3" fillId="3" borderId="0" xfId="0" applyFont="1" applyFill="1"/>
    <xf numFmtId="0" fontId="0" fillId="0" borderId="0" xfId="0" applyAlignment="1">
      <alignment horizontal="left" indent="1"/>
    </xf>
    <xf numFmtId="0" fontId="3" fillId="0" borderId="0" xfId="0" applyFont="1"/>
    <xf numFmtId="0" fontId="0" fillId="0" borderId="0" xfId="0" applyAlignment="1">
      <alignment horizontal="left"/>
    </xf>
    <xf numFmtId="0" fontId="0" fillId="0" borderId="1" xfId="0" applyBorder="1"/>
    <xf numFmtId="0" fontId="0" fillId="0" borderId="0" xfId="0" pivotButton="1"/>
    <xf numFmtId="10" fontId="0" fillId="0" borderId="0" xfId="0" applyNumberFormat="1"/>
    <xf numFmtId="0" fontId="4" fillId="0" borderId="2" xfId="0" applyFont="1" applyBorder="1" applyAlignment="1">
      <alignment horizontal="center"/>
    </xf>
    <xf numFmtId="0" fontId="0" fillId="0" borderId="0" xfId="0" applyNumberFormat="1"/>
  </cellXfs>
  <cellStyles count="3">
    <cellStyle name="Hyperlink 2 2" xfId="2" xr:uid="{F249171E-1D60-42F4-A03F-480C913218A3}"/>
    <cellStyle name="Normal" xfId="0" builtinId="0"/>
    <cellStyle name="Normal 2" xfId="1" xr:uid="{0CD8B2A8-DB45-4C19-8BF1-7AC1BB4A4279}"/>
  </cellStyles>
  <dxfs count="9">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07367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Array" Target="richData/rdarray.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Structure" Target="richData/rdrichvaluestructure.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SupportingPropertyBag" Target="richData/rdsupportingpropertybag.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17/06/relationships/rdRichValue" Target="richData/rdrichvalue.xml"/><Relationship Id="rId5" Type="http://schemas.openxmlformats.org/officeDocument/2006/relationships/pivotCacheDefinition" Target="pivotCache/pivotCacheDefinition1.xml"/><Relationship Id="rId15" Type="http://schemas.microsoft.com/office/2017/06/relationships/rdSupportingPropertyBagStructure" Target="richData/rdsupportingpropertybagstructure.xml"/><Relationship Id="rId10" Type="http://schemas.openxmlformats.org/officeDocument/2006/relationships/sheetMetadata" Target="metadata.xml"/><Relationship Id="rId19" Type="http://schemas.microsoft.com/office/2020/07/relationships/rdRichValueWebImage" Target="richData/rdRichValueWebImage.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ichStyles" Target="richData/rich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[Data-Analysis-p1.xlsx]Sheet2!PivotTable44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Revenue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Sheet2!$C$3</c:f>
              <c:strCache>
                <c:ptCount val="1"/>
                <c:pt idx="0">
                  <c:v>Sum of Price</c:v>
                </c:pt>
              </c:strCache>
            </c:strRef>
          </c:tx>
          <c:spPr>
            <a:solidFill>
              <a:schemeClr val="accent1"/>
            </a:solidFill>
            <a:ln>
              <a:noFill/>
            </a:ln>
            <a:effectLst/>
          </c:spPr>
          <c:invertIfNegative val="0"/>
          <c:cat>
            <c:multiLvlStrRef>
              <c:f>Sheet2!$A$4:$B$28</c:f>
              <c:multiLvlStrCache>
                <c:ptCount val="25"/>
                <c:lvl>
                  <c:pt idx="0">
                    <c:v>Joao Silva</c:v>
                  </c:pt>
                  <c:pt idx="1">
                    <c:v>Pablo Perez</c:v>
                  </c:pt>
                  <c:pt idx="2">
                    <c:v>Remy Monet</c:v>
                  </c:pt>
                  <c:pt idx="3">
                    <c:v>Tom Jackson</c:v>
                  </c:pt>
                  <c:pt idx="4">
                    <c:v>Walter Muller</c:v>
                  </c:pt>
                  <c:pt idx="5">
                    <c:v>Joao Silva</c:v>
                  </c:pt>
                  <c:pt idx="6">
                    <c:v>Pablo Perez</c:v>
                  </c:pt>
                  <c:pt idx="7">
                    <c:v>Remy Monet</c:v>
                  </c:pt>
                  <c:pt idx="8">
                    <c:v>Tom Jackson</c:v>
                  </c:pt>
                  <c:pt idx="9">
                    <c:v>Walter Muller</c:v>
                  </c:pt>
                  <c:pt idx="10">
                    <c:v>Joao Silva</c:v>
                  </c:pt>
                  <c:pt idx="11">
                    <c:v>Pablo Perez</c:v>
                  </c:pt>
                  <c:pt idx="12">
                    <c:v>Remy Monet</c:v>
                  </c:pt>
                  <c:pt idx="13">
                    <c:v>Tom Jackson</c:v>
                  </c:pt>
                  <c:pt idx="14">
                    <c:v>Walter Muller</c:v>
                  </c:pt>
                  <c:pt idx="15">
                    <c:v>Joao Silva</c:v>
                  </c:pt>
                  <c:pt idx="16">
                    <c:v>Pablo Perez</c:v>
                  </c:pt>
                  <c:pt idx="17">
                    <c:v>Remy Monet</c:v>
                  </c:pt>
                  <c:pt idx="18">
                    <c:v>Tom Jackson</c:v>
                  </c:pt>
                  <c:pt idx="19">
                    <c:v>Walter Muller</c:v>
                  </c:pt>
                  <c:pt idx="20">
                    <c:v>Joao Silva</c:v>
                  </c:pt>
                  <c:pt idx="21">
                    <c:v>Pablo Perez</c:v>
                  </c:pt>
                  <c:pt idx="22">
                    <c:v>Remy Monet</c:v>
                  </c:pt>
                  <c:pt idx="23">
                    <c:v>Tom Jackson</c:v>
                  </c:pt>
                  <c:pt idx="24">
                    <c:v>Walter Muller</c:v>
                  </c:pt>
                </c:lvl>
                <c:lvl>
                  <c:pt idx="0">
                    <c:v>Beverages</c:v>
                  </c:pt>
                  <c:pt idx="5">
                    <c:v>Burgers</c:v>
                  </c:pt>
                  <c:pt idx="10">
                    <c:v>Chicken Sandwiches</c:v>
                  </c:pt>
                  <c:pt idx="15">
                    <c:v>Fries</c:v>
                  </c:pt>
                  <c:pt idx="20">
                    <c:v>Sides &amp; Other</c:v>
                  </c:pt>
                </c:lvl>
              </c:multiLvlStrCache>
            </c:multiLvlStrRef>
          </c:cat>
          <c:val>
            <c:numRef>
              <c:f>Sheet2!$C$4:$C$28</c:f>
              <c:numCache>
                <c:formatCode>General</c:formatCode>
                <c:ptCount val="25"/>
                <c:pt idx="0">
                  <c:v>80.420000000000044</c:v>
                </c:pt>
                <c:pt idx="1">
                  <c:v>26.549999999999997</c:v>
                </c:pt>
                <c:pt idx="2">
                  <c:v>14.75</c:v>
                </c:pt>
                <c:pt idx="3">
                  <c:v>41.300000000000004</c:v>
                </c:pt>
                <c:pt idx="4">
                  <c:v>17.7</c:v>
                </c:pt>
                <c:pt idx="5">
                  <c:v>209.85000000000002</c:v>
                </c:pt>
                <c:pt idx="6">
                  <c:v>142.88999999999999</c:v>
                </c:pt>
                <c:pt idx="7">
                  <c:v>77.94</c:v>
                </c:pt>
                <c:pt idx="8">
                  <c:v>194.85000000000002</c:v>
                </c:pt>
                <c:pt idx="9">
                  <c:v>77.94</c:v>
                </c:pt>
                <c:pt idx="10">
                  <c:v>168.34999999999997</c:v>
                </c:pt>
                <c:pt idx="11">
                  <c:v>89.550000000000011</c:v>
                </c:pt>
                <c:pt idx="12">
                  <c:v>59.7</c:v>
                </c:pt>
                <c:pt idx="13">
                  <c:v>159.19999999999999</c:v>
                </c:pt>
                <c:pt idx="14">
                  <c:v>59.7</c:v>
                </c:pt>
                <c:pt idx="15">
                  <c:v>74.360000000000014</c:v>
                </c:pt>
                <c:pt idx="16">
                  <c:v>27.920000000000009</c:v>
                </c:pt>
                <c:pt idx="17">
                  <c:v>20.940000000000005</c:v>
                </c:pt>
                <c:pt idx="18">
                  <c:v>55.840000000000025</c:v>
                </c:pt>
                <c:pt idx="19">
                  <c:v>20.940000000000005</c:v>
                </c:pt>
                <c:pt idx="20">
                  <c:v>96.289999999999978</c:v>
                </c:pt>
                <c:pt idx="21">
                  <c:v>44.910000000000011</c:v>
                </c:pt>
                <c:pt idx="22">
                  <c:v>24.950000000000003</c:v>
                </c:pt>
                <c:pt idx="23">
                  <c:v>69.860000000000014</c:v>
                </c:pt>
                <c:pt idx="24">
                  <c:v>29.940000000000005</c:v>
                </c:pt>
              </c:numCache>
            </c:numRef>
          </c:val>
          <c:extLst>
            <c:ext xmlns:c16="http://schemas.microsoft.com/office/drawing/2014/chart" uri="{C3380CC4-5D6E-409C-BE32-E72D297353CC}">
              <c16:uniqueId val="{00000000-184A-45D5-85DF-2BF71E6564A1}"/>
            </c:ext>
          </c:extLst>
        </c:ser>
        <c:dLbls>
          <c:showLegendKey val="0"/>
          <c:showVal val="0"/>
          <c:showCatName val="0"/>
          <c:showSerName val="0"/>
          <c:showPercent val="0"/>
          <c:showBubbleSize val="0"/>
        </c:dLbls>
        <c:gapWidth val="219"/>
        <c:overlap val="-27"/>
        <c:axId val="575627352"/>
        <c:axId val="575628432"/>
      </c:barChart>
      <c:barChart>
        <c:barDir val="col"/>
        <c:grouping val="clustered"/>
        <c:varyColors val="0"/>
        <c:ser>
          <c:idx val="1"/>
          <c:order val="1"/>
          <c:tx>
            <c:strRef>
              <c:f>Sheet2!$D$3</c:f>
              <c:strCache>
                <c:ptCount val="1"/>
                <c:pt idx="0">
                  <c:v>Sum of Quantity</c:v>
                </c:pt>
              </c:strCache>
            </c:strRef>
          </c:tx>
          <c:spPr>
            <a:solidFill>
              <a:schemeClr val="accent2"/>
            </a:solidFill>
            <a:ln>
              <a:noFill/>
            </a:ln>
            <a:effectLst/>
          </c:spPr>
          <c:invertIfNegative val="0"/>
          <c:cat>
            <c:multiLvlStrRef>
              <c:f>Sheet2!$A$4:$B$28</c:f>
              <c:multiLvlStrCache>
                <c:ptCount val="25"/>
                <c:lvl>
                  <c:pt idx="0">
                    <c:v>Joao Silva</c:v>
                  </c:pt>
                  <c:pt idx="1">
                    <c:v>Pablo Perez</c:v>
                  </c:pt>
                  <c:pt idx="2">
                    <c:v>Remy Monet</c:v>
                  </c:pt>
                  <c:pt idx="3">
                    <c:v>Tom Jackson</c:v>
                  </c:pt>
                  <c:pt idx="4">
                    <c:v>Walter Muller</c:v>
                  </c:pt>
                  <c:pt idx="5">
                    <c:v>Joao Silva</c:v>
                  </c:pt>
                  <c:pt idx="6">
                    <c:v>Pablo Perez</c:v>
                  </c:pt>
                  <c:pt idx="7">
                    <c:v>Remy Monet</c:v>
                  </c:pt>
                  <c:pt idx="8">
                    <c:v>Tom Jackson</c:v>
                  </c:pt>
                  <c:pt idx="9">
                    <c:v>Walter Muller</c:v>
                  </c:pt>
                  <c:pt idx="10">
                    <c:v>Joao Silva</c:v>
                  </c:pt>
                  <c:pt idx="11">
                    <c:v>Pablo Perez</c:v>
                  </c:pt>
                  <c:pt idx="12">
                    <c:v>Remy Monet</c:v>
                  </c:pt>
                  <c:pt idx="13">
                    <c:v>Tom Jackson</c:v>
                  </c:pt>
                  <c:pt idx="14">
                    <c:v>Walter Muller</c:v>
                  </c:pt>
                  <c:pt idx="15">
                    <c:v>Joao Silva</c:v>
                  </c:pt>
                  <c:pt idx="16">
                    <c:v>Pablo Perez</c:v>
                  </c:pt>
                  <c:pt idx="17">
                    <c:v>Remy Monet</c:v>
                  </c:pt>
                  <c:pt idx="18">
                    <c:v>Tom Jackson</c:v>
                  </c:pt>
                  <c:pt idx="19">
                    <c:v>Walter Muller</c:v>
                  </c:pt>
                  <c:pt idx="20">
                    <c:v>Joao Silva</c:v>
                  </c:pt>
                  <c:pt idx="21">
                    <c:v>Pablo Perez</c:v>
                  </c:pt>
                  <c:pt idx="22">
                    <c:v>Remy Monet</c:v>
                  </c:pt>
                  <c:pt idx="23">
                    <c:v>Tom Jackson</c:v>
                  </c:pt>
                  <c:pt idx="24">
                    <c:v>Walter Muller</c:v>
                  </c:pt>
                </c:lvl>
                <c:lvl>
                  <c:pt idx="0">
                    <c:v>Beverages</c:v>
                  </c:pt>
                  <c:pt idx="5">
                    <c:v>Burgers</c:v>
                  </c:pt>
                  <c:pt idx="10">
                    <c:v>Chicken Sandwiches</c:v>
                  </c:pt>
                  <c:pt idx="15">
                    <c:v>Fries</c:v>
                  </c:pt>
                  <c:pt idx="20">
                    <c:v>Sides &amp; Other</c:v>
                  </c:pt>
                </c:lvl>
              </c:multiLvlStrCache>
            </c:multiLvlStrRef>
          </c:cat>
          <c:val>
            <c:numRef>
              <c:f>Sheet2!$D$4:$D$28</c:f>
              <c:numCache>
                <c:formatCode>General</c:formatCode>
                <c:ptCount val="25"/>
                <c:pt idx="0">
                  <c:v>12070</c:v>
                </c:pt>
                <c:pt idx="1">
                  <c:v>6238</c:v>
                </c:pt>
                <c:pt idx="2">
                  <c:v>3526</c:v>
                </c:pt>
                <c:pt idx="3">
                  <c:v>9764</c:v>
                </c:pt>
                <c:pt idx="4">
                  <c:v>4068</c:v>
                </c:pt>
                <c:pt idx="5">
                  <c:v>8907</c:v>
                </c:pt>
                <c:pt idx="6">
                  <c:v>5673</c:v>
                </c:pt>
                <c:pt idx="7">
                  <c:v>3036</c:v>
                </c:pt>
                <c:pt idx="8">
                  <c:v>7843</c:v>
                </c:pt>
                <c:pt idx="9">
                  <c:v>4113</c:v>
                </c:pt>
                <c:pt idx="10">
                  <c:v>3310</c:v>
                </c:pt>
                <c:pt idx="11">
                  <c:v>1818</c:v>
                </c:pt>
                <c:pt idx="12">
                  <c:v>1212</c:v>
                </c:pt>
                <c:pt idx="13">
                  <c:v>3232</c:v>
                </c:pt>
                <c:pt idx="14">
                  <c:v>1612</c:v>
                </c:pt>
                <c:pt idx="15">
                  <c:v>9693</c:v>
                </c:pt>
                <c:pt idx="16">
                  <c:v>4934</c:v>
                </c:pt>
                <c:pt idx="17">
                  <c:v>3729</c:v>
                </c:pt>
                <c:pt idx="18">
                  <c:v>9925</c:v>
                </c:pt>
                <c:pt idx="19">
                  <c:v>3786</c:v>
                </c:pt>
                <c:pt idx="20">
                  <c:v>3216</c:v>
                </c:pt>
                <c:pt idx="21">
                  <c:v>1809</c:v>
                </c:pt>
                <c:pt idx="22">
                  <c:v>1005</c:v>
                </c:pt>
                <c:pt idx="23">
                  <c:v>2814</c:v>
                </c:pt>
                <c:pt idx="24">
                  <c:v>1206</c:v>
                </c:pt>
              </c:numCache>
            </c:numRef>
          </c:val>
          <c:extLst>
            <c:ext xmlns:c16="http://schemas.microsoft.com/office/drawing/2014/chart" uri="{C3380CC4-5D6E-409C-BE32-E72D297353CC}">
              <c16:uniqueId val="{00000005-184A-45D5-85DF-2BF71E6564A1}"/>
            </c:ext>
          </c:extLst>
        </c:ser>
        <c:dLbls>
          <c:showLegendKey val="0"/>
          <c:showVal val="0"/>
          <c:showCatName val="0"/>
          <c:showSerName val="0"/>
          <c:showPercent val="0"/>
          <c:showBubbleSize val="0"/>
        </c:dLbls>
        <c:gapWidth val="219"/>
        <c:overlap val="-27"/>
        <c:axId val="577913960"/>
        <c:axId val="577913600"/>
      </c:barChart>
      <c:catAx>
        <c:axId val="57562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28432"/>
        <c:crosses val="autoZero"/>
        <c:auto val="1"/>
        <c:lblAlgn val="ctr"/>
        <c:lblOffset val="100"/>
        <c:noMultiLvlLbl val="0"/>
      </c:catAx>
      <c:valAx>
        <c:axId val="57562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27352"/>
        <c:crosses val="autoZero"/>
        <c:crossBetween val="between"/>
      </c:valAx>
      <c:valAx>
        <c:axId val="57791360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913960"/>
        <c:crosses val="max"/>
        <c:crossBetween val="between"/>
      </c:valAx>
      <c:catAx>
        <c:axId val="577913960"/>
        <c:scaling>
          <c:orientation val="minMax"/>
        </c:scaling>
        <c:delete val="1"/>
        <c:axPos val="b"/>
        <c:numFmt formatCode="General" sourceLinked="1"/>
        <c:majorTickMark val="out"/>
        <c:minorTickMark val="none"/>
        <c:tickLblPos val="nextTo"/>
        <c:crossAx val="577913600"/>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_xlchart.v1.0</cx:f>
      </cx:numDim>
    </cx:data>
  </cx:chartData>
  <cx:chart>
    <cx:title pos="t" align="ctr" overlay="0"/>
    <cx:plotArea>
      <cx:plotAreaRegion>
        <cx:series layoutId="boxWhisker" uniqueId="{DD914939-CC2D-426F-BBB5-7DE1B8A039A8}" formatIdx="0">
          <cx:dataId val="0"/>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185736</xdr:colOff>
      <xdr:row>1</xdr:row>
      <xdr:rowOff>190499</xdr:rowOff>
    </xdr:from>
    <xdr:to>
      <xdr:col>15</xdr:col>
      <xdr:colOff>171450</xdr:colOff>
      <xdr:row>22</xdr:row>
      <xdr:rowOff>171449</xdr:rowOff>
    </xdr:to>
    <xdr:graphicFrame macro="">
      <xdr:nvGraphicFramePr>
        <xdr:cNvPr id="2" name="Chart 1">
          <a:extLst>
            <a:ext uri="{FF2B5EF4-FFF2-40B4-BE49-F238E27FC236}">
              <a16:creationId xmlns:a16="http://schemas.microsoft.com/office/drawing/2014/main" id="{7181932B-1613-358C-71BB-964B3A6EF8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538162</xdr:colOff>
      <xdr:row>18</xdr:row>
      <xdr:rowOff>19050</xdr:rowOff>
    </xdr:from>
    <xdr:to>
      <xdr:col>21</xdr:col>
      <xdr:colOff>0</xdr:colOff>
      <xdr:row>39</xdr:row>
      <xdr:rowOff>134327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5BCDFE2-2168-5076-E4E7-3BC69FAD4D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053637" y="3638550"/>
              <a:ext cx="8367713" cy="43158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nline" refreshedDate="45314.692910879632" createdVersion="8" refreshedVersion="8" minRefreshableVersion="3" recordCount="257" xr:uid="{E886E6EA-F3D6-4736-85AF-54E28BC0090E}">
  <cacheSource type="worksheet">
    <worksheetSource name="Table2"/>
  </cacheSource>
  <cacheFields count="10">
    <cacheField name="Order ID" numFmtId="0">
      <sharedItems containsSemiMixedTypes="0" containsString="0" containsNumber="1" containsInteger="1" minValue="10452" maxValue="10713"/>
    </cacheField>
    <cacheField name="Date" numFmtId="14">
      <sharedItems containsSemiMixedTypes="0" containsNonDate="0" containsDate="1" containsString="0" minDate="2022-11-07T00:00:00" maxDate="2022-12-30T00:00:00"/>
    </cacheField>
    <cacheField name="Product" numFmtId="0">
      <sharedItems count="5">
        <s v="Fries"/>
        <s v="Beverages"/>
        <s v="Sides &amp; Other"/>
        <s v="Burgers"/>
        <s v="Chicken Sandwiches"/>
      </sharedItems>
    </cacheField>
    <cacheField name="Price" numFmtId="0">
      <sharedItems containsSemiMixedTypes="0" containsString="0" containsNumber="1" minValue="2.95" maxValue="33.22"/>
    </cacheField>
    <cacheField name="Purchase Type" numFmtId="0">
      <sharedItems count="3">
        <s v="Online "/>
        <s v="In-store "/>
        <s v="Drive-thru "/>
      </sharedItems>
    </cacheField>
    <cacheField name="Payment Method" numFmtId="0">
      <sharedItems count="3">
        <s v=" Gift Card"/>
        <s v=" Credit Card"/>
        <s v=" Cash"/>
      </sharedItems>
    </cacheField>
    <cacheField name="City" numFmtId="0">
      <sharedItems count="5">
        <s v="London"/>
        <s v="Madrid"/>
        <s v="Lisbon"/>
        <s v="Berlin"/>
        <s v="Paris"/>
      </sharedItems>
    </cacheField>
    <cacheField name="Manager" numFmtId="0">
      <sharedItems/>
    </cacheField>
    <cacheField name="Revenue" numFmtId="0">
      <sharedItems containsSemiMixedTypes="0" containsString="0" containsNumber="1" minValue="1002.99" maxValue="22523.16"/>
    </cacheField>
    <cacheField name="Quantity" numFmtId="0">
      <sharedItems containsSemiMixedTypes="0" containsString="0" containsNumber="1" containsInteger="1" minValue="201" maxValue="755" count="28">
        <n v="574"/>
        <n v="746"/>
        <n v="201"/>
        <n v="570"/>
        <n v="202"/>
        <n v="555"/>
        <n v="678"/>
        <n v="631"/>
        <n v="524"/>
        <n v="509"/>
        <n v="539"/>
        <n v="688"/>
        <n v="478"/>
        <n v="493"/>
        <n v="462"/>
        <n v="447"/>
        <n v="586"/>
        <n v="222"/>
        <n v="601"/>
        <n v="632"/>
        <n v="647"/>
        <n v="242"/>
        <n v="262"/>
        <n v="693"/>
        <n v="282"/>
        <n v="724"/>
        <n v="302"/>
        <n v="755"/>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nline" refreshedDate="45314.718946064815" createdVersion="8" refreshedVersion="8" minRefreshableVersion="3" recordCount="257" xr:uid="{9ED0B77D-8F66-4A61-9B2E-5FD65497E518}">
  <cacheSource type="worksheet">
    <worksheetSource name="Table2"/>
  </cacheSource>
  <cacheFields count="10">
    <cacheField name="Order ID" numFmtId="0">
      <sharedItems containsSemiMixedTypes="0" containsString="0" containsNumber="1" containsInteger="1" minValue="10452" maxValue="10713"/>
    </cacheField>
    <cacheField name="Date" numFmtId="14">
      <sharedItems containsSemiMixedTypes="0" containsNonDate="0" containsDate="1" containsString="0" minDate="2022-11-07T00:00:00" maxDate="2022-12-30T00:00:00"/>
    </cacheField>
    <cacheField name="Product" numFmtId="0">
      <sharedItems count="5">
        <s v="Fries"/>
        <s v="Beverages"/>
        <s v="Sides &amp; Other"/>
        <s v="Burgers"/>
        <s v="Chicken Sandwiches"/>
      </sharedItems>
    </cacheField>
    <cacheField name="Price" numFmtId="0">
      <sharedItems containsSemiMixedTypes="0" containsString="0" containsNumber="1" minValue="2.95" maxValue="33.22"/>
    </cacheField>
    <cacheField name="Purchase Type" numFmtId="0">
      <sharedItems/>
    </cacheField>
    <cacheField name="Payment Method" numFmtId="0">
      <sharedItems/>
    </cacheField>
    <cacheField name="City" numFmtId="0">
      <sharedItems count="5">
        <s v="London"/>
        <s v="Madrid"/>
        <s v="Lisbon"/>
        <s v="Berlin"/>
        <s v="Paris"/>
      </sharedItems>
    </cacheField>
    <cacheField name="Manager" numFmtId="0">
      <sharedItems count="5">
        <s v="Tom Jackson"/>
        <s v="Pablo Perez"/>
        <s v="Joao Silva"/>
        <s v="Walter Muller"/>
        <s v="Remy Monet"/>
      </sharedItems>
    </cacheField>
    <cacheField name="Revenue" numFmtId="0">
      <sharedItems containsSemiMixedTypes="0" containsString="0" containsNumber="1" minValue="1002.99" maxValue="22523.16"/>
    </cacheField>
    <cacheField name="Quantity" numFmtId="0">
      <sharedItems containsSemiMixedTypes="0" containsString="0" containsNumber="1" containsInteger="1" minValue="201" maxValue="75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n v="10452"/>
    <d v="2022-11-07T00:00:00"/>
    <x v="0"/>
    <n v="3.49"/>
    <x v="0"/>
    <x v="0"/>
    <x v="0"/>
    <s v="Tom Jackson"/>
    <n v="2003.2600000000002"/>
    <x v="0"/>
  </r>
  <r>
    <n v="10453"/>
    <d v="2022-11-07T00:00:00"/>
    <x v="1"/>
    <n v="2.95"/>
    <x v="0"/>
    <x v="0"/>
    <x v="1"/>
    <s v="Pablo Perez"/>
    <n v="2200.7000000000003"/>
    <x v="1"/>
  </r>
  <r>
    <n v="10454"/>
    <d v="2022-11-07T00:00:00"/>
    <x v="2"/>
    <n v="4.99"/>
    <x v="1"/>
    <x v="0"/>
    <x v="2"/>
    <s v="Joao Silva"/>
    <n v="1002.99"/>
    <x v="2"/>
  </r>
  <r>
    <n v="10455"/>
    <d v="2022-11-08T00:00:00"/>
    <x v="3"/>
    <n v="12.99"/>
    <x v="1"/>
    <x v="1"/>
    <x v="3"/>
    <s v="Walter Muller"/>
    <n v="7404.3"/>
    <x v="3"/>
  </r>
  <r>
    <n v="10456"/>
    <d v="2022-11-08T00:00:00"/>
    <x v="4"/>
    <n v="9.9499999999999993"/>
    <x v="1"/>
    <x v="1"/>
    <x v="3"/>
    <s v="Walter Muller"/>
    <n v="2009.8999999999999"/>
    <x v="4"/>
  </r>
  <r>
    <n v="10457"/>
    <d v="2022-11-08T00:00:00"/>
    <x v="0"/>
    <n v="3.49"/>
    <x v="1"/>
    <x v="1"/>
    <x v="4"/>
    <s v="Remy Monet"/>
    <n v="2003.2600000000002"/>
    <x v="0"/>
  </r>
  <r>
    <n v="10459"/>
    <d v="2022-11-08T00:00:00"/>
    <x v="2"/>
    <n v="4.99"/>
    <x v="1"/>
    <x v="1"/>
    <x v="3"/>
    <s v="Walter Muller"/>
    <n v="1002.99"/>
    <x v="2"/>
  </r>
  <r>
    <n v="10460"/>
    <d v="2022-11-09T00:00:00"/>
    <x v="3"/>
    <n v="12.99"/>
    <x v="1"/>
    <x v="1"/>
    <x v="4"/>
    <s v="Remy Monet"/>
    <n v="7209.45"/>
    <x v="5"/>
  </r>
  <r>
    <n v="10461"/>
    <d v="2022-11-09T00:00:00"/>
    <x v="4"/>
    <n v="9.9499999999999993"/>
    <x v="1"/>
    <x v="1"/>
    <x v="4"/>
    <s v="Remy Monet"/>
    <n v="2009.8999999999999"/>
    <x v="4"/>
  </r>
  <r>
    <n v="10462"/>
    <d v="2022-11-09T00:00:00"/>
    <x v="0"/>
    <n v="3.49"/>
    <x v="1"/>
    <x v="1"/>
    <x v="4"/>
    <s v="Remy Monet"/>
    <n v="2003.2600000000002"/>
    <x v="0"/>
  </r>
  <r>
    <n v="10463"/>
    <d v="2022-11-09T00:00:00"/>
    <x v="1"/>
    <n v="2.95"/>
    <x v="1"/>
    <x v="1"/>
    <x v="4"/>
    <s v="Remy Monet"/>
    <n v="2000.1000000000001"/>
    <x v="6"/>
  </r>
  <r>
    <n v="10464"/>
    <d v="2022-11-09T00:00:00"/>
    <x v="2"/>
    <n v="4.99"/>
    <x v="1"/>
    <x v="1"/>
    <x v="4"/>
    <s v="Remy Monet"/>
    <n v="1002.99"/>
    <x v="2"/>
  </r>
  <r>
    <n v="10465"/>
    <d v="2022-11-10T00:00:00"/>
    <x v="3"/>
    <n v="12.99"/>
    <x v="1"/>
    <x v="1"/>
    <x v="1"/>
    <s v="Pablo Perez"/>
    <n v="7209.45"/>
    <x v="5"/>
  </r>
  <r>
    <n v="10466"/>
    <d v="2022-11-10T00:00:00"/>
    <x v="4"/>
    <n v="9.9499999999999993"/>
    <x v="1"/>
    <x v="1"/>
    <x v="1"/>
    <s v="Pablo Perez"/>
    <n v="2009.8999999999999"/>
    <x v="4"/>
  </r>
  <r>
    <n v="10467"/>
    <d v="2022-11-10T00:00:00"/>
    <x v="0"/>
    <n v="3.49"/>
    <x v="1"/>
    <x v="1"/>
    <x v="1"/>
    <s v="Pablo Perez"/>
    <n v="2003.2600000000002"/>
    <x v="0"/>
  </r>
  <r>
    <n v="10468"/>
    <d v="2022-11-10T00:00:00"/>
    <x v="1"/>
    <n v="2.95"/>
    <x v="1"/>
    <x v="1"/>
    <x v="1"/>
    <s v="Pablo Perez"/>
    <n v="2000.1000000000001"/>
    <x v="6"/>
  </r>
  <r>
    <n v="10470"/>
    <d v="2022-11-11T00:00:00"/>
    <x v="3"/>
    <n v="12.99"/>
    <x v="1"/>
    <x v="1"/>
    <x v="1"/>
    <s v="Pablo Perez"/>
    <n v="7209.45"/>
    <x v="5"/>
  </r>
  <r>
    <n v="10471"/>
    <d v="2022-11-11T00:00:00"/>
    <x v="4"/>
    <n v="9.9499999999999993"/>
    <x v="1"/>
    <x v="1"/>
    <x v="1"/>
    <s v="Pablo Perez"/>
    <n v="2009.8999999999999"/>
    <x v="4"/>
  </r>
  <r>
    <n v="10472"/>
    <d v="2022-11-11T00:00:00"/>
    <x v="0"/>
    <n v="3.49"/>
    <x v="1"/>
    <x v="1"/>
    <x v="1"/>
    <s v="Pablo Perez"/>
    <n v="2202.19"/>
    <x v="7"/>
  </r>
  <r>
    <n v="10473"/>
    <d v="2022-11-11T00:00:00"/>
    <x v="1"/>
    <n v="2.95"/>
    <x v="1"/>
    <x v="1"/>
    <x v="1"/>
    <s v="Pablo Perez"/>
    <n v="2000.1000000000001"/>
    <x v="6"/>
  </r>
  <r>
    <n v="10474"/>
    <d v="2022-11-11T00:00:00"/>
    <x v="2"/>
    <n v="4.99"/>
    <x v="1"/>
    <x v="1"/>
    <x v="1"/>
    <s v="Pablo Perez"/>
    <n v="1002.99"/>
    <x v="2"/>
  </r>
  <r>
    <n v="10475"/>
    <d v="2022-11-12T00:00:00"/>
    <x v="3"/>
    <n v="12.99"/>
    <x v="1"/>
    <x v="1"/>
    <x v="1"/>
    <s v="Pablo Perez"/>
    <n v="6806.76"/>
    <x v="8"/>
  </r>
  <r>
    <n v="10476"/>
    <d v="2022-11-12T00:00:00"/>
    <x v="4"/>
    <n v="9.9499999999999993"/>
    <x v="1"/>
    <x v="1"/>
    <x v="1"/>
    <s v="Pablo Perez"/>
    <n v="2009.8999999999999"/>
    <x v="4"/>
  </r>
  <r>
    <n v="10477"/>
    <d v="2022-11-12T00:00:00"/>
    <x v="0"/>
    <n v="3.49"/>
    <x v="1"/>
    <x v="1"/>
    <x v="1"/>
    <s v="Pablo Perez"/>
    <n v="2202.19"/>
    <x v="7"/>
  </r>
  <r>
    <n v="10478"/>
    <d v="2022-11-12T00:00:00"/>
    <x v="1"/>
    <n v="2.95"/>
    <x v="1"/>
    <x v="1"/>
    <x v="1"/>
    <s v="Pablo Perez"/>
    <n v="2000.1000000000001"/>
    <x v="6"/>
  </r>
  <r>
    <n v="10479"/>
    <d v="2022-11-12T00:00:00"/>
    <x v="2"/>
    <n v="4.99"/>
    <x v="1"/>
    <x v="1"/>
    <x v="1"/>
    <s v="Pablo Perez"/>
    <n v="1002.99"/>
    <x v="2"/>
  </r>
  <r>
    <n v="10480"/>
    <d v="2022-11-13T00:00:00"/>
    <x v="3"/>
    <n v="12.99"/>
    <x v="1"/>
    <x v="1"/>
    <x v="1"/>
    <s v="Pablo Perez"/>
    <n v="6611.91"/>
    <x v="9"/>
  </r>
  <r>
    <n v="10481"/>
    <d v="2022-11-13T00:00:00"/>
    <x v="4"/>
    <n v="9.9499999999999993"/>
    <x v="1"/>
    <x v="1"/>
    <x v="1"/>
    <s v="Pablo Perez"/>
    <n v="2009.8999999999999"/>
    <x v="4"/>
  </r>
  <r>
    <n v="10482"/>
    <d v="2022-11-13T00:00:00"/>
    <x v="0"/>
    <n v="25.5"/>
    <x v="1"/>
    <x v="1"/>
    <x v="2"/>
    <s v="Joao Silva"/>
    <n v="16090.5"/>
    <x v="7"/>
  </r>
  <r>
    <n v="10483"/>
    <d v="2022-11-13T00:00:00"/>
    <x v="1"/>
    <n v="33.22"/>
    <x v="1"/>
    <x v="1"/>
    <x v="2"/>
    <s v="Joao Silva"/>
    <n v="22523.16"/>
    <x v="6"/>
  </r>
  <r>
    <n v="10484"/>
    <d v="2022-11-13T00:00:00"/>
    <x v="2"/>
    <n v="21.44"/>
    <x v="1"/>
    <x v="1"/>
    <x v="2"/>
    <s v="Joao Silva"/>
    <n v="4309.4400000000005"/>
    <x v="2"/>
  </r>
  <r>
    <n v="10485"/>
    <d v="2022-11-14T00:00:00"/>
    <x v="3"/>
    <n v="27.99"/>
    <x v="1"/>
    <x v="1"/>
    <x v="2"/>
    <s v="Joao Silva"/>
    <n v="14666.759999999998"/>
    <x v="8"/>
  </r>
  <r>
    <n v="10486"/>
    <d v="2022-11-14T00:00:00"/>
    <x v="4"/>
    <n v="29.05"/>
    <x v="1"/>
    <x v="1"/>
    <x v="2"/>
    <s v="Joao Silva"/>
    <n v="5868.1"/>
    <x v="4"/>
  </r>
  <r>
    <n v="10487"/>
    <d v="2022-11-14T00:00:00"/>
    <x v="0"/>
    <n v="3.49"/>
    <x v="1"/>
    <x v="1"/>
    <x v="2"/>
    <s v="Joao Silva"/>
    <n v="2202.19"/>
    <x v="7"/>
  </r>
  <r>
    <n v="10488"/>
    <d v="2022-11-14T00:00:00"/>
    <x v="1"/>
    <n v="2.95"/>
    <x v="1"/>
    <x v="1"/>
    <x v="2"/>
    <s v="Joao Silva"/>
    <n v="2000.1000000000001"/>
    <x v="6"/>
  </r>
  <r>
    <n v="10489"/>
    <d v="2022-11-14T00:00:00"/>
    <x v="2"/>
    <n v="4.99"/>
    <x v="1"/>
    <x v="1"/>
    <x v="1"/>
    <s v="Pablo Perez"/>
    <n v="1002.99"/>
    <x v="2"/>
  </r>
  <r>
    <n v="10490"/>
    <d v="2022-11-15T00:00:00"/>
    <x v="3"/>
    <n v="12.99"/>
    <x v="1"/>
    <x v="1"/>
    <x v="1"/>
    <s v="Pablo Perez"/>
    <n v="6611.91"/>
    <x v="9"/>
  </r>
  <r>
    <n v="10491"/>
    <d v="2022-11-15T00:00:00"/>
    <x v="4"/>
    <n v="9.9499999999999993"/>
    <x v="1"/>
    <x v="1"/>
    <x v="1"/>
    <s v="Pablo Perez"/>
    <n v="2009.8999999999999"/>
    <x v="4"/>
  </r>
  <r>
    <n v="10492"/>
    <d v="2022-11-15T00:00:00"/>
    <x v="0"/>
    <n v="3.49"/>
    <x v="1"/>
    <x v="1"/>
    <x v="1"/>
    <s v="Pablo Perez"/>
    <n v="2003.2600000000002"/>
    <x v="0"/>
  </r>
  <r>
    <n v="10493"/>
    <d v="2022-11-15T00:00:00"/>
    <x v="1"/>
    <n v="2.95"/>
    <x v="1"/>
    <x v="1"/>
    <x v="1"/>
    <s v="Pablo Perez"/>
    <n v="2000.1000000000001"/>
    <x v="6"/>
  </r>
  <r>
    <n v="10494"/>
    <d v="2022-11-15T00:00:00"/>
    <x v="2"/>
    <n v="4.99"/>
    <x v="1"/>
    <x v="1"/>
    <x v="1"/>
    <s v="Pablo Perez"/>
    <n v="1002.99"/>
    <x v="2"/>
  </r>
  <r>
    <n v="10495"/>
    <d v="2022-11-16T00:00:00"/>
    <x v="3"/>
    <n v="12.99"/>
    <x v="1"/>
    <x v="1"/>
    <x v="1"/>
    <s v="Pablo Perez"/>
    <n v="6611.91"/>
    <x v="9"/>
  </r>
  <r>
    <n v="10496"/>
    <d v="2022-11-16T00:00:00"/>
    <x v="4"/>
    <n v="9.9499999999999993"/>
    <x v="1"/>
    <x v="1"/>
    <x v="1"/>
    <s v="Pablo Perez"/>
    <n v="2009.8999999999999"/>
    <x v="4"/>
  </r>
  <r>
    <n v="10497"/>
    <d v="2022-11-16T00:00:00"/>
    <x v="0"/>
    <n v="3.49"/>
    <x v="1"/>
    <x v="1"/>
    <x v="1"/>
    <s v="Pablo Perez"/>
    <n v="2003.2600000000002"/>
    <x v="0"/>
  </r>
  <r>
    <n v="10498"/>
    <d v="2022-11-16T00:00:00"/>
    <x v="1"/>
    <n v="2.95"/>
    <x v="2"/>
    <x v="1"/>
    <x v="1"/>
    <s v="Pablo Perez"/>
    <n v="2000.1000000000001"/>
    <x v="6"/>
  </r>
  <r>
    <n v="10499"/>
    <d v="2022-11-16T00:00:00"/>
    <x v="2"/>
    <n v="4.99"/>
    <x v="2"/>
    <x v="1"/>
    <x v="1"/>
    <s v="Pablo Perez"/>
    <n v="1002.99"/>
    <x v="2"/>
  </r>
  <r>
    <n v="10500"/>
    <d v="2022-11-17T00:00:00"/>
    <x v="3"/>
    <n v="12.99"/>
    <x v="2"/>
    <x v="1"/>
    <x v="1"/>
    <s v="Pablo Perez"/>
    <n v="6806.76"/>
    <x v="8"/>
  </r>
  <r>
    <n v="10501"/>
    <d v="2022-11-17T00:00:00"/>
    <x v="4"/>
    <n v="9.9499999999999993"/>
    <x v="2"/>
    <x v="1"/>
    <x v="1"/>
    <s v="Pablo Perez"/>
    <n v="2009.8999999999999"/>
    <x v="4"/>
  </r>
  <r>
    <n v="10502"/>
    <d v="2022-11-17T00:00:00"/>
    <x v="0"/>
    <n v="3.49"/>
    <x v="2"/>
    <x v="1"/>
    <x v="1"/>
    <s v="Pablo Perez"/>
    <n v="2202.19"/>
    <x v="7"/>
  </r>
  <r>
    <n v="10503"/>
    <d v="2022-11-17T00:00:00"/>
    <x v="1"/>
    <n v="2.95"/>
    <x v="2"/>
    <x v="1"/>
    <x v="1"/>
    <s v="Pablo Perez"/>
    <n v="2000.1000000000001"/>
    <x v="6"/>
  </r>
  <r>
    <n v="10504"/>
    <d v="2022-11-17T00:00:00"/>
    <x v="2"/>
    <n v="4.99"/>
    <x v="2"/>
    <x v="1"/>
    <x v="1"/>
    <s v="Pablo Perez"/>
    <n v="1002.99"/>
    <x v="2"/>
  </r>
  <r>
    <n v="10505"/>
    <d v="2022-11-18T00:00:00"/>
    <x v="3"/>
    <n v="12.99"/>
    <x v="2"/>
    <x v="1"/>
    <x v="1"/>
    <s v="Pablo Perez"/>
    <n v="7001.61"/>
    <x v="10"/>
  </r>
  <r>
    <n v="10506"/>
    <d v="2022-11-18T00:00:00"/>
    <x v="4"/>
    <n v="9.9499999999999993"/>
    <x v="2"/>
    <x v="1"/>
    <x v="1"/>
    <s v="Pablo Perez"/>
    <n v="2009.8999999999999"/>
    <x v="4"/>
  </r>
  <r>
    <n v="10507"/>
    <d v="2022-11-18T00:00:00"/>
    <x v="0"/>
    <n v="3.49"/>
    <x v="2"/>
    <x v="1"/>
    <x v="1"/>
    <s v="Pablo Perez"/>
    <n v="2401.1200000000003"/>
    <x v="11"/>
  </r>
  <r>
    <n v="10508"/>
    <d v="2022-11-18T00:00:00"/>
    <x v="1"/>
    <n v="2.95"/>
    <x v="2"/>
    <x v="1"/>
    <x v="1"/>
    <s v="Pablo Perez"/>
    <n v="2000.1000000000001"/>
    <x v="6"/>
  </r>
  <r>
    <n v="10509"/>
    <d v="2022-11-18T00:00:00"/>
    <x v="2"/>
    <n v="4.99"/>
    <x v="2"/>
    <x v="1"/>
    <x v="1"/>
    <s v="Pablo Perez"/>
    <n v="1002.99"/>
    <x v="2"/>
  </r>
  <r>
    <n v="10510"/>
    <d v="2022-11-19T00:00:00"/>
    <x v="3"/>
    <n v="12.99"/>
    <x v="2"/>
    <x v="1"/>
    <x v="1"/>
    <s v="Pablo Perez"/>
    <n v="6611.91"/>
    <x v="9"/>
  </r>
  <r>
    <n v="10511"/>
    <d v="2022-11-19T00:00:00"/>
    <x v="4"/>
    <n v="9.9499999999999993"/>
    <x v="2"/>
    <x v="1"/>
    <x v="2"/>
    <s v="Joao Silva"/>
    <n v="2009.8999999999999"/>
    <x v="4"/>
  </r>
  <r>
    <n v="10512"/>
    <d v="2022-11-19T00:00:00"/>
    <x v="0"/>
    <n v="3.49"/>
    <x v="2"/>
    <x v="1"/>
    <x v="2"/>
    <s v="Joao Silva"/>
    <n v="2401.1200000000003"/>
    <x v="11"/>
  </r>
  <r>
    <n v="10513"/>
    <d v="2022-11-19T00:00:00"/>
    <x v="1"/>
    <n v="2.95"/>
    <x v="2"/>
    <x v="2"/>
    <x v="2"/>
    <s v="Joao Silva"/>
    <n v="2000.1000000000001"/>
    <x v="6"/>
  </r>
  <r>
    <n v="10514"/>
    <d v="2022-11-19T00:00:00"/>
    <x v="2"/>
    <n v="4.99"/>
    <x v="2"/>
    <x v="2"/>
    <x v="2"/>
    <s v="Joao Silva"/>
    <n v="1002.99"/>
    <x v="2"/>
  </r>
  <r>
    <n v="10515"/>
    <d v="2022-11-20T00:00:00"/>
    <x v="3"/>
    <n v="12.99"/>
    <x v="2"/>
    <x v="2"/>
    <x v="2"/>
    <s v="Joao Silva"/>
    <n v="6209.22"/>
    <x v="12"/>
  </r>
  <r>
    <n v="10516"/>
    <d v="2022-11-20T00:00:00"/>
    <x v="4"/>
    <n v="9.9499999999999993"/>
    <x v="2"/>
    <x v="2"/>
    <x v="2"/>
    <s v="Joao Silva"/>
    <n v="2009.8999999999999"/>
    <x v="4"/>
  </r>
  <r>
    <n v="10483"/>
    <d v="2022-11-13T00:00:00"/>
    <x v="1"/>
    <n v="2.95"/>
    <x v="1"/>
    <x v="1"/>
    <x v="2"/>
    <s v="Joao Silva"/>
    <n v="2000.1000000000001"/>
    <x v="6"/>
  </r>
  <r>
    <n v="10484"/>
    <d v="2022-11-13T00:00:00"/>
    <x v="2"/>
    <n v="4.99"/>
    <x v="1"/>
    <x v="1"/>
    <x v="2"/>
    <s v="Joao Silva"/>
    <n v="1002.99"/>
    <x v="2"/>
  </r>
  <r>
    <n v="10485"/>
    <d v="2022-11-14T00:00:00"/>
    <x v="3"/>
    <n v="12.99"/>
    <x v="1"/>
    <x v="1"/>
    <x v="2"/>
    <s v="Joao Silva"/>
    <n v="6806.76"/>
    <x v="8"/>
  </r>
  <r>
    <n v="10520"/>
    <d v="2022-11-21T00:00:00"/>
    <x v="3"/>
    <n v="12.99"/>
    <x v="2"/>
    <x v="2"/>
    <x v="4"/>
    <s v="Remy Monet"/>
    <n v="6404.07"/>
    <x v="13"/>
  </r>
  <r>
    <n v="10521"/>
    <d v="2022-11-21T00:00:00"/>
    <x v="4"/>
    <n v="9.9499999999999993"/>
    <x v="2"/>
    <x v="2"/>
    <x v="4"/>
    <s v="Remy Monet"/>
    <n v="2009.8999999999999"/>
    <x v="4"/>
  </r>
  <r>
    <n v="10522"/>
    <d v="2022-11-21T00:00:00"/>
    <x v="0"/>
    <n v="3.49"/>
    <x v="2"/>
    <x v="2"/>
    <x v="4"/>
    <s v="Remy Monet"/>
    <n v="2401.1200000000003"/>
    <x v="11"/>
  </r>
  <r>
    <n v="10523"/>
    <d v="2022-11-21T00:00:00"/>
    <x v="1"/>
    <n v="2.95"/>
    <x v="2"/>
    <x v="2"/>
    <x v="4"/>
    <s v="Remy Monet"/>
    <n v="2200.7000000000003"/>
    <x v="1"/>
  </r>
  <r>
    <n v="10524"/>
    <d v="2022-11-21T00:00:00"/>
    <x v="2"/>
    <n v="4.99"/>
    <x v="2"/>
    <x v="2"/>
    <x v="4"/>
    <s v="Remy Monet"/>
    <n v="1002.99"/>
    <x v="2"/>
  </r>
  <r>
    <n v="10525"/>
    <d v="2022-11-22T00:00:00"/>
    <x v="3"/>
    <n v="12.99"/>
    <x v="2"/>
    <x v="2"/>
    <x v="4"/>
    <s v="Remy Monet"/>
    <n v="6001.38"/>
    <x v="14"/>
  </r>
  <r>
    <n v="10526"/>
    <d v="2022-11-22T00:00:00"/>
    <x v="4"/>
    <n v="9.9499999999999993"/>
    <x v="2"/>
    <x v="2"/>
    <x v="4"/>
    <s v="Remy Monet"/>
    <n v="2009.8999999999999"/>
    <x v="4"/>
  </r>
  <r>
    <n v="10527"/>
    <d v="2022-11-22T00:00:00"/>
    <x v="0"/>
    <n v="3.49"/>
    <x v="2"/>
    <x v="2"/>
    <x v="4"/>
    <s v="Remy Monet"/>
    <n v="2401.1200000000003"/>
    <x v="11"/>
  </r>
  <r>
    <n v="10528"/>
    <d v="2022-11-22T00:00:00"/>
    <x v="1"/>
    <n v="2.95"/>
    <x v="2"/>
    <x v="2"/>
    <x v="4"/>
    <s v="Remy Monet"/>
    <n v="2200.7000000000003"/>
    <x v="1"/>
  </r>
  <r>
    <n v="10529"/>
    <d v="2022-11-22T00:00:00"/>
    <x v="2"/>
    <n v="4.99"/>
    <x v="2"/>
    <x v="2"/>
    <x v="4"/>
    <s v="Remy Monet"/>
    <n v="1002.99"/>
    <x v="2"/>
  </r>
  <r>
    <n v="10530"/>
    <d v="2022-11-23T00:00:00"/>
    <x v="3"/>
    <n v="12.99"/>
    <x v="2"/>
    <x v="2"/>
    <x v="4"/>
    <s v="Remy Monet"/>
    <n v="6209.22"/>
    <x v="12"/>
  </r>
  <r>
    <n v="10531"/>
    <d v="2022-11-23T00:00:00"/>
    <x v="4"/>
    <n v="9.9499999999999993"/>
    <x v="2"/>
    <x v="2"/>
    <x v="4"/>
    <s v="Remy Monet"/>
    <n v="2009.8999999999999"/>
    <x v="4"/>
  </r>
  <r>
    <n v="10532"/>
    <d v="2022-11-23T00:00:00"/>
    <x v="0"/>
    <n v="3.49"/>
    <x v="2"/>
    <x v="2"/>
    <x v="2"/>
    <s v="Joao Silva"/>
    <n v="2401.1200000000003"/>
    <x v="11"/>
  </r>
  <r>
    <n v="10533"/>
    <d v="2022-11-23T00:00:00"/>
    <x v="1"/>
    <n v="2.95"/>
    <x v="2"/>
    <x v="2"/>
    <x v="2"/>
    <s v="Joao Silva"/>
    <n v="2200.7000000000003"/>
    <x v="1"/>
  </r>
  <r>
    <n v="10534"/>
    <d v="2022-11-23T00:00:00"/>
    <x v="2"/>
    <n v="4.99"/>
    <x v="2"/>
    <x v="2"/>
    <x v="1"/>
    <s v="Pablo Perez"/>
    <n v="1002.99"/>
    <x v="2"/>
  </r>
  <r>
    <n v="10535"/>
    <d v="2022-11-24T00:00:00"/>
    <x v="3"/>
    <n v="12.99"/>
    <x v="2"/>
    <x v="1"/>
    <x v="1"/>
    <s v="Pablo Perez"/>
    <n v="6209.22"/>
    <x v="12"/>
  </r>
  <r>
    <n v="10536"/>
    <d v="2022-11-24T00:00:00"/>
    <x v="4"/>
    <n v="9.9499999999999993"/>
    <x v="2"/>
    <x v="1"/>
    <x v="1"/>
    <s v="Pablo Perez"/>
    <n v="2009.8999999999999"/>
    <x v="4"/>
  </r>
  <r>
    <n v="10537"/>
    <d v="2022-11-24T00:00:00"/>
    <x v="0"/>
    <n v="3.49"/>
    <x v="2"/>
    <x v="1"/>
    <x v="1"/>
    <s v="Pablo Perez"/>
    <n v="2202.19"/>
    <x v="7"/>
  </r>
  <r>
    <n v="10538"/>
    <d v="2022-11-24T00:00:00"/>
    <x v="1"/>
    <n v="2.95"/>
    <x v="2"/>
    <x v="1"/>
    <x v="1"/>
    <s v="Pablo Perez"/>
    <n v="2200.7000000000003"/>
    <x v="1"/>
  </r>
  <r>
    <n v="10539"/>
    <d v="2022-11-24T00:00:00"/>
    <x v="2"/>
    <n v="4.99"/>
    <x v="2"/>
    <x v="1"/>
    <x v="1"/>
    <s v="Pablo Perez"/>
    <n v="1002.99"/>
    <x v="2"/>
  </r>
  <r>
    <n v="10540"/>
    <d v="2022-11-25T00:00:00"/>
    <x v="3"/>
    <n v="12.99"/>
    <x v="2"/>
    <x v="1"/>
    <x v="1"/>
    <s v="Pablo Perez"/>
    <n v="6001.38"/>
    <x v="14"/>
  </r>
  <r>
    <n v="10541"/>
    <d v="2022-11-25T00:00:00"/>
    <x v="4"/>
    <n v="9.9499999999999993"/>
    <x v="2"/>
    <x v="1"/>
    <x v="0"/>
    <s v="Tom Jackson"/>
    <n v="2009.8999999999999"/>
    <x v="4"/>
  </r>
  <r>
    <n v="10542"/>
    <d v="2022-11-25T00:00:00"/>
    <x v="0"/>
    <n v="3.49"/>
    <x v="2"/>
    <x v="1"/>
    <x v="0"/>
    <s v="Tom Jackson"/>
    <n v="2202.19"/>
    <x v="7"/>
  </r>
  <r>
    <n v="10543"/>
    <d v="2022-11-25T00:00:00"/>
    <x v="1"/>
    <n v="2.95"/>
    <x v="2"/>
    <x v="1"/>
    <x v="0"/>
    <s v="Tom Jackson"/>
    <n v="2200.7000000000003"/>
    <x v="1"/>
  </r>
  <r>
    <n v="10544"/>
    <d v="2022-11-25T00:00:00"/>
    <x v="2"/>
    <n v="4.99"/>
    <x v="2"/>
    <x v="1"/>
    <x v="0"/>
    <s v="Tom Jackson"/>
    <n v="1002.99"/>
    <x v="2"/>
  </r>
  <r>
    <n v="10545"/>
    <d v="2022-11-26T00:00:00"/>
    <x v="3"/>
    <n v="12.99"/>
    <x v="2"/>
    <x v="1"/>
    <x v="0"/>
    <s v="Tom Jackson"/>
    <n v="5806.53"/>
    <x v="15"/>
  </r>
  <r>
    <n v="10546"/>
    <d v="2022-11-26T00:00:00"/>
    <x v="4"/>
    <n v="9.9499999999999993"/>
    <x v="2"/>
    <x v="1"/>
    <x v="0"/>
    <s v="Tom Jackson"/>
    <n v="2009.8999999999999"/>
    <x v="4"/>
  </r>
  <r>
    <n v="10547"/>
    <d v="2022-11-26T00:00:00"/>
    <x v="0"/>
    <n v="3.49"/>
    <x v="2"/>
    <x v="1"/>
    <x v="0"/>
    <s v="Tom Jackson"/>
    <n v="2202.19"/>
    <x v="7"/>
  </r>
  <r>
    <n v="10548"/>
    <d v="2022-11-26T00:00:00"/>
    <x v="1"/>
    <n v="2.95"/>
    <x v="2"/>
    <x v="1"/>
    <x v="0"/>
    <s v="Tom Jackson"/>
    <n v="2200.7000000000003"/>
    <x v="1"/>
  </r>
  <r>
    <n v="10549"/>
    <d v="2022-11-26T00:00:00"/>
    <x v="2"/>
    <n v="4.99"/>
    <x v="2"/>
    <x v="1"/>
    <x v="0"/>
    <s v="Tom Jackson"/>
    <n v="1002.99"/>
    <x v="2"/>
  </r>
  <r>
    <n v="10550"/>
    <d v="2022-11-27T00:00:00"/>
    <x v="3"/>
    <n v="12.99"/>
    <x v="2"/>
    <x v="1"/>
    <x v="0"/>
    <s v="Tom Jackson"/>
    <n v="6001.38"/>
    <x v="14"/>
  </r>
  <r>
    <n v="10551"/>
    <d v="2022-11-27T00:00:00"/>
    <x v="4"/>
    <n v="9.9499999999999993"/>
    <x v="2"/>
    <x v="1"/>
    <x v="0"/>
    <s v="Tom Jackson"/>
    <n v="2009.8999999999999"/>
    <x v="4"/>
  </r>
  <r>
    <n v="10552"/>
    <d v="2022-11-27T00:00:00"/>
    <x v="0"/>
    <n v="3.49"/>
    <x v="0"/>
    <x v="1"/>
    <x v="0"/>
    <s v="Tom Jackson"/>
    <n v="2202.19"/>
    <x v="7"/>
  </r>
  <r>
    <n v="10553"/>
    <d v="2022-11-27T00:00:00"/>
    <x v="1"/>
    <n v="2.95"/>
    <x v="0"/>
    <x v="1"/>
    <x v="0"/>
    <s v="Tom Jackson"/>
    <n v="2200.7000000000003"/>
    <x v="1"/>
  </r>
  <r>
    <n v="10554"/>
    <d v="2022-11-27T00:00:00"/>
    <x v="2"/>
    <n v="4.99"/>
    <x v="0"/>
    <x v="1"/>
    <x v="0"/>
    <s v="Tom Jackson"/>
    <n v="1002.99"/>
    <x v="2"/>
  </r>
  <r>
    <n v="10555"/>
    <d v="2022-11-28T00:00:00"/>
    <x v="3"/>
    <n v="12.99"/>
    <x v="0"/>
    <x v="1"/>
    <x v="0"/>
    <s v="Tom Jackson"/>
    <n v="6209.22"/>
    <x v="12"/>
  </r>
  <r>
    <n v="10556"/>
    <d v="2022-11-28T00:00:00"/>
    <x v="4"/>
    <n v="9.9499999999999993"/>
    <x v="0"/>
    <x v="1"/>
    <x v="0"/>
    <s v="Tom Jackson"/>
    <n v="2009.8999999999999"/>
    <x v="4"/>
  </r>
  <r>
    <n v="10557"/>
    <d v="2022-11-28T00:00:00"/>
    <x v="0"/>
    <n v="3.49"/>
    <x v="0"/>
    <x v="1"/>
    <x v="0"/>
    <s v="Tom Jackson"/>
    <n v="2202.19"/>
    <x v="7"/>
  </r>
  <r>
    <n v="10558"/>
    <d v="2022-11-28T00:00:00"/>
    <x v="1"/>
    <n v="2.95"/>
    <x v="0"/>
    <x v="1"/>
    <x v="0"/>
    <s v="Tom Jackson"/>
    <n v="2000.1000000000001"/>
    <x v="6"/>
  </r>
  <r>
    <n v="10559"/>
    <d v="2022-11-28T00:00:00"/>
    <x v="2"/>
    <n v="4.99"/>
    <x v="0"/>
    <x v="1"/>
    <x v="0"/>
    <s v="Tom Jackson"/>
    <n v="1002.99"/>
    <x v="2"/>
  </r>
  <r>
    <n v="10560"/>
    <d v="2022-11-29T00:00:00"/>
    <x v="3"/>
    <n v="12.99"/>
    <x v="0"/>
    <x v="1"/>
    <x v="0"/>
    <s v="Tom Jackson"/>
    <n v="6209.22"/>
    <x v="12"/>
  </r>
  <r>
    <n v="10561"/>
    <d v="2022-11-29T00:00:00"/>
    <x v="4"/>
    <n v="9.9499999999999993"/>
    <x v="0"/>
    <x v="1"/>
    <x v="0"/>
    <s v="Tom Jackson"/>
    <n v="2009.8999999999999"/>
    <x v="4"/>
  </r>
  <r>
    <n v="10562"/>
    <d v="2022-11-29T00:00:00"/>
    <x v="0"/>
    <n v="3.49"/>
    <x v="0"/>
    <x v="1"/>
    <x v="0"/>
    <s v="Tom Jackson"/>
    <n v="2202.19"/>
    <x v="7"/>
  </r>
  <r>
    <n v="10563"/>
    <d v="2022-11-29T00:00:00"/>
    <x v="1"/>
    <n v="2.95"/>
    <x v="0"/>
    <x v="1"/>
    <x v="0"/>
    <s v="Tom Jackson"/>
    <n v="2000.1000000000001"/>
    <x v="6"/>
  </r>
  <r>
    <n v="10564"/>
    <d v="2022-11-29T00:00:00"/>
    <x v="2"/>
    <n v="4.99"/>
    <x v="0"/>
    <x v="1"/>
    <x v="0"/>
    <s v="Tom Jackson"/>
    <n v="1002.99"/>
    <x v="2"/>
  </r>
  <r>
    <n v="10565"/>
    <d v="2022-11-30T00:00:00"/>
    <x v="3"/>
    <n v="12.99"/>
    <x v="0"/>
    <x v="1"/>
    <x v="0"/>
    <s v="Tom Jackson"/>
    <n v="6404.07"/>
    <x v="13"/>
  </r>
  <r>
    <n v="10566"/>
    <d v="2022-11-30T00:00:00"/>
    <x v="4"/>
    <n v="9.9499999999999993"/>
    <x v="0"/>
    <x v="1"/>
    <x v="0"/>
    <s v="Tom Jackson"/>
    <n v="2009.8999999999999"/>
    <x v="4"/>
  </r>
  <r>
    <n v="10567"/>
    <d v="2022-11-30T00:00:00"/>
    <x v="0"/>
    <n v="3.49"/>
    <x v="0"/>
    <x v="1"/>
    <x v="0"/>
    <s v="Tom Jackson"/>
    <n v="2202.19"/>
    <x v="7"/>
  </r>
  <r>
    <n v="10568"/>
    <d v="2022-11-30T00:00:00"/>
    <x v="1"/>
    <n v="2.95"/>
    <x v="0"/>
    <x v="1"/>
    <x v="0"/>
    <s v="Tom Jackson"/>
    <n v="2000.1000000000001"/>
    <x v="6"/>
  </r>
  <r>
    <n v="10569"/>
    <d v="2022-11-30T00:00:00"/>
    <x v="2"/>
    <n v="4.99"/>
    <x v="0"/>
    <x v="1"/>
    <x v="0"/>
    <s v="Tom Jackson"/>
    <n v="1002.99"/>
    <x v="2"/>
  </r>
  <r>
    <n v="10570"/>
    <d v="2022-12-01T00:00:00"/>
    <x v="3"/>
    <n v="12.99"/>
    <x v="0"/>
    <x v="1"/>
    <x v="0"/>
    <s v="Tom Jackson"/>
    <n v="6404.07"/>
    <x v="13"/>
  </r>
  <r>
    <n v="10571"/>
    <d v="2022-12-01T00:00:00"/>
    <x v="4"/>
    <n v="9.9499999999999993"/>
    <x v="0"/>
    <x v="1"/>
    <x v="0"/>
    <s v="Tom Jackson"/>
    <n v="2009.8999999999999"/>
    <x v="4"/>
  </r>
  <r>
    <n v="10572"/>
    <d v="2022-12-01T00:00:00"/>
    <x v="0"/>
    <n v="3.49"/>
    <x v="0"/>
    <x v="1"/>
    <x v="4"/>
    <s v="Remy Monet"/>
    <n v="2003.2600000000002"/>
    <x v="0"/>
  </r>
  <r>
    <n v="10573"/>
    <d v="2022-12-01T00:00:00"/>
    <x v="1"/>
    <n v="2.95"/>
    <x v="0"/>
    <x v="1"/>
    <x v="4"/>
    <s v="Remy Monet"/>
    <n v="2000.1000000000001"/>
    <x v="6"/>
  </r>
  <r>
    <n v="10574"/>
    <d v="2022-12-01T00:00:00"/>
    <x v="2"/>
    <n v="4.99"/>
    <x v="0"/>
    <x v="1"/>
    <x v="4"/>
    <s v="Remy Monet"/>
    <n v="1002.99"/>
    <x v="2"/>
  </r>
  <r>
    <n v="10575"/>
    <d v="2022-12-02T00:00:00"/>
    <x v="3"/>
    <n v="12.99"/>
    <x v="0"/>
    <x v="1"/>
    <x v="4"/>
    <s v="Remy Monet"/>
    <n v="6806.76"/>
    <x v="8"/>
  </r>
  <r>
    <n v="10576"/>
    <d v="2022-12-02T00:00:00"/>
    <x v="4"/>
    <n v="9.9499999999999993"/>
    <x v="0"/>
    <x v="1"/>
    <x v="4"/>
    <s v="Remy Monet"/>
    <n v="2009.8999999999999"/>
    <x v="4"/>
  </r>
  <r>
    <n v="10577"/>
    <d v="2022-12-02T00:00:00"/>
    <x v="0"/>
    <n v="3.49"/>
    <x v="0"/>
    <x v="1"/>
    <x v="4"/>
    <s v="Remy Monet"/>
    <n v="2202.19"/>
    <x v="7"/>
  </r>
  <r>
    <n v="10578"/>
    <d v="2022-12-02T00:00:00"/>
    <x v="1"/>
    <n v="2.95"/>
    <x v="0"/>
    <x v="1"/>
    <x v="4"/>
    <s v="Remy Monet"/>
    <n v="2000.1000000000001"/>
    <x v="6"/>
  </r>
  <r>
    <n v="10579"/>
    <d v="2022-12-02T00:00:00"/>
    <x v="2"/>
    <n v="4.99"/>
    <x v="0"/>
    <x v="1"/>
    <x v="4"/>
    <s v="Remy Monet"/>
    <n v="1002.99"/>
    <x v="2"/>
  </r>
  <r>
    <n v="10580"/>
    <d v="2022-12-03T00:00:00"/>
    <x v="3"/>
    <n v="12.99"/>
    <x v="0"/>
    <x v="1"/>
    <x v="4"/>
    <s v="Remy Monet"/>
    <n v="6806.76"/>
    <x v="8"/>
  </r>
  <r>
    <n v="10581"/>
    <d v="2022-12-03T00:00:00"/>
    <x v="4"/>
    <n v="9.9499999999999993"/>
    <x v="0"/>
    <x v="1"/>
    <x v="4"/>
    <s v="Remy Monet"/>
    <n v="2009.8999999999999"/>
    <x v="4"/>
  </r>
  <r>
    <n v="10582"/>
    <d v="2022-12-03T00:00:00"/>
    <x v="0"/>
    <n v="3.49"/>
    <x v="0"/>
    <x v="1"/>
    <x v="0"/>
    <s v="Tom Jackson"/>
    <n v="2202.19"/>
    <x v="7"/>
  </r>
  <r>
    <n v="10583"/>
    <d v="2022-12-03T00:00:00"/>
    <x v="1"/>
    <n v="2.95"/>
    <x v="0"/>
    <x v="1"/>
    <x v="0"/>
    <s v="Tom Jackson"/>
    <n v="2000.1000000000001"/>
    <x v="6"/>
  </r>
  <r>
    <n v="10584"/>
    <d v="2022-12-03T00:00:00"/>
    <x v="2"/>
    <n v="4.99"/>
    <x v="0"/>
    <x v="1"/>
    <x v="0"/>
    <s v="Tom Jackson"/>
    <n v="1002.99"/>
    <x v="2"/>
  </r>
  <r>
    <n v="10585"/>
    <d v="2022-12-04T00:00:00"/>
    <x v="3"/>
    <n v="12.99"/>
    <x v="0"/>
    <x v="1"/>
    <x v="0"/>
    <s v="Tom Jackson"/>
    <n v="7001.61"/>
    <x v="10"/>
  </r>
  <r>
    <n v="10586"/>
    <d v="2022-12-04T00:00:00"/>
    <x v="4"/>
    <n v="9.9499999999999993"/>
    <x v="0"/>
    <x v="1"/>
    <x v="0"/>
    <s v="Tom Jackson"/>
    <n v="2009.8999999999999"/>
    <x v="4"/>
  </r>
  <r>
    <n v="10590"/>
    <d v="2022-12-05T00:00:00"/>
    <x v="3"/>
    <n v="12.99"/>
    <x v="0"/>
    <x v="1"/>
    <x v="0"/>
    <s v="Tom Jackson"/>
    <n v="7209.45"/>
    <x v="5"/>
  </r>
  <r>
    <n v="10591"/>
    <d v="2022-12-05T00:00:00"/>
    <x v="4"/>
    <n v="9.9499999999999993"/>
    <x v="0"/>
    <x v="1"/>
    <x v="0"/>
    <s v="Tom Jackson"/>
    <n v="2009.8999999999999"/>
    <x v="4"/>
  </r>
  <r>
    <n v="10592"/>
    <d v="2022-12-05T00:00:00"/>
    <x v="0"/>
    <n v="3.49"/>
    <x v="0"/>
    <x v="1"/>
    <x v="0"/>
    <s v="Tom Jackson"/>
    <n v="2003.2600000000002"/>
    <x v="0"/>
  </r>
  <r>
    <n v="10593"/>
    <d v="2022-12-05T00:00:00"/>
    <x v="1"/>
    <n v="2.95"/>
    <x v="0"/>
    <x v="1"/>
    <x v="0"/>
    <s v="Tom Jackson"/>
    <n v="2000.1000000000001"/>
    <x v="6"/>
  </r>
  <r>
    <n v="10594"/>
    <d v="2022-12-05T00:00:00"/>
    <x v="2"/>
    <n v="4.99"/>
    <x v="0"/>
    <x v="1"/>
    <x v="0"/>
    <s v="Tom Jackson"/>
    <n v="1002.99"/>
    <x v="2"/>
  </r>
  <r>
    <n v="10595"/>
    <d v="2022-12-06T00:00:00"/>
    <x v="3"/>
    <n v="12.99"/>
    <x v="0"/>
    <x v="1"/>
    <x v="0"/>
    <s v="Tom Jackson"/>
    <n v="7001.61"/>
    <x v="10"/>
  </r>
  <r>
    <n v="10596"/>
    <d v="2022-12-06T00:00:00"/>
    <x v="4"/>
    <n v="9.9499999999999993"/>
    <x v="0"/>
    <x v="1"/>
    <x v="0"/>
    <s v="Tom Jackson"/>
    <n v="2009.8999999999999"/>
    <x v="4"/>
  </r>
  <r>
    <n v="10597"/>
    <d v="2022-12-06T00:00:00"/>
    <x v="0"/>
    <n v="3.49"/>
    <x v="0"/>
    <x v="1"/>
    <x v="0"/>
    <s v="Tom Jackson"/>
    <n v="2003.2600000000002"/>
    <x v="0"/>
  </r>
  <r>
    <n v="10598"/>
    <d v="2022-12-06T00:00:00"/>
    <x v="1"/>
    <n v="2.95"/>
    <x v="0"/>
    <x v="1"/>
    <x v="0"/>
    <s v="Tom Jackson"/>
    <n v="2000.1000000000001"/>
    <x v="6"/>
  </r>
  <r>
    <n v="10599"/>
    <d v="2022-12-06T00:00:00"/>
    <x v="2"/>
    <n v="4.99"/>
    <x v="0"/>
    <x v="1"/>
    <x v="0"/>
    <s v="Tom Jackson"/>
    <n v="1002.99"/>
    <x v="2"/>
  </r>
  <r>
    <n v="10600"/>
    <d v="2022-12-07T00:00:00"/>
    <x v="3"/>
    <n v="12.99"/>
    <x v="0"/>
    <x v="1"/>
    <x v="0"/>
    <s v="Tom Jackson"/>
    <n v="6806.76"/>
    <x v="8"/>
  </r>
  <r>
    <n v="10601"/>
    <d v="2022-12-07T00:00:00"/>
    <x v="4"/>
    <n v="9.9499999999999993"/>
    <x v="0"/>
    <x v="1"/>
    <x v="0"/>
    <s v="Tom Jackson"/>
    <n v="2009.8999999999999"/>
    <x v="4"/>
  </r>
  <r>
    <n v="10602"/>
    <d v="2022-12-07T00:00:00"/>
    <x v="0"/>
    <n v="3.49"/>
    <x v="0"/>
    <x v="2"/>
    <x v="0"/>
    <s v="Tom Jackson"/>
    <n v="2202.19"/>
    <x v="7"/>
  </r>
  <r>
    <n v="10603"/>
    <d v="2022-12-07T00:00:00"/>
    <x v="1"/>
    <n v="2.95"/>
    <x v="0"/>
    <x v="2"/>
    <x v="0"/>
    <s v="Tom Jackson"/>
    <n v="2000.1000000000001"/>
    <x v="6"/>
  </r>
  <r>
    <n v="10604"/>
    <d v="2022-12-07T00:00:00"/>
    <x v="2"/>
    <n v="4.99"/>
    <x v="0"/>
    <x v="2"/>
    <x v="0"/>
    <s v="Tom Jackson"/>
    <n v="1002.99"/>
    <x v="2"/>
  </r>
  <r>
    <n v="10605"/>
    <d v="2022-12-08T00:00:00"/>
    <x v="3"/>
    <n v="12.99"/>
    <x v="0"/>
    <x v="2"/>
    <x v="0"/>
    <s v="Tom Jackson"/>
    <n v="7001.61"/>
    <x v="10"/>
  </r>
  <r>
    <n v="10606"/>
    <d v="2022-12-08T00:00:00"/>
    <x v="4"/>
    <n v="9.9499999999999993"/>
    <x v="0"/>
    <x v="2"/>
    <x v="0"/>
    <s v="Tom Jackson"/>
    <n v="2009.8999999999999"/>
    <x v="4"/>
  </r>
  <r>
    <n v="10607"/>
    <d v="2022-12-08T00:00:00"/>
    <x v="0"/>
    <n v="3.49"/>
    <x v="0"/>
    <x v="2"/>
    <x v="0"/>
    <s v="Tom Jackson"/>
    <n v="2202.19"/>
    <x v="7"/>
  </r>
  <r>
    <n v="10608"/>
    <d v="2022-12-08T00:00:00"/>
    <x v="1"/>
    <n v="2.95"/>
    <x v="0"/>
    <x v="0"/>
    <x v="0"/>
    <s v="Tom Jackson"/>
    <n v="2000.1000000000001"/>
    <x v="6"/>
  </r>
  <r>
    <n v="10609"/>
    <d v="2022-12-08T00:00:00"/>
    <x v="2"/>
    <n v="4.99"/>
    <x v="0"/>
    <x v="0"/>
    <x v="0"/>
    <s v="Tom Jackson"/>
    <n v="1002.99"/>
    <x v="2"/>
  </r>
  <r>
    <n v="10610"/>
    <d v="2022-12-09T00:00:00"/>
    <x v="3"/>
    <n v="12.99"/>
    <x v="0"/>
    <x v="0"/>
    <x v="0"/>
    <s v="Tom Jackson"/>
    <n v="7404.3"/>
    <x v="3"/>
  </r>
  <r>
    <n v="10611"/>
    <d v="2022-12-09T00:00:00"/>
    <x v="4"/>
    <n v="9.9499999999999993"/>
    <x v="0"/>
    <x v="0"/>
    <x v="0"/>
    <s v="Tom Jackson"/>
    <n v="2009.8999999999999"/>
    <x v="4"/>
  </r>
  <r>
    <n v="10612"/>
    <d v="2022-12-09T00:00:00"/>
    <x v="0"/>
    <n v="3.49"/>
    <x v="0"/>
    <x v="0"/>
    <x v="0"/>
    <s v="Tom Jackson"/>
    <n v="2202.19"/>
    <x v="7"/>
  </r>
  <r>
    <n v="10613"/>
    <d v="2022-12-09T00:00:00"/>
    <x v="1"/>
    <n v="2.95"/>
    <x v="0"/>
    <x v="0"/>
    <x v="0"/>
    <s v="Tom Jackson"/>
    <n v="2000.1000000000001"/>
    <x v="6"/>
  </r>
  <r>
    <n v="10614"/>
    <d v="2022-12-09T00:00:00"/>
    <x v="2"/>
    <n v="4.99"/>
    <x v="0"/>
    <x v="0"/>
    <x v="0"/>
    <s v="Tom Jackson"/>
    <n v="1002.99"/>
    <x v="2"/>
  </r>
  <r>
    <n v="10615"/>
    <d v="2022-12-10T00:00:00"/>
    <x v="3"/>
    <n v="12.99"/>
    <x v="0"/>
    <x v="0"/>
    <x v="0"/>
    <s v="Tom Jackson"/>
    <n v="7404.3"/>
    <x v="3"/>
  </r>
  <r>
    <n v="10616"/>
    <d v="2022-12-10T00:00:00"/>
    <x v="4"/>
    <n v="9.9499999999999993"/>
    <x v="0"/>
    <x v="0"/>
    <x v="0"/>
    <s v="Tom Jackson"/>
    <n v="2009.8999999999999"/>
    <x v="4"/>
  </r>
  <r>
    <n v="10617"/>
    <d v="2022-12-10T00:00:00"/>
    <x v="0"/>
    <n v="3.49"/>
    <x v="0"/>
    <x v="0"/>
    <x v="0"/>
    <s v="Tom Jackson"/>
    <n v="2202.19"/>
    <x v="7"/>
  </r>
  <r>
    <n v="10618"/>
    <d v="2022-12-10T00:00:00"/>
    <x v="1"/>
    <n v="2.95"/>
    <x v="0"/>
    <x v="0"/>
    <x v="0"/>
    <s v="Tom Jackson"/>
    <n v="2000.1000000000001"/>
    <x v="6"/>
  </r>
  <r>
    <n v="10619"/>
    <d v="2022-12-10T00:00:00"/>
    <x v="2"/>
    <n v="4.99"/>
    <x v="0"/>
    <x v="0"/>
    <x v="0"/>
    <s v="Tom Jackson"/>
    <n v="1002.99"/>
    <x v="2"/>
  </r>
  <r>
    <n v="10620"/>
    <d v="2022-12-11T00:00:00"/>
    <x v="3"/>
    <n v="12.99"/>
    <x v="0"/>
    <x v="0"/>
    <x v="0"/>
    <s v="Tom Jackson"/>
    <n v="7612.14"/>
    <x v="16"/>
  </r>
  <r>
    <n v="10621"/>
    <d v="2022-12-11T00:00:00"/>
    <x v="4"/>
    <n v="9.9499999999999993"/>
    <x v="0"/>
    <x v="0"/>
    <x v="0"/>
    <s v="Tom Jackson"/>
    <n v="2009.8999999999999"/>
    <x v="4"/>
  </r>
  <r>
    <n v="10622"/>
    <d v="2022-12-11T00:00:00"/>
    <x v="0"/>
    <n v="3.49"/>
    <x v="0"/>
    <x v="0"/>
    <x v="0"/>
    <s v="Tom Jackson"/>
    <n v="2202.19"/>
    <x v="7"/>
  </r>
  <r>
    <n v="10623"/>
    <d v="2022-12-11T00:00:00"/>
    <x v="1"/>
    <n v="2.95"/>
    <x v="0"/>
    <x v="0"/>
    <x v="0"/>
    <s v="Tom Jackson"/>
    <n v="2200.7000000000003"/>
    <x v="1"/>
  </r>
  <r>
    <n v="10624"/>
    <d v="2022-12-11T00:00:00"/>
    <x v="2"/>
    <n v="4.99"/>
    <x v="0"/>
    <x v="0"/>
    <x v="0"/>
    <s v="Tom Jackson"/>
    <n v="1002.99"/>
    <x v="2"/>
  </r>
  <r>
    <n v="10625"/>
    <d v="2022-12-12T00:00:00"/>
    <x v="3"/>
    <n v="12.99"/>
    <x v="0"/>
    <x v="0"/>
    <x v="0"/>
    <s v="Tom Jackson"/>
    <n v="7404.3"/>
    <x v="3"/>
  </r>
  <r>
    <n v="10626"/>
    <d v="2022-12-12T00:00:00"/>
    <x v="4"/>
    <n v="9.9499999999999993"/>
    <x v="0"/>
    <x v="0"/>
    <x v="0"/>
    <s v="Tom Jackson"/>
    <n v="2009.8999999999999"/>
    <x v="4"/>
  </r>
  <r>
    <n v="10627"/>
    <d v="2022-12-12T00:00:00"/>
    <x v="0"/>
    <n v="3.49"/>
    <x v="0"/>
    <x v="0"/>
    <x v="0"/>
    <s v="Tom Jackson"/>
    <n v="2202.19"/>
    <x v="7"/>
  </r>
  <r>
    <n v="10628"/>
    <d v="2022-12-12T00:00:00"/>
    <x v="1"/>
    <n v="2.95"/>
    <x v="0"/>
    <x v="0"/>
    <x v="2"/>
    <s v="Joao Silva"/>
    <n v="2000.1000000000001"/>
    <x v="6"/>
  </r>
  <r>
    <n v="10629"/>
    <d v="2022-12-12T00:00:00"/>
    <x v="2"/>
    <n v="4.99"/>
    <x v="0"/>
    <x v="0"/>
    <x v="2"/>
    <s v="Joao Silva"/>
    <n v="1002.99"/>
    <x v="2"/>
  </r>
  <r>
    <n v="10630"/>
    <d v="2022-12-13T00:00:00"/>
    <x v="3"/>
    <n v="12.99"/>
    <x v="0"/>
    <x v="2"/>
    <x v="2"/>
    <s v="Joao Silva"/>
    <n v="7404.3"/>
    <x v="3"/>
  </r>
  <r>
    <n v="10631"/>
    <d v="2022-12-13T00:00:00"/>
    <x v="4"/>
    <n v="9.9499999999999993"/>
    <x v="0"/>
    <x v="0"/>
    <x v="2"/>
    <s v="Joao Silva"/>
    <n v="2009.8999999999999"/>
    <x v="4"/>
  </r>
  <r>
    <n v="10632"/>
    <d v="2022-12-13T00:00:00"/>
    <x v="0"/>
    <n v="3.49"/>
    <x v="0"/>
    <x v="0"/>
    <x v="2"/>
    <s v="Joao Silva"/>
    <n v="2202.19"/>
    <x v="7"/>
  </r>
  <r>
    <n v="10633"/>
    <d v="2022-12-13T00:00:00"/>
    <x v="1"/>
    <n v="2.95"/>
    <x v="0"/>
    <x v="0"/>
    <x v="2"/>
    <s v="Joao Silva"/>
    <n v="2000.1000000000001"/>
    <x v="6"/>
  </r>
  <r>
    <n v="10634"/>
    <d v="2022-12-13T00:00:00"/>
    <x v="2"/>
    <n v="4.99"/>
    <x v="0"/>
    <x v="0"/>
    <x v="2"/>
    <s v="Joao Silva"/>
    <n v="1002.99"/>
    <x v="2"/>
  </r>
  <r>
    <n v="10635"/>
    <d v="2022-12-14T00:00:00"/>
    <x v="3"/>
    <n v="12.99"/>
    <x v="0"/>
    <x v="0"/>
    <x v="2"/>
    <s v="Joao Silva"/>
    <n v="7209.45"/>
    <x v="5"/>
  </r>
  <r>
    <n v="10636"/>
    <d v="2022-12-14T00:00:00"/>
    <x v="4"/>
    <n v="9.9499999999999993"/>
    <x v="0"/>
    <x v="0"/>
    <x v="2"/>
    <s v="Joao Silva"/>
    <n v="2208.8999999999996"/>
    <x v="17"/>
  </r>
  <r>
    <n v="10637"/>
    <d v="2022-12-14T00:00:00"/>
    <x v="0"/>
    <n v="3.49"/>
    <x v="0"/>
    <x v="0"/>
    <x v="2"/>
    <s v="Joao Silva"/>
    <n v="2202.19"/>
    <x v="7"/>
  </r>
  <r>
    <n v="10638"/>
    <d v="2022-12-14T00:00:00"/>
    <x v="1"/>
    <n v="2.95"/>
    <x v="0"/>
    <x v="0"/>
    <x v="2"/>
    <s v="Joao Silva"/>
    <n v="2000.1000000000001"/>
    <x v="6"/>
  </r>
  <r>
    <n v="10639"/>
    <d v="2022-12-14T00:00:00"/>
    <x v="2"/>
    <n v="4.99"/>
    <x v="0"/>
    <x v="0"/>
    <x v="2"/>
    <s v="Joao Silva"/>
    <n v="1002.99"/>
    <x v="2"/>
  </r>
  <r>
    <n v="10640"/>
    <d v="2022-12-15T00:00:00"/>
    <x v="3"/>
    <n v="12.99"/>
    <x v="0"/>
    <x v="0"/>
    <x v="2"/>
    <s v="Joao Silva"/>
    <n v="7001.61"/>
    <x v="10"/>
  </r>
  <r>
    <n v="10641"/>
    <d v="2022-12-15T00:00:00"/>
    <x v="4"/>
    <n v="9.9499999999999993"/>
    <x v="0"/>
    <x v="0"/>
    <x v="2"/>
    <s v="Joao Silva"/>
    <n v="2208.8999999999996"/>
    <x v="17"/>
  </r>
  <r>
    <n v="10642"/>
    <d v="2022-12-15T00:00:00"/>
    <x v="0"/>
    <n v="3.49"/>
    <x v="0"/>
    <x v="2"/>
    <x v="2"/>
    <s v="Joao Silva"/>
    <n v="2202.19"/>
    <x v="7"/>
  </r>
  <r>
    <n v="10643"/>
    <d v="2022-12-15T00:00:00"/>
    <x v="1"/>
    <n v="2.95"/>
    <x v="0"/>
    <x v="2"/>
    <x v="2"/>
    <s v="Joao Silva"/>
    <n v="2000.1000000000001"/>
    <x v="6"/>
  </r>
  <r>
    <n v="10644"/>
    <d v="2022-12-15T00:00:00"/>
    <x v="2"/>
    <n v="4.99"/>
    <x v="0"/>
    <x v="2"/>
    <x v="2"/>
    <s v="Joao Silva"/>
    <n v="1002.99"/>
    <x v="2"/>
  </r>
  <r>
    <n v="10645"/>
    <d v="2022-12-16T00:00:00"/>
    <x v="3"/>
    <n v="12.99"/>
    <x v="0"/>
    <x v="2"/>
    <x v="2"/>
    <s v="Joao Silva"/>
    <n v="7404.3"/>
    <x v="3"/>
  </r>
  <r>
    <n v="10646"/>
    <d v="2022-12-16T00:00:00"/>
    <x v="4"/>
    <n v="9.9499999999999993"/>
    <x v="0"/>
    <x v="2"/>
    <x v="2"/>
    <s v="Joao Silva"/>
    <n v="2208.8999999999996"/>
    <x v="17"/>
  </r>
  <r>
    <n v="10647"/>
    <d v="2022-12-16T00:00:00"/>
    <x v="0"/>
    <n v="3.49"/>
    <x v="0"/>
    <x v="0"/>
    <x v="2"/>
    <s v="Joao Silva"/>
    <n v="2202.19"/>
    <x v="7"/>
  </r>
  <r>
    <n v="10648"/>
    <d v="2022-12-16T00:00:00"/>
    <x v="1"/>
    <n v="2.95"/>
    <x v="0"/>
    <x v="0"/>
    <x v="2"/>
    <s v="Joao Silva"/>
    <n v="2200.7000000000003"/>
    <x v="1"/>
  </r>
  <r>
    <n v="10649"/>
    <d v="2022-12-16T00:00:00"/>
    <x v="2"/>
    <n v="4.99"/>
    <x v="0"/>
    <x v="0"/>
    <x v="2"/>
    <s v="Joao Silva"/>
    <n v="1002.99"/>
    <x v="2"/>
  </r>
  <r>
    <n v="10650"/>
    <d v="2022-12-17T00:00:00"/>
    <x v="3"/>
    <n v="12.99"/>
    <x v="0"/>
    <x v="0"/>
    <x v="2"/>
    <s v="Joao Silva"/>
    <n v="7612.14"/>
    <x v="16"/>
  </r>
  <r>
    <n v="10651"/>
    <d v="2022-12-17T00:00:00"/>
    <x v="4"/>
    <n v="9.9499999999999993"/>
    <x v="0"/>
    <x v="0"/>
    <x v="2"/>
    <s v="Joao Silva"/>
    <n v="2208.8999999999996"/>
    <x v="17"/>
  </r>
  <r>
    <n v="10652"/>
    <d v="2022-12-17T00:00:00"/>
    <x v="0"/>
    <n v="3.49"/>
    <x v="0"/>
    <x v="0"/>
    <x v="2"/>
    <s v="Joao Silva"/>
    <n v="2401.1200000000003"/>
    <x v="11"/>
  </r>
  <r>
    <n v="10653"/>
    <d v="2022-12-17T00:00:00"/>
    <x v="1"/>
    <n v="2.95"/>
    <x v="0"/>
    <x v="0"/>
    <x v="2"/>
    <s v="Joao Silva"/>
    <n v="2200.7000000000003"/>
    <x v="1"/>
  </r>
  <r>
    <n v="10654"/>
    <d v="2022-12-17T00:00:00"/>
    <x v="2"/>
    <n v="4.99"/>
    <x v="0"/>
    <x v="0"/>
    <x v="2"/>
    <s v="Joao Silva"/>
    <n v="1002.99"/>
    <x v="2"/>
  </r>
  <r>
    <n v="10655"/>
    <d v="2022-12-18T00:00:00"/>
    <x v="3"/>
    <n v="12.99"/>
    <x v="0"/>
    <x v="0"/>
    <x v="2"/>
    <s v="Joao Silva"/>
    <n v="7806.99"/>
    <x v="18"/>
  </r>
  <r>
    <n v="10656"/>
    <d v="2022-12-18T00:00:00"/>
    <x v="4"/>
    <n v="9.9499999999999993"/>
    <x v="0"/>
    <x v="0"/>
    <x v="2"/>
    <s v="Joao Silva"/>
    <n v="2208.8999999999996"/>
    <x v="17"/>
  </r>
  <r>
    <n v="10657"/>
    <d v="2022-12-18T00:00:00"/>
    <x v="0"/>
    <n v="3.49"/>
    <x v="0"/>
    <x v="0"/>
    <x v="2"/>
    <s v="Joao Silva"/>
    <n v="2401.1200000000003"/>
    <x v="11"/>
  </r>
  <r>
    <n v="10658"/>
    <d v="2022-12-18T00:00:00"/>
    <x v="1"/>
    <n v="2.95"/>
    <x v="0"/>
    <x v="2"/>
    <x v="2"/>
    <s v="Joao Silva"/>
    <n v="2200.7000000000003"/>
    <x v="1"/>
  </r>
  <r>
    <n v="10659"/>
    <d v="2022-12-18T00:00:00"/>
    <x v="2"/>
    <n v="4.99"/>
    <x v="0"/>
    <x v="2"/>
    <x v="2"/>
    <s v="Joao Silva"/>
    <n v="1002.99"/>
    <x v="2"/>
  </r>
  <r>
    <n v="10660"/>
    <d v="2022-12-19T00:00:00"/>
    <x v="3"/>
    <n v="12.99"/>
    <x v="1"/>
    <x v="2"/>
    <x v="2"/>
    <s v="Joao Silva"/>
    <n v="8209.68"/>
    <x v="19"/>
  </r>
  <r>
    <n v="10661"/>
    <d v="2022-12-19T00:00:00"/>
    <x v="4"/>
    <n v="9.9499999999999993"/>
    <x v="1"/>
    <x v="2"/>
    <x v="2"/>
    <s v="Joao Silva"/>
    <n v="2208.8999999999996"/>
    <x v="17"/>
  </r>
  <r>
    <n v="10662"/>
    <d v="2022-12-19T00:00:00"/>
    <x v="0"/>
    <n v="3.49"/>
    <x v="1"/>
    <x v="2"/>
    <x v="2"/>
    <s v="Joao Silva"/>
    <n v="2202.19"/>
    <x v="7"/>
  </r>
  <r>
    <n v="10663"/>
    <d v="2022-12-19T00:00:00"/>
    <x v="1"/>
    <n v="2.95"/>
    <x v="1"/>
    <x v="2"/>
    <x v="2"/>
    <s v="Joao Silva"/>
    <n v="2200.7000000000003"/>
    <x v="1"/>
  </r>
  <r>
    <n v="10664"/>
    <d v="2022-12-19T00:00:00"/>
    <x v="2"/>
    <n v="4.99"/>
    <x v="1"/>
    <x v="2"/>
    <x v="2"/>
    <s v="Joao Silva"/>
    <n v="1002.99"/>
    <x v="2"/>
  </r>
  <r>
    <n v="10665"/>
    <d v="2022-12-20T00:00:00"/>
    <x v="3"/>
    <n v="12.99"/>
    <x v="1"/>
    <x v="2"/>
    <x v="2"/>
    <s v="Joao Silva"/>
    <n v="8404.5300000000007"/>
    <x v="20"/>
  </r>
  <r>
    <n v="10666"/>
    <d v="2022-12-20T00:00:00"/>
    <x v="4"/>
    <n v="9.9499999999999993"/>
    <x v="1"/>
    <x v="2"/>
    <x v="2"/>
    <s v="Joao Silva"/>
    <n v="2208.8999999999996"/>
    <x v="17"/>
  </r>
  <r>
    <n v="10667"/>
    <d v="2022-12-20T00:00:00"/>
    <x v="0"/>
    <n v="3.49"/>
    <x v="1"/>
    <x v="2"/>
    <x v="2"/>
    <s v="Joao Silva"/>
    <n v="2202.19"/>
    <x v="7"/>
  </r>
  <r>
    <n v="10668"/>
    <d v="2022-12-20T00:00:00"/>
    <x v="1"/>
    <n v="2.95"/>
    <x v="1"/>
    <x v="2"/>
    <x v="2"/>
    <s v="Joao Silva"/>
    <n v="2200.7000000000003"/>
    <x v="1"/>
  </r>
  <r>
    <n v="10669"/>
    <d v="2022-12-20T00:00:00"/>
    <x v="2"/>
    <n v="4.99"/>
    <x v="1"/>
    <x v="2"/>
    <x v="2"/>
    <s v="Joao Silva"/>
    <n v="1002.99"/>
    <x v="2"/>
  </r>
  <r>
    <n v="10670"/>
    <d v="2022-12-21T00:00:00"/>
    <x v="3"/>
    <n v="12.99"/>
    <x v="1"/>
    <x v="2"/>
    <x v="2"/>
    <s v="Joao Silva"/>
    <n v="8807.2199999999993"/>
    <x v="6"/>
  </r>
  <r>
    <n v="10671"/>
    <d v="2022-12-21T00:00:00"/>
    <x v="4"/>
    <n v="9.9499999999999993"/>
    <x v="1"/>
    <x v="2"/>
    <x v="2"/>
    <s v="Joao Silva"/>
    <n v="2208.8999999999996"/>
    <x v="17"/>
  </r>
  <r>
    <n v="10672"/>
    <d v="2022-12-21T00:00:00"/>
    <x v="0"/>
    <n v="3.49"/>
    <x v="1"/>
    <x v="2"/>
    <x v="2"/>
    <s v="Joao Silva"/>
    <n v="2202.19"/>
    <x v="7"/>
  </r>
  <r>
    <n v="10673"/>
    <d v="2022-12-21T00:00:00"/>
    <x v="1"/>
    <n v="2.95"/>
    <x v="1"/>
    <x v="2"/>
    <x v="2"/>
    <s v="Joao Silva"/>
    <n v="2200.7000000000003"/>
    <x v="1"/>
  </r>
  <r>
    <n v="10674"/>
    <d v="2022-12-21T00:00:00"/>
    <x v="2"/>
    <n v="4.99"/>
    <x v="1"/>
    <x v="2"/>
    <x v="2"/>
    <s v="Joao Silva"/>
    <n v="1002.99"/>
    <x v="2"/>
  </r>
  <r>
    <n v="10675"/>
    <d v="2022-12-22T00:00:00"/>
    <x v="3"/>
    <n v="12.99"/>
    <x v="1"/>
    <x v="2"/>
    <x v="2"/>
    <s v="Joao Silva"/>
    <n v="8807.2199999999993"/>
    <x v="6"/>
  </r>
  <r>
    <n v="10676"/>
    <d v="2022-12-22T00:00:00"/>
    <x v="4"/>
    <n v="9.9499999999999993"/>
    <x v="1"/>
    <x v="2"/>
    <x v="2"/>
    <s v="Joao Silva"/>
    <n v="2407.8999999999996"/>
    <x v="21"/>
  </r>
  <r>
    <n v="10677"/>
    <d v="2022-12-22T00:00:00"/>
    <x v="0"/>
    <n v="3.49"/>
    <x v="1"/>
    <x v="2"/>
    <x v="2"/>
    <s v="Joao Silva"/>
    <n v="2202.19"/>
    <x v="7"/>
  </r>
  <r>
    <n v="10678"/>
    <d v="2022-12-22T00:00:00"/>
    <x v="1"/>
    <n v="2.95"/>
    <x v="1"/>
    <x v="2"/>
    <x v="2"/>
    <s v="Joao Silva"/>
    <n v="2200.7000000000003"/>
    <x v="1"/>
  </r>
  <r>
    <n v="10679"/>
    <d v="2022-12-22T00:00:00"/>
    <x v="2"/>
    <n v="4.99"/>
    <x v="1"/>
    <x v="2"/>
    <x v="2"/>
    <s v="Joao Silva"/>
    <n v="1002.99"/>
    <x v="2"/>
  </r>
  <r>
    <n v="10680"/>
    <d v="2022-12-23T00:00:00"/>
    <x v="3"/>
    <n v="12.99"/>
    <x v="1"/>
    <x v="2"/>
    <x v="2"/>
    <s v="Joao Silva"/>
    <n v="8404.5300000000007"/>
    <x v="20"/>
  </r>
  <r>
    <n v="10681"/>
    <d v="2022-12-23T00:00:00"/>
    <x v="4"/>
    <n v="9.9499999999999993"/>
    <x v="1"/>
    <x v="2"/>
    <x v="2"/>
    <s v="Joao Silva"/>
    <n v="2407.8999999999996"/>
    <x v="21"/>
  </r>
  <r>
    <n v="10682"/>
    <d v="2022-12-23T00:00:00"/>
    <x v="0"/>
    <n v="3.49"/>
    <x v="1"/>
    <x v="2"/>
    <x v="2"/>
    <s v="Joao Silva"/>
    <n v="2202.19"/>
    <x v="7"/>
  </r>
  <r>
    <n v="10683"/>
    <d v="2022-12-23T00:00:00"/>
    <x v="1"/>
    <n v="2.95"/>
    <x v="1"/>
    <x v="2"/>
    <x v="2"/>
    <s v="Joao Silva"/>
    <n v="2000.1000000000001"/>
    <x v="6"/>
  </r>
  <r>
    <n v="10684"/>
    <d v="2022-12-23T00:00:00"/>
    <x v="2"/>
    <n v="4.99"/>
    <x v="1"/>
    <x v="2"/>
    <x v="2"/>
    <s v="Joao Silva"/>
    <n v="1002.99"/>
    <x v="2"/>
  </r>
  <r>
    <n v="10685"/>
    <d v="2022-12-24T00:00:00"/>
    <x v="3"/>
    <n v="12.99"/>
    <x v="1"/>
    <x v="2"/>
    <x v="2"/>
    <s v="Joao Silva"/>
    <n v="8807.2199999999993"/>
    <x v="6"/>
  </r>
  <r>
    <n v="10686"/>
    <d v="2022-12-24T00:00:00"/>
    <x v="4"/>
    <n v="9.9499999999999993"/>
    <x v="1"/>
    <x v="2"/>
    <x v="2"/>
    <s v="Joao Silva"/>
    <n v="2407.8999999999996"/>
    <x v="21"/>
  </r>
  <r>
    <n v="10687"/>
    <d v="2022-12-24T00:00:00"/>
    <x v="0"/>
    <n v="3.49"/>
    <x v="1"/>
    <x v="2"/>
    <x v="3"/>
    <s v="Walter Muller"/>
    <n v="2202.19"/>
    <x v="7"/>
  </r>
  <r>
    <n v="10688"/>
    <d v="2022-12-24T00:00:00"/>
    <x v="1"/>
    <n v="2.95"/>
    <x v="1"/>
    <x v="2"/>
    <x v="3"/>
    <s v="Walter Muller"/>
    <n v="2000.1000000000001"/>
    <x v="6"/>
  </r>
  <r>
    <n v="10689"/>
    <d v="2022-12-24T00:00:00"/>
    <x v="2"/>
    <n v="4.99"/>
    <x v="1"/>
    <x v="2"/>
    <x v="3"/>
    <s v="Walter Muller"/>
    <n v="1002.99"/>
    <x v="2"/>
  </r>
  <r>
    <n v="10690"/>
    <d v="2022-12-25T00:00:00"/>
    <x v="3"/>
    <n v="12.99"/>
    <x v="1"/>
    <x v="2"/>
    <x v="3"/>
    <s v="Walter Muller"/>
    <n v="8807.2199999999993"/>
    <x v="6"/>
  </r>
  <r>
    <n v="10691"/>
    <d v="2022-12-25T00:00:00"/>
    <x v="4"/>
    <n v="9.9499999999999993"/>
    <x v="1"/>
    <x v="2"/>
    <x v="3"/>
    <s v="Walter Muller"/>
    <n v="2606.8999999999996"/>
    <x v="22"/>
  </r>
  <r>
    <n v="10692"/>
    <d v="2022-12-25T00:00:00"/>
    <x v="0"/>
    <n v="3.49"/>
    <x v="1"/>
    <x v="2"/>
    <x v="3"/>
    <s v="Walter Muller"/>
    <n v="2202.19"/>
    <x v="7"/>
  </r>
  <r>
    <n v="10693"/>
    <d v="2022-12-25T00:00:00"/>
    <x v="1"/>
    <n v="2.95"/>
    <x v="1"/>
    <x v="2"/>
    <x v="3"/>
    <s v="Walter Muller"/>
    <n v="2000.1000000000001"/>
    <x v="6"/>
  </r>
  <r>
    <n v="10694"/>
    <d v="2022-12-25T00:00:00"/>
    <x v="2"/>
    <n v="4.99"/>
    <x v="1"/>
    <x v="2"/>
    <x v="3"/>
    <s v="Walter Muller"/>
    <n v="1002.99"/>
    <x v="2"/>
  </r>
  <r>
    <n v="10695"/>
    <d v="2022-12-26T00:00:00"/>
    <x v="3"/>
    <n v="12.99"/>
    <x v="1"/>
    <x v="2"/>
    <x v="3"/>
    <s v="Walter Muller"/>
    <n v="9002.07"/>
    <x v="23"/>
  </r>
  <r>
    <n v="10696"/>
    <d v="2022-12-26T00:00:00"/>
    <x v="4"/>
    <n v="9.9499999999999993"/>
    <x v="1"/>
    <x v="2"/>
    <x v="3"/>
    <s v="Walter Muller"/>
    <n v="2805.8999999999996"/>
    <x v="24"/>
  </r>
  <r>
    <n v="10697"/>
    <d v="2022-12-26T00:00:00"/>
    <x v="0"/>
    <n v="3.49"/>
    <x v="1"/>
    <x v="2"/>
    <x v="3"/>
    <s v="Walter Muller"/>
    <n v="2202.19"/>
    <x v="7"/>
  </r>
  <r>
    <n v="10698"/>
    <d v="2022-12-26T00:00:00"/>
    <x v="1"/>
    <n v="2.95"/>
    <x v="1"/>
    <x v="2"/>
    <x v="3"/>
    <s v="Walter Muller"/>
    <n v="2000.1000000000001"/>
    <x v="6"/>
  </r>
  <r>
    <n v="10699"/>
    <d v="2022-12-26T00:00:00"/>
    <x v="2"/>
    <n v="4.99"/>
    <x v="1"/>
    <x v="2"/>
    <x v="3"/>
    <s v="Walter Muller"/>
    <n v="1002.99"/>
    <x v="2"/>
  </r>
  <r>
    <n v="10700"/>
    <d v="2022-12-27T00:00:00"/>
    <x v="3"/>
    <n v="12.99"/>
    <x v="1"/>
    <x v="2"/>
    <x v="3"/>
    <s v="Walter Muller"/>
    <n v="9002.07"/>
    <x v="23"/>
  </r>
  <r>
    <n v="10701"/>
    <d v="2022-12-27T00:00:00"/>
    <x v="4"/>
    <n v="9.9499999999999993"/>
    <x v="1"/>
    <x v="2"/>
    <x v="3"/>
    <s v="Walter Muller"/>
    <n v="2805.8999999999996"/>
    <x v="24"/>
  </r>
  <r>
    <n v="10702"/>
    <d v="2022-12-27T00:00:00"/>
    <x v="0"/>
    <n v="3.49"/>
    <x v="1"/>
    <x v="2"/>
    <x v="3"/>
    <s v="Walter Muller"/>
    <n v="2202.19"/>
    <x v="7"/>
  </r>
  <r>
    <n v="10703"/>
    <d v="2022-12-27T00:00:00"/>
    <x v="1"/>
    <n v="2.95"/>
    <x v="1"/>
    <x v="0"/>
    <x v="3"/>
    <s v="Walter Muller"/>
    <n v="2000.1000000000001"/>
    <x v="6"/>
  </r>
  <r>
    <n v="10704"/>
    <d v="2022-12-27T00:00:00"/>
    <x v="2"/>
    <n v="4.99"/>
    <x v="2"/>
    <x v="0"/>
    <x v="3"/>
    <s v="Walter Muller"/>
    <n v="1002.99"/>
    <x v="2"/>
  </r>
  <r>
    <n v="10705"/>
    <d v="2022-12-28T00:00:00"/>
    <x v="3"/>
    <n v="12.99"/>
    <x v="2"/>
    <x v="0"/>
    <x v="3"/>
    <s v="Walter Muller"/>
    <n v="9404.76"/>
    <x v="25"/>
  </r>
  <r>
    <n v="10706"/>
    <d v="2022-12-28T00:00:00"/>
    <x v="4"/>
    <n v="9.9499999999999993"/>
    <x v="2"/>
    <x v="0"/>
    <x v="3"/>
    <s v="Walter Muller"/>
    <n v="3004.8999999999996"/>
    <x v="26"/>
  </r>
  <r>
    <n v="10707"/>
    <d v="2022-12-28T00:00:00"/>
    <x v="0"/>
    <n v="3.49"/>
    <x v="2"/>
    <x v="0"/>
    <x v="3"/>
    <s v="Walter Muller"/>
    <n v="2202.19"/>
    <x v="7"/>
  </r>
  <r>
    <n v="10708"/>
    <d v="2022-12-28T00:00:00"/>
    <x v="1"/>
    <n v="2.95"/>
    <x v="2"/>
    <x v="0"/>
    <x v="3"/>
    <s v="Walter Muller"/>
    <n v="2000.1000000000001"/>
    <x v="6"/>
  </r>
  <r>
    <n v="10709"/>
    <d v="2022-12-28T00:00:00"/>
    <x v="2"/>
    <n v="4.99"/>
    <x v="2"/>
    <x v="0"/>
    <x v="3"/>
    <s v="Walter Muller"/>
    <n v="1002.99"/>
    <x v="2"/>
  </r>
  <r>
    <n v="10710"/>
    <d v="2022-12-29T00:00:00"/>
    <x v="3"/>
    <n v="12.99"/>
    <x v="2"/>
    <x v="0"/>
    <x v="3"/>
    <s v="Walter Muller"/>
    <n v="9807.4500000000007"/>
    <x v="27"/>
  </r>
  <r>
    <n v="10711"/>
    <d v="2022-12-29T00:00:00"/>
    <x v="4"/>
    <n v="9.9499999999999993"/>
    <x v="2"/>
    <x v="0"/>
    <x v="3"/>
    <s v="Walter Muller"/>
    <n v="2805.8999999999996"/>
    <x v="24"/>
  </r>
  <r>
    <n v="10712"/>
    <d v="2022-12-29T00:00:00"/>
    <x v="0"/>
    <n v="3.49"/>
    <x v="2"/>
    <x v="0"/>
    <x v="3"/>
    <s v="Walter Muller"/>
    <n v="2202.19"/>
    <x v="7"/>
  </r>
  <r>
    <n v="10713"/>
    <d v="2022-12-29T00:00:00"/>
    <x v="1"/>
    <n v="2.95"/>
    <x v="2"/>
    <x v="0"/>
    <x v="3"/>
    <s v="Walter Muller"/>
    <n v="2000.1000000000001"/>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n v="10452"/>
    <d v="2022-11-07T00:00:00"/>
    <x v="0"/>
    <n v="3.49"/>
    <s v="Online "/>
    <s v=" Gift Card"/>
    <x v="0"/>
    <x v="0"/>
    <n v="2003.2600000000002"/>
    <n v="574"/>
  </r>
  <r>
    <n v="10453"/>
    <d v="2022-11-07T00:00:00"/>
    <x v="1"/>
    <n v="2.95"/>
    <s v="Online "/>
    <s v=" Gift Card"/>
    <x v="1"/>
    <x v="1"/>
    <n v="2200.7000000000003"/>
    <n v="746"/>
  </r>
  <r>
    <n v="10454"/>
    <d v="2022-11-07T00:00:00"/>
    <x v="2"/>
    <n v="4.99"/>
    <s v="In-store "/>
    <s v=" Gift Card"/>
    <x v="2"/>
    <x v="2"/>
    <n v="1002.99"/>
    <n v="201"/>
  </r>
  <r>
    <n v="10455"/>
    <d v="2022-11-08T00:00:00"/>
    <x v="3"/>
    <n v="12.99"/>
    <s v="In-store "/>
    <s v=" Credit Card"/>
    <x v="3"/>
    <x v="3"/>
    <n v="7404.3"/>
    <n v="570"/>
  </r>
  <r>
    <n v="10456"/>
    <d v="2022-11-08T00:00:00"/>
    <x v="4"/>
    <n v="9.9499999999999993"/>
    <s v="In-store "/>
    <s v=" Credit Card"/>
    <x v="3"/>
    <x v="3"/>
    <n v="2009.8999999999999"/>
    <n v="202"/>
  </r>
  <r>
    <n v="10457"/>
    <d v="2022-11-08T00:00:00"/>
    <x v="0"/>
    <n v="3.49"/>
    <s v="In-store "/>
    <s v=" Credit Card"/>
    <x v="4"/>
    <x v="4"/>
    <n v="2003.2600000000002"/>
    <n v="574"/>
  </r>
  <r>
    <n v="10459"/>
    <d v="2022-11-08T00:00:00"/>
    <x v="2"/>
    <n v="4.99"/>
    <s v="In-store "/>
    <s v=" Credit Card"/>
    <x v="3"/>
    <x v="3"/>
    <n v="1002.99"/>
    <n v="201"/>
  </r>
  <r>
    <n v="10460"/>
    <d v="2022-11-09T00:00:00"/>
    <x v="3"/>
    <n v="12.99"/>
    <s v="In-store "/>
    <s v=" Credit Card"/>
    <x v="4"/>
    <x v="4"/>
    <n v="7209.45"/>
    <n v="555"/>
  </r>
  <r>
    <n v="10461"/>
    <d v="2022-11-09T00:00:00"/>
    <x v="4"/>
    <n v="9.9499999999999993"/>
    <s v="In-store "/>
    <s v=" Credit Card"/>
    <x v="4"/>
    <x v="4"/>
    <n v="2009.8999999999999"/>
    <n v="202"/>
  </r>
  <r>
    <n v="10462"/>
    <d v="2022-11-09T00:00:00"/>
    <x v="0"/>
    <n v="3.49"/>
    <s v="In-store "/>
    <s v=" Credit Card"/>
    <x v="4"/>
    <x v="4"/>
    <n v="2003.2600000000002"/>
    <n v="574"/>
  </r>
  <r>
    <n v="10463"/>
    <d v="2022-11-09T00:00:00"/>
    <x v="1"/>
    <n v="2.95"/>
    <s v="In-store "/>
    <s v=" Credit Card"/>
    <x v="4"/>
    <x v="4"/>
    <n v="2000.1000000000001"/>
    <n v="678"/>
  </r>
  <r>
    <n v="10464"/>
    <d v="2022-11-09T00:00:00"/>
    <x v="2"/>
    <n v="4.99"/>
    <s v="In-store "/>
    <s v=" Credit Card"/>
    <x v="4"/>
    <x v="4"/>
    <n v="1002.99"/>
    <n v="201"/>
  </r>
  <r>
    <n v="10465"/>
    <d v="2022-11-10T00:00:00"/>
    <x v="3"/>
    <n v="12.99"/>
    <s v="In-store "/>
    <s v=" Credit Card"/>
    <x v="1"/>
    <x v="1"/>
    <n v="7209.45"/>
    <n v="555"/>
  </r>
  <r>
    <n v="10466"/>
    <d v="2022-11-10T00:00:00"/>
    <x v="4"/>
    <n v="9.9499999999999993"/>
    <s v="In-store "/>
    <s v=" Credit Card"/>
    <x v="1"/>
    <x v="1"/>
    <n v="2009.8999999999999"/>
    <n v="202"/>
  </r>
  <r>
    <n v="10467"/>
    <d v="2022-11-10T00:00:00"/>
    <x v="0"/>
    <n v="3.49"/>
    <s v="In-store "/>
    <s v=" Credit Card"/>
    <x v="1"/>
    <x v="1"/>
    <n v="2003.2600000000002"/>
    <n v="574"/>
  </r>
  <r>
    <n v="10468"/>
    <d v="2022-11-10T00:00:00"/>
    <x v="1"/>
    <n v="2.95"/>
    <s v="In-store "/>
    <s v=" Credit Card"/>
    <x v="1"/>
    <x v="1"/>
    <n v="2000.1000000000001"/>
    <n v="678"/>
  </r>
  <r>
    <n v="10470"/>
    <d v="2022-11-11T00:00:00"/>
    <x v="3"/>
    <n v="12.99"/>
    <s v="In-store "/>
    <s v=" Credit Card"/>
    <x v="1"/>
    <x v="1"/>
    <n v="7209.45"/>
    <n v="555"/>
  </r>
  <r>
    <n v="10471"/>
    <d v="2022-11-11T00:00:00"/>
    <x v="4"/>
    <n v="9.9499999999999993"/>
    <s v="In-store "/>
    <s v=" Credit Card"/>
    <x v="1"/>
    <x v="1"/>
    <n v="2009.8999999999999"/>
    <n v="202"/>
  </r>
  <r>
    <n v="10472"/>
    <d v="2022-11-11T00:00:00"/>
    <x v="0"/>
    <n v="3.49"/>
    <s v="In-store "/>
    <s v=" Credit Card"/>
    <x v="1"/>
    <x v="1"/>
    <n v="2202.19"/>
    <n v="631"/>
  </r>
  <r>
    <n v="10473"/>
    <d v="2022-11-11T00:00:00"/>
    <x v="1"/>
    <n v="2.95"/>
    <s v="In-store "/>
    <s v=" Credit Card"/>
    <x v="1"/>
    <x v="1"/>
    <n v="2000.1000000000001"/>
    <n v="678"/>
  </r>
  <r>
    <n v="10474"/>
    <d v="2022-11-11T00:00:00"/>
    <x v="2"/>
    <n v="4.99"/>
    <s v="In-store "/>
    <s v=" Credit Card"/>
    <x v="1"/>
    <x v="1"/>
    <n v="1002.99"/>
    <n v="201"/>
  </r>
  <r>
    <n v="10475"/>
    <d v="2022-11-12T00:00:00"/>
    <x v="3"/>
    <n v="12.99"/>
    <s v="In-store "/>
    <s v=" Credit Card"/>
    <x v="1"/>
    <x v="1"/>
    <n v="6806.76"/>
    <n v="524"/>
  </r>
  <r>
    <n v="10476"/>
    <d v="2022-11-12T00:00:00"/>
    <x v="4"/>
    <n v="9.9499999999999993"/>
    <s v="In-store "/>
    <s v=" Credit Card"/>
    <x v="1"/>
    <x v="1"/>
    <n v="2009.8999999999999"/>
    <n v="202"/>
  </r>
  <r>
    <n v="10477"/>
    <d v="2022-11-12T00:00:00"/>
    <x v="0"/>
    <n v="3.49"/>
    <s v="In-store "/>
    <s v=" Credit Card"/>
    <x v="1"/>
    <x v="1"/>
    <n v="2202.19"/>
    <n v="631"/>
  </r>
  <r>
    <n v="10478"/>
    <d v="2022-11-12T00:00:00"/>
    <x v="1"/>
    <n v="2.95"/>
    <s v="In-store "/>
    <s v=" Credit Card"/>
    <x v="1"/>
    <x v="1"/>
    <n v="2000.1000000000001"/>
    <n v="678"/>
  </r>
  <r>
    <n v="10479"/>
    <d v="2022-11-12T00:00:00"/>
    <x v="2"/>
    <n v="4.99"/>
    <s v="In-store "/>
    <s v=" Credit Card"/>
    <x v="1"/>
    <x v="1"/>
    <n v="1002.99"/>
    <n v="201"/>
  </r>
  <r>
    <n v="10480"/>
    <d v="2022-11-13T00:00:00"/>
    <x v="3"/>
    <n v="12.99"/>
    <s v="In-store "/>
    <s v=" Credit Card"/>
    <x v="1"/>
    <x v="1"/>
    <n v="6611.91"/>
    <n v="509"/>
  </r>
  <r>
    <n v="10481"/>
    <d v="2022-11-13T00:00:00"/>
    <x v="4"/>
    <n v="9.9499999999999993"/>
    <s v="In-store "/>
    <s v=" Credit Card"/>
    <x v="1"/>
    <x v="1"/>
    <n v="2009.8999999999999"/>
    <n v="202"/>
  </r>
  <r>
    <n v="10482"/>
    <d v="2022-11-13T00:00:00"/>
    <x v="0"/>
    <n v="25.5"/>
    <s v="In-store "/>
    <s v=" Credit Card"/>
    <x v="2"/>
    <x v="2"/>
    <n v="16090.5"/>
    <n v="631"/>
  </r>
  <r>
    <n v="10483"/>
    <d v="2022-11-13T00:00:00"/>
    <x v="1"/>
    <n v="33.22"/>
    <s v="In-store "/>
    <s v=" Credit Card"/>
    <x v="2"/>
    <x v="2"/>
    <n v="22523.16"/>
    <n v="678"/>
  </r>
  <r>
    <n v="10484"/>
    <d v="2022-11-13T00:00:00"/>
    <x v="2"/>
    <n v="21.44"/>
    <s v="In-store "/>
    <s v=" Credit Card"/>
    <x v="2"/>
    <x v="2"/>
    <n v="4309.4400000000005"/>
    <n v="201"/>
  </r>
  <r>
    <n v="10485"/>
    <d v="2022-11-14T00:00:00"/>
    <x v="3"/>
    <n v="27.99"/>
    <s v="In-store "/>
    <s v=" Credit Card"/>
    <x v="2"/>
    <x v="2"/>
    <n v="14666.759999999998"/>
    <n v="524"/>
  </r>
  <r>
    <n v="10486"/>
    <d v="2022-11-14T00:00:00"/>
    <x v="4"/>
    <n v="29.05"/>
    <s v="In-store "/>
    <s v=" Credit Card"/>
    <x v="2"/>
    <x v="2"/>
    <n v="5868.1"/>
    <n v="202"/>
  </r>
  <r>
    <n v="10487"/>
    <d v="2022-11-14T00:00:00"/>
    <x v="0"/>
    <n v="3.49"/>
    <s v="In-store "/>
    <s v=" Credit Card"/>
    <x v="2"/>
    <x v="2"/>
    <n v="2202.19"/>
    <n v="631"/>
  </r>
  <r>
    <n v="10488"/>
    <d v="2022-11-14T00:00:00"/>
    <x v="1"/>
    <n v="2.95"/>
    <s v="In-store "/>
    <s v=" Credit Card"/>
    <x v="2"/>
    <x v="2"/>
    <n v="2000.1000000000001"/>
    <n v="678"/>
  </r>
  <r>
    <n v="10489"/>
    <d v="2022-11-14T00:00:00"/>
    <x v="2"/>
    <n v="4.99"/>
    <s v="In-store "/>
    <s v=" Credit Card"/>
    <x v="1"/>
    <x v="1"/>
    <n v="1002.99"/>
    <n v="201"/>
  </r>
  <r>
    <n v="10490"/>
    <d v="2022-11-15T00:00:00"/>
    <x v="3"/>
    <n v="12.99"/>
    <s v="In-store "/>
    <s v=" Credit Card"/>
    <x v="1"/>
    <x v="1"/>
    <n v="6611.91"/>
    <n v="509"/>
  </r>
  <r>
    <n v="10491"/>
    <d v="2022-11-15T00:00:00"/>
    <x v="4"/>
    <n v="9.9499999999999993"/>
    <s v="In-store "/>
    <s v=" Credit Card"/>
    <x v="1"/>
    <x v="1"/>
    <n v="2009.8999999999999"/>
    <n v="202"/>
  </r>
  <r>
    <n v="10492"/>
    <d v="2022-11-15T00:00:00"/>
    <x v="0"/>
    <n v="3.49"/>
    <s v="In-store "/>
    <s v=" Credit Card"/>
    <x v="1"/>
    <x v="1"/>
    <n v="2003.2600000000002"/>
    <n v="574"/>
  </r>
  <r>
    <n v="10493"/>
    <d v="2022-11-15T00:00:00"/>
    <x v="1"/>
    <n v="2.95"/>
    <s v="In-store "/>
    <s v=" Credit Card"/>
    <x v="1"/>
    <x v="1"/>
    <n v="2000.1000000000001"/>
    <n v="678"/>
  </r>
  <r>
    <n v="10494"/>
    <d v="2022-11-15T00:00:00"/>
    <x v="2"/>
    <n v="4.99"/>
    <s v="In-store "/>
    <s v=" Credit Card"/>
    <x v="1"/>
    <x v="1"/>
    <n v="1002.99"/>
    <n v="201"/>
  </r>
  <r>
    <n v="10495"/>
    <d v="2022-11-16T00:00:00"/>
    <x v="3"/>
    <n v="12.99"/>
    <s v="In-store "/>
    <s v=" Credit Card"/>
    <x v="1"/>
    <x v="1"/>
    <n v="6611.91"/>
    <n v="509"/>
  </r>
  <r>
    <n v="10496"/>
    <d v="2022-11-16T00:00:00"/>
    <x v="4"/>
    <n v="9.9499999999999993"/>
    <s v="In-store "/>
    <s v=" Credit Card"/>
    <x v="1"/>
    <x v="1"/>
    <n v="2009.8999999999999"/>
    <n v="202"/>
  </r>
  <r>
    <n v="10497"/>
    <d v="2022-11-16T00:00:00"/>
    <x v="0"/>
    <n v="3.49"/>
    <s v="In-store "/>
    <s v=" Credit Card"/>
    <x v="1"/>
    <x v="1"/>
    <n v="2003.2600000000002"/>
    <n v="574"/>
  </r>
  <r>
    <n v="10498"/>
    <d v="2022-11-16T00:00:00"/>
    <x v="1"/>
    <n v="2.95"/>
    <s v="Drive-thru "/>
    <s v=" Credit Card"/>
    <x v="1"/>
    <x v="1"/>
    <n v="2000.1000000000001"/>
    <n v="678"/>
  </r>
  <r>
    <n v="10499"/>
    <d v="2022-11-16T00:00:00"/>
    <x v="2"/>
    <n v="4.99"/>
    <s v="Drive-thru "/>
    <s v=" Credit Card"/>
    <x v="1"/>
    <x v="1"/>
    <n v="1002.99"/>
    <n v="201"/>
  </r>
  <r>
    <n v="10500"/>
    <d v="2022-11-17T00:00:00"/>
    <x v="3"/>
    <n v="12.99"/>
    <s v="Drive-thru "/>
    <s v=" Credit Card"/>
    <x v="1"/>
    <x v="1"/>
    <n v="6806.76"/>
    <n v="524"/>
  </r>
  <r>
    <n v="10501"/>
    <d v="2022-11-17T00:00:00"/>
    <x v="4"/>
    <n v="9.9499999999999993"/>
    <s v="Drive-thru "/>
    <s v=" Credit Card"/>
    <x v="1"/>
    <x v="1"/>
    <n v="2009.8999999999999"/>
    <n v="202"/>
  </r>
  <r>
    <n v="10502"/>
    <d v="2022-11-17T00:00:00"/>
    <x v="0"/>
    <n v="3.49"/>
    <s v="Drive-thru "/>
    <s v=" Credit Card"/>
    <x v="1"/>
    <x v="1"/>
    <n v="2202.19"/>
    <n v="631"/>
  </r>
  <r>
    <n v="10503"/>
    <d v="2022-11-17T00:00:00"/>
    <x v="1"/>
    <n v="2.95"/>
    <s v="Drive-thru "/>
    <s v=" Credit Card"/>
    <x v="1"/>
    <x v="1"/>
    <n v="2000.1000000000001"/>
    <n v="678"/>
  </r>
  <r>
    <n v="10504"/>
    <d v="2022-11-17T00:00:00"/>
    <x v="2"/>
    <n v="4.99"/>
    <s v="Drive-thru "/>
    <s v=" Credit Card"/>
    <x v="1"/>
    <x v="1"/>
    <n v="1002.99"/>
    <n v="201"/>
  </r>
  <r>
    <n v="10505"/>
    <d v="2022-11-18T00:00:00"/>
    <x v="3"/>
    <n v="12.99"/>
    <s v="Drive-thru "/>
    <s v=" Credit Card"/>
    <x v="1"/>
    <x v="1"/>
    <n v="7001.61"/>
    <n v="539"/>
  </r>
  <r>
    <n v="10506"/>
    <d v="2022-11-18T00:00:00"/>
    <x v="4"/>
    <n v="9.9499999999999993"/>
    <s v="Drive-thru "/>
    <s v=" Credit Card"/>
    <x v="1"/>
    <x v="1"/>
    <n v="2009.8999999999999"/>
    <n v="202"/>
  </r>
  <r>
    <n v="10507"/>
    <d v="2022-11-18T00:00:00"/>
    <x v="0"/>
    <n v="3.49"/>
    <s v="Drive-thru "/>
    <s v=" Credit Card"/>
    <x v="1"/>
    <x v="1"/>
    <n v="2401.1200000000003"/>
    <n v="688"/>
  </r>
  <r>
    <n v="10508"/>
    <d v="2022-11-18T00:00:00"/>
    <x v="1"/>
    <n v="2.95"/>
    <s v="Drive-thru "/>
    <s v=" Credit Card"/>
    <x v="1"/>
    <x v="1"/>
    <n v="2000.1000000000001"/>
    <n v="678"/>
  </r>
  <r>
    <n v="10509"/>
    <d v="2022-11-18T00:00:00"/>
    <x v="2"/>
    <n v="4.99"/>
    <s v="Drive-thru "/>
    <s v=" Credit Card"/>
    <x v="1"/>
    <x v="1"/>
    <n v="1002.99"/>
    <n v="201"/>
  </r>
  <r>
    <n v="10510"/>
    <d v="2022-11-19T00:00:00"/>
    <x v="3"/>
    <n v="12.99"/>
    <s v="Drive-thru "/>
    <s v=" Credit Card"/>
    <x v="1"/>
    <x v="1"/>
    <n v="6611.91"/>
    <n v="509"/>
  </r>
  <r>
    <n v="10511"/>
    <d v="2022-11-19T00:00:00"/>
    <x v="4"/>
    <n v="9.9499999999999993"/>
    <s v="Drive-thru "/>
    <s v=" Credit Card"/>
    <x v="2"/>
    <x v="2"/>
    <n v="2009.8999999999999"/>
    <n v="202"/>
  </r>
  <r>
    <n v="10512"/>
    <d v="2022-11-19T00:00:00"/>
    <x v="0"/>
    <n v="3.49"/>
    <s v="Drive-thru "/>
    <s v=" Credit Card"/>
    <x v="2"/>
    <x v="2"/>
    <n v="2401.1200000000003"/>
    <n v="688"/>
  </r>
  <r>
    <n v="10513"/>
    <d v="2022-11-19T00:00:00"/>
    <x v="1"/>
    <n v="2.95"/>
    <s v="Drive-thru "/>
    <s v=" Cash"/>
    <x v="2"/>
    <x v="2"/>
    <n v="2000.1000000000001"/>
    <n v="678"/>
  </r>
  <r>
    <n v="10514"/>
    <d v="2022-11-19T00:00:00"/>
    <x v="2"/>
    <n v="4.99"/>
    <s v="Drive-thru "/>
    <s v=" Cash"/>
    <x v="2"/>
    <x v="2"/>
    <n v="1002.99"/>
    <n v="201"/>
  </r>
  <r>
    <n v="10515"/>
    <d v="2022-11-20T00:00:00"/>
    <x v="3"/>
    <n v="12.99"/>
    <s v="Drive-thru "/>
    <s v=" Cash"/>
    <x v="2"/>
    <x v="2"/>
    <n v="6209.22"/>
    <n v="478"/>
  </r>
  <r>
    <n v="10516"/>
    <d v="2022-11-20T00:00:00"/>
    <x v="4"/>
    <n v="9.9499999999999993"/>
    <s v="Drive-thru "/>
    <s v=" Cash"/>
    <x v="2"/>
    <x v="2"/>
    <n v="2009.8999999999999"/>
    <n v="202"/>
  </r>
  <r>
    <n v="10483"/>
    <d v="2022-11-13T00:00:00"/>
    <x v="1"/>
    <n v="2.95"/>
    <s v="In-store "/>
    <s v=" Credit Card"/>
    <x v="2"/>
    <x v="2"/>
    <n v="2000.1000000000001"/>
    <n v="678"/>
  </r>
  <r>
    <n v="10484"/>
    <d v="2022-11-13T00:00:00"/>
    <x v="2"/>
    <n v="4.99"/>
    <s v="In-store "/>
    <s v=" Credit Card"/>
    <x v="2"/>
    <x v="2"/>
    <n v="1002.99"/>
    <n v="201"/>
  </r>
  <r>
    <n v="10485"/>
    <d v="2022-11-14T00:00:00"/>
    <x v="3"/>
    <n v="12.99"/>
    <s v="In-store "/>
    <s v=" Credit Card"/>
    <x v="2"/>
    <x v="2"/>
    <n v="6806.76"/>
    <n v="524"/>
  </r>
  <r>
    <n v="10520"/>
    <d v="2022-11-21T00:00:00"/>
    <x v="3"/>
    <n v="12.99"/>
    <s v="Drive-thru "/>
    <s v=" Cash"/>
    <x v="4"/>
    <x v="4"/>
    <n v="6404.07"/>
    <n v="493"/>
  </r>
  <r>
    <n v="10521"/>
    <d v="2022-11-21T00:00:00"/>
    <x v="4"/>
    <n v="9.9499999999999993"/>
    <s v="Drive-thru "/>
    <s v=" Cash"/>
    <x v="4"/>
    <x v="4"/>
    <n v="2009.8999999999999"/>
    <n v="202"/>
  </r>
  <r>
    <n v="10522"/>
    <d v="2022-11-21T00:00:00"/>
    <x v="0"/>
    <n v="3.49"/>
    <s v="Drive-thru "/>
    <s v=" Cash"/>
    <x v="4"/>
    <x v="4"/>
    <n v="2401.1200000000003"/>
    <n v="688"/>
  </r>
  <r>
    <n v="10523"/>
    <d v="2022-11-21T00:00:00"/>
    <x v="1"/>
    <n v="2.95"/>
    <s v="Drive-thru "/>
    <s v=" Cash"/>
    <x v="4"/>
    <x v="4"/>
    <n v="2200.7000000000003"/>
    <n v="746"/>
  </r>
  <r>
    <n v="10524"/>
    <d v="2022-11-21T00:00:00"/>
    <x v="2"/>
    <n v="4.99"/>
    <s v="Drive-thru "/>
    <s v=" Cash"/>
    <x v="4"/>
    <x v="4"/>
    <n v="1002.99"/>
    <n v="201"/>
  </r>
  <r>
    <n v="10525"/>
    <d v="2022-11-22T00:00:00"/>
    <x v="3"/>
    <n v="12.99"/>
    <s v="Drive-thru "/>
    <s v=" Cash"/>
    <x v="4"/>
    <x v="4"/>
    <n v="6001.38"/>
    <n v="462"/>
  </r>
  <r>
    <n v="10526"/>
    <d v="2022-11-22T00:00:00"/>
    <x v="4"/>
    <n v="9.9499999999999993"/>
    <s v="Drive-thru "/>
    <s v=" Cash"/>
    <x v="4"/>
    <x v="4"/>
    <n v="2009.8999999999999"/>
    <n v="202"/>
  </r>
  <r>
    <n v="10527"/>
    <d v="2022-11-22T00:00:00"/>
    <x v="0"/>
    <n v="3.49"/>
    <s v="Drive-thru "/>
    <s v=" Cash"/>
    <x v="4"/>
    <x v="4"/>
    <n v="2401.1200000000003"/>
    <n v="688"/>
  </r>
  <r>
    <n v="10528"/>
    <d v="2022-11-22T00:00:00"/>
    <x v="1"/>
    <n v="2.95"/>
    <s v="Drive-thru "/>
    <s v=" Cash"/>
    <x v="4"/>
    <x v="4"/>
    <n v="2200.7000000000003"/>
    <n v="746"/>
  </r>
  <r>
    <n v="10529"/>
    <d v="2022-11-22T00:00:00"/>
    <x v="2"/>
    <n v="4.99"/>
    <s v="Drive-thru "/>
    <s v=" Cash"/>
    <x v="4"/>
    <x v="4"/>
    <n v="1002.99"/>
    <n v="201"/>
  </r>
  <r>
    <n v="10530"/>
    <d v="2022-11-23T00:00:00"/>
    <x v="3"/>
    <n v="12.99"/>
    <s v="Drive-thru "/>
    <s v=" Cash"/>
    <x v="4"/>
    <x v="4"/>
    <n v="6209.22"/>
    <n v="478"/>
  </r>
  <r>
    <n v="10531"/>
    <d v="2022-11-23T00:00:00"/>
    <x v="4"/>
    <n v="9.9499999999999993"/>
    <s v="Drive-thru "/>
    <s v=" Cash"/>
    <x v="4"/>
    <x v="4"/>
    <n v="2009.8999999999999"/>
    <n v="202"/>
  </r>
  <r>
    <n v="10532"/>
    <d v="2022-11-23T00:00:00"/>
    <x v="0"/>
    <n v="3.49"/>
    <s v="Drive-thru "/>
    <s v=" Cash"/>
    <x v="2"/>
    <x v="2"/>
    <n v="2401.1200000000003"/>
    <n v="688"/>
  </r>
  <r>
    <n v="10533"/>
    <d v="2022-11-23T00:00:00"/>
    <x v="1"/>
    <n v="2.95"/>
    <s v="Drive-thru "/>
    <s v=" Cash"/>
    <x v="2"/>
    <x v="2"/>
    <n v="2200.7000000000003"/>
    <n v="746"/>
  </r>
  <r>
    <n v="10534"/>
    <d v="2022-11-23T00:00:00"/>
    <x v="2"/>
    <n v="4.99"/>
    <s v="Drive-thru "/>
    <s v=" Cash"/>
    <x v="1"/>
    <x v="1"/>
    <n v="1002.99"/>
    <n v="201"/>
  </r>
  <r>
    <n v="10535"/>
    <d v="2022-11-24T00:00:00"/>
    <x v="3"/>
    <n v="12.99"/>
    <s v="Drive-thru "/>
    <s v=" Credit Card"/>
    <x v="1"/>
    <x v="1"/>
    <n v="6209.22"/>
    <n v="478"/>
  </r>
  <r>
    <n v="10536"/>
    <d v="2022-11-24T00:00:00"/>
    <x v="4"/>
    <n v="9.9499999999999993"/>
    <s v="Drive-thru "/>
    <s v=" Credit Card"/>
    <x v="1"/>
    <x v="1"/>
    <n v="2009.8999999999999"/>
    <n v="202"/>
  </r>
  <r>
    <n v="10537"/>
    <d v="2022-11-24T00:00:00"/>
    <x v="0"/>
    <n v="3.49"/>
    <s v="Drive-thru "/>
    <s v=" Credit Card"/>
    <x v="1"/>
    <x v="1"/>
    <n v="2202.19"/>
    <n v="631"/>
  </r>
  <r>
    <n v="10538"/>
    <d v="2022-11-24T00:00:00"/>
    <x v="1"/>
    <n v="2.95"/>
    <s v="Drive-thru "/>
    <s v=" Credit Card"/>
    <x v="1"/>
    <x v="1"/>
    <n v="2200.7000000000003"/>
    <n v="746"/>
  </r>
  <r>
    <n v="10539"/>
    <d v="2022-11-24T00:00:00"/>
    <x v="2"/>
    <n v="4.99"/>
    <s v="Drive-thru "/>
    <s v=" Credit Card"/>
    <x v="1"/>
    <x v="1"/>
    <n v="1002.99"/>
    <n v="201"/>
  </r>
  <r>
    <n v="10540"/>
    <d v="2022-11-25T00:00:00"/>
    <x v="3"/>
    <n v="12.99"/>
    <s v="Drive-thru "/>
    <s v=" Credit Card"/>
    <x v="1"/>
    <x v="1"/>
    <n v="6001.38"/>
    <n v="462"/>
  </r>
  <r>
    <n v="10541"/>
    <d v="2022-11-25T00:00:00"/>
    <x v="4"/>
    <n v="9.9499999999999993"/>
    <s v="Drive-thru "/>
    <s v=" Credit Card"/>
    <x v="0"/>
    <x v="0"/>
    <n v="2009.8999999999999"/>
    <n v="202"/>
  </r>
  <r>
    <n v="10542"/>
    <d v="2022-11-25T00:00:00"/>
    <x v="0"/>
    <n v="3.49"/>
    <s v="Drive-thru "/>
    <s v=" Credit Card"/>
    <x v="0"/>
    <x v="0"/>
    <n v="2202.19"/>
    <n v="631"/>
  </r>
  <r>
    <n v="10543"/>
    <d v="2022-11-25T00:00:00"/>
    <x v="1"/>
    <n v="2.95"/>
    <s v="Drive-thru "/>
    <s v=" Credit Card"/>
    <x v="0"/>
    <x v="0"/>
    <n v="2200.7000000000003"/>
    <n v="746"/>
  </r>
  <r>
    <n v="10544"/>
    <d v="2022-11-25T00:00:00"/>
    <x v="2"/>
    <n v="4.99"/>
    <s v="Drive-thru "/>
    <s v=" Credit Card"/>
    <x v="0"/>
    <x v="0"/>
    <n v="1002.99"/>
    <n v="201"/>
  </r>
  <r>
    <n v="10545"/>
    <d v="2022-11-26T00:00:00"/>
    <x v="3"/>
    <n v="12.99"/>
    <s v="Drive-thru "/>
    <s v=" Credit Card"/>
    <x v="0"/>
    <x v="0"/>
    <n v="5806.53"/>
    <n v="447"/>
  </r>
  <r>
    <n v="10546"/>
    <d v="2022-11-26T00:00:00"/>
    <x v="4"/>
    <n v="9.9499999999999993"/>
    <s v="Drive-thru "/>
    <s v=" Credit Card"/>
    <x v="0"/>
    <x v="0"/>
    <n v="2009.8999999999999"/>
    <n v="202"/>
  </r>
  <r>
    <n v="10547"/>
    <d v="2022-11-26T00:00:00"/>
    <x v="0"/>
    <n v="3.49"/>
    <s v="Drive-thru "/>
    <s v=" Credit Card"/>
    <x v="0"/>
    <x v="0"/>
    <n v="2202.19"/>
    <n v="631"/>
  </r>
  <r>
    <n v="10548"/>
    <d v="2022-11-26T00:00:00"/>
    <x v="1"/>
    <n v="2.95"/>
    <s v="Drive-thru "/>
    <s v=" Credit Card"/>
    <x v="0"/>
    <x v="0"/>
    <n v="2200.7000000000003"/>
    <n v="746"/>
  </r>
  <r>
    <n v="10549"/>
    <d v="2022-11-26T00:00:00"/>
    <x v="2"/>
    <n v="4.99"/>
    <s v="Drive-thru "/>
    <s v=" Credit Card"/>
    <x v="0"/>
    <x v="0"/>
    <n v="1002.99"/>
    <n v="201"/>
  </r>
  <r>
    <n v="10550"/>
    <d v="2022-11-27T00:00:00"/>
    <x v="3"/>
    <n v="12.99"/>
    <s v="Drive-thru "/>
    <s v=" Credit Card"/>
    <x v="0"/>
    <x v="0"/>
    <n v="6001.38"/>
    <n v="462"/>
  </r>
  <r>
    <n v="10551"/>
    <d v="2022-11-27T00:00:00"/>
    <x v="4"/>
    <n v="9.9499999999999993"/>
    <s v="Drive-thru "/>
    <s v=" Credit Card"/>
    <x v="0"/>
    <x v="0"/>
    <n v="2009.8999999999999"/>
    <n v="202"/>
  </r>
  <r>
    <n v="10552"/>
    <d v="2022-11-27T00:00:00"/>
    <x v="0"/>
    <n v="3.49"/>
    <s v="Online "/>
    <s v=" Credit Card"/>
    <x v="0"/>
    <x v="0"/>
    <n v="2202.19"/>
    <n v="631"/>
  </r>
  <r>
    <n v="10553"/>
    <d v="2022-11-27T00:00:00"/>
    <x v="1"/>
    <n v="2.95"/>
    <s v="Online "/>
    <s v=" Credit Card"/>
    <x v="0"/>
    <x v="0"/>
    <n v="2200.7000000000003"/>
    <n v="746"/>
  </r>
  <r>
    <n v="10554"/>
    <d v="2022-11-27T00:00:00"/>
    <x v="2"/>
    <n v="4.99"/>
    <s v="Online "/>
    <s v=" Credit Card"/>
    <x v="0"/>
    <x v="0"/>
    <n v="1002.99"/>
    <n v="201"/>
  </r>
  <r>
    <n v="10555"/>
    <d v="2022-11-28T00:00:00"/>
    <x v="3"/>
    <n v="12.99"/>
    <s v="Online "/>
    <s v=" Credit Card"/>
    <x v="0"/>
    <x v="0"/>
    <n v="6209.22"/>
    <n v="478"/>
  </r>
  <r>
    <n v="10556"/>
    <d v="2022-11-28T00:00:00"/>
    <x v="4"/>
    <n v="9.9499999999999993"/>
    <s v="Online "/>
    <s v=" Credit Card"/>
    <x v="0"/>
    <x v="0"/>
    <n v="2009.8999999999999"/>
    <n v="202"/>
  </r>
  <r>
    <n v="10557"/>
    <d v="2022-11-28T00:00:00"/>
    <x v="0"/>
    <n v="3.49"/>
    <s v="Online "/>
    <s v=" Credit Card"/>
    <x v="0"/>
    <x v="0"/>
    <n v="2202.19"/>
    <n v="631"/>
  </r>
  <r>
    <n v="10558"/>
    <d v="2022-11-28T00:00:00"/>
    <x v="1"/>
    <n v="2.95"/>
    <s v="Online "/>
    <s v=" Credit Card"/>
    <x v="0"/>
    <x v="0"/>
    <n v="2000.1000000000001"/>
    <n v="678"/>
  </r>
  <r>
    <n v="10559"/>
    <d v="2022-11-28T00:00:00"/>
    <x v="2"/>
    <n v="4.99"/>
    <s v="Online "/>
    <s v=" Credit Card"/>
    <x v="0"/>
    <x v="0"/>
    <n v="1002.99"/>
    <n v="201"/>
  </r>
  <r>
    <n v="10560"/>
    <d v="2022-11-29T00:00:00"/>
    <x v="3"/>
    <n v="12.99"/>
    <s v="Online "/>
    <s v=" Credit Card"/>
    <x v="0"/>
    <x v="0"/>
    <n v="6209.22"/>
    <n v="478"/>
  </r>
  <r>
    <n v="10561"/>
    <d v="2022-11-29T00:00:00"/>
    <x v="4"/>
    <n v="9.9499999999999993"/>
    <s v="Online "/>
    <s v=" Credit Card"/>
    <x v="0"/>
    <x v="0"/>
    <n v="2009.8999999999999"/>
    <n v="202"/>
  </r>
  <r>
    <n v="10562"/>
    <d v="2022-11-29T00:00:00"/>
    <x v="0"/>
    <n v="3.49"/>
    <s v="Online "/>
    <s v=" Credit Card"/>
    <x v="0"/>
    <x v="0"/>
    <n v="2202.19"/>
    <n v="631"/>
  </r>
  <r>
    <n v="10563"/>
    <d v="2022-11-29T00:00:00"/>
    <x v="1"/>
    <n v="2.95"/>
    <s v="Online "/>
    <s v=" Credit Card"/>
    <x v="0"/>
    <x v="0"/>
    <n v="2000.1000000000001"/>
    <n v="678"/>
  </r>
  <r>
    <n v="10564"/>
    <d v="2022-11-29T00:00:00"/>
    <x v="2"/>
    <n v="4.99"/>
    <s v="Online "/>
    <s v=" Credit Card"/>
    <x v="0"/>
    <x v="0"/>
    <n v="1002.99"/>
    <n v="201"/>
  </r>
  <r>
    <n v="10565"/>
    <d v="2022-11-30T00:00:00"/>
    <x v="3"/>
    <n v="12.99"/>
    <s v="Online "/>
    <s v=" Credit Card"/>
    <x v="0"/>
    <x v="0"/>
    <n v="6404.07"/>
    <n v="493"/>
  </r>
  <r>
    <n v="10566"/>
    <d v="2022-11-30T00:00:00"/>
    <x v="4"/>
    <n v="9.9499999999999993"/>
    <s v="Online "/>
    <s v=" Credit Card"/>
    <x v="0"/>
    <x v="0"/>
    <n v="2009.8999999999999"/>
    <n v="202"/>
  </r>
  <r>
    <n v="10567"/>
    <d v="2022-11-30T00:00:00"/>
    <x v="0"/>
    <n v="3.49"/>
    <s v="Online "/>
    <s v=" Credit Card"/>
    <x v="0"/>
    <x v="0"/>
    <n v="2202.19"/>
    <n v="631"/>
  </r>
  <r>
    <n v="10568"/>
    <d v="2022-11-30T00:00:00"/>
    <x v="1"/>
    <n v="2.95"/>
    <s v="Online "/>
    <s v=" Credit Card"/>
    <x v="0"/>
    <x v="0"/>
    <n v="2000.1000000000001"/>
    <n v="678"/>
  </r>
  <r>
    <n v="10569"/>
    <d v="2022-11-30T00:00:00"/>
    <x v="2"/>
    <n v="4.99"/>
    <s v="Online "/>
    <s v=" Credit Card"/>
    <x v="0"/>
    <x v="0"/>
    <n v="1002.99"/>
    <n v="201"/>
  </r>
  <r>
    <n v="10570"/>
    <d v="2022-12-01T00:00:00"/>
    <x v="3"/>
    <n v="12.99"/>
    <s v="Online "/>
    <s v=" Credit Card"/>
    <x v="0"/>
    <x v="0"/>
    <n v="6404.07"/>
    <n v="493"/>
  </r>
  <r>
    <n v="10571"/>
    <d v="2022-12-01T00:00:00"/>
    <x v="4"/>
    <n v="9.9499999999999993"/>
    <s v="Online "/>
    <s v=" Credit Card"/>
    <x v="0"/>
    <x v="0"/>
    <n v="2009.8999999999999"/>
    <n v="202"/>
  </r>
  <r>
    <n v="10572"/>
    <d v="2022-12-01T00:00:00"/>
    <x v="0"/>
    <n v="3.49"/>
    <s v="Online "/>
    <s v=" Credit Card"/>
    <x v="4"/>
    <x v="4"/>
    <n v="2003.2600000000002"/>
    <n v="574"/>
  </r>
  <r>
    <n v="10573"/>
    <d v="2022-12-01T00:00:00"/>
    <x v="1"/>
    <n v="2.95"/>
    <s v="Online "/>
    <s v=" Credit Card"/>
    <x v="4"/>
    <x v="4"/>
    <n v="2000.1000000000001"/>
    <n v="678"/>
  </r>
  <r>
    <n v="10574"/>
    <d v="2022-12-01T00:00:00"/>
    <x v="2"/>
    <n v="4.99"/>
    <s v="Online "/>
    <s v=" Credit Card"/>
    <x v="4"/>
    <x v="4"/>
    <n v="1002.99"/>
    <n v="201"/>
  </r>
  <r>
    <n v="10575"/>
    <d v="2022-12-02T00:00:00"/>
    <x v="3"/>
    <n v="12.99"/>
    <s v="Online "/>
    <s v=" Credit Card"/>
    <x v="4"/>
    <x v="4"/>
    <n v="6806.76"/>
    <n v="524"/>
  </r>
  <r>
    <n v="10576"/>
    <d v="2022-12-02T00:00:00"/>
    <x v="4"/>
    <n v="9.9499999999999993"/>
    <s v="Online "/>
    <s v=" Credit Card"/>
    <x v="4"/>
    <x v="4"/>
    <n v="2009.8999999999999"/>
    <n v="202"/>
  </r>
  <r>
    <n v="10577"/>
    <d v="2022-12-02T00:00:00"/>
    <x v="0"/>
    <n v="3.49"/>
    <s v="Online "/>
    <s v=" Credit Card"/>
    <x v="4"/>
    <x v="4"/>
    <n v="2202.19"/>
    <n v="631"/>
  </r>
  <r>
    <n v="10578"/>
    <d v="2022-12-02T00:00:00"/>
    <x v="1"/>
    <n v="2.95"/>
    <s v="Online "/>
    <s v=" Credit Card"/>
    <x v="4"/>
    <x v="4"/>
    <n v="2000.1000000000001"/>
    <n v="678"/>
  </r>
  <r>
    <n v="10579"/>
    <d v="2022-12-02T00:00:00"/>
    <x v="2"/>
    <n v="4.99"/>
    <s v="Online "/>
    <s v=" Credit Card"/>
    <x v="4"/>
    <x v="4"/>
    <n v="1002.99"/>
    <n v="201"/>
  </r>
  <r>
    <n v="10580"/>
    <d v="2022-12-03T00:00:00"/>
    <x v="3"/>
    <n v="12.99"/>
    <s v="Online "/>
    <s v=" Credit Card"/>
    <x v="4"/>
    <x v="4"/>
    <n v="6806.76"/>
    <n v="524"/>
  </r>
  <r>
    <n v="10581"/>
    <d v="2022-12-03T00:00:00"/>
    <x v="4"/>
    <n v="9.9499999999999993"/>
    <s v="Online "/>
    <s v=" Credit Card"/>
    <x v="4"/>
    <x v="4"/>
    <n v="2009.8999999999999"/>
    <n v="202"/>
  </r>
  <r>
    <n v="10582"/>
    <d v="2022-12-03T00:00:00"/>
    <x v="0"/>
    <n v="3.49"/>
    <s v="Online "/>
    <s v=" Credit Card"/>
    <x v="0"/>
    <x v="0"/>
    <n v="2202.19"/>
    <n v="631"/>
  </r>
  <r>
    <n v="10583"/>
    <d v="2022-12-03T00:00:00"/>
    <x v="1"/>
    <n v="2.95"/>
    <s v="Online "/>
    <s v=" Credit Card"/>
    <x v="0"/>
    <x v="0"/>
    <n v="2000.1000000000001"/>
    <n v="678"/>
  </r>
  <r>
    <n v="10584"/>
    <d v="2022-12-03T00:00:00"/>
    <x v="2"/>
    <n v="4.99"/>
    <s v="Online "/>
    <s v=" Credit Card"/>
    <x v="0"/>
    <x v="0"/>
    <n v="1002.99"/>
    <n v="201"/>
  </r>
  <r>
    <n v="10585"/>
    <d v="2022-12-04T00:00:00"/>
    <x v="3"/>
    <n v="12.99"/>
    <s v="Online "/>
    <s v=" Credit Card"/>
    <x v="0"/>
    <x v="0"/>
    <n v="7001.61"/>
    <n v="539"/>
  </r>
  <r>
    <n v="10586"/>
    <d v="2022-12-04T00:00:00"/>
    <x v="4"/>
    <n v="9.9499999999999993"/>
    <s v="Online "/>
    <s v=" Credit Card"/>
    <x v="0"/>
    <x v="0"/>
    <n v="2009.8999999999999"/>
    <n v="202"/>
  </r>
  <r>
    <n v="10590"/>
    <d v="2022-12-05T00:00:00"/>
    <x v="3"/>
    <n v="12.99"/>
    <s v="Online "/>
    <s v=" Credit Card"/>
    <x v="0"/>
    <x v="0"/>
    <n v="7209.45"/>
    <n v="555"/>
  </r>
  <r>
    <n v="10591"/>
    <d v="2022-12-05T00:00:00"/>
    <x v="4"/>
    <n v="9.9499999999999993"/>
    <s v="Online "/>
    <s v=" Credit Card"/>
    <x v="0"/>
    <x v="0"/>
    <n v="2009.8999999999999"/>
    <n v="202"/>
  </r>
  <r>
    <n v="10592"/>
    <d v="2022-12-05T00:00:00"/>
    <x v="0"/>
    <n v="3.49"/>
    <s v="Online "/>
    <s v=" Credit Card"/>
    <x v="0"/>
    <x v="0"/>
    <n v="2003.2600000000002"/>
    <n v="574"/>
  </r>
  <r>
    <n v="10593"/>
    <d v="2022-12-05T00:00:00"/>
    <x v="1"/>
    <n v="2.95"/>
    <s v="Online "/>
    <s v=" Credit Card"/>
    <x v="0"/>
    <x v="0"/>
    <n v="2000.1000000000001"/>
    <n v="678"/>
  </r>
  <r>
    <n v="10594"/>
    <d v="2022-12-05T00:00:00"/>
    <x v="2"/>
    <n v="4.99"/>
    <s v="Online "/>
    <s v=" Credit Card"/>
    <x v="0"/>
    <x v="0"/>
    <n v="1002.99"/>
    <n v="201"/>
  </r>
  <r>
    <n v="10595"/>
    <d v="2022-12-06T00:00:00"/>
    <x v="3"/>
    <n v="12.99"/>
    <s v="Online "/>
    <s v=" Credit Card"/>
    <x v="0"/>
    <x v="0"/>
    <n v="7001.61"/>
    <n v="539"/>
  </r>
  <r>
    <n v="10596"/>
    <d v="2022-12-06T00:00:00"/>
    <x v="4"/>
    <n v="9.9499999999999993"/>
    <s v="Online "/>
    <s v=" Credit Card"/>
    <x v="0"/>
    <x v="0"/>
    <n v="2009.8999999999999"/>
    <n v="202"/>
  </r>
  <r>
    <n v="10597"/>
    <d v="2022-12-06T00:00:00"/>
    <x v="0"/>
    <n v="3.49"/>
    <s v="Online "/>
    <s v=" Credit Card"/>
    <x v="0"/>
    <x v="0"/>
    <n v="2003.2600000000002"/>
    <n v="574"/>
  </r>
  <r>
    <n v="10598"/>
    <d v="2022-12-06T00:00:00"/>
    <x v="1"/>
    <n v="2.95"/>
    <s v="Online "/>
    <s v=" Credit Card"/>
    <x v="0"/>
    <x v="0"/>
    <n v="2000.1000000000001"/>
    <n v="678"/>
  </r>
  <r>
    <n v="10599"/>
    <d v="2022-12-06T00:00:00"/>
    <x v="2"/>
    <n v="4.99"/>
    <s v="Online "/>
    <s v=" Credit Card"/>
    <x v="0"/>
    <x v="0"/>
    <n v="1002.99"/>
    <n v="201"/>
  </r>
  <r>
    <n v="10600"/>
    <d v="2022-12-07T00:00:00"/>
    <x v="3"/>
    <n v="12.99"/>
    <s v="Online "/>
    <s v=" Credit Card"/>
    <x v="0"/>
    <x v="0"/>
    <n v="6806.76"/>
    <n v="524"/>
  </r>
  <r>
    <n v="10601"/>
    <d v="2022-12-07T00:00:00"/>
    <x v="4"/>
    <n v="9.9499999999999993"/>
    <s v="Online "/>
    <s v=" Credit Card"/>
    <x v="0"/>
    <x v="0"/>
    <n v="2009.8999999999999"/>
    <n v="202"/>
  </r>
  <r>
    <n v="10602"/>
    <d v="2022-12-07T00:00:00"/>
    <x v="0"/>
    <n v="3.49"/>
    <s v="Online "/>
    <s v=" Cash"/>
    <x v="0"/>
    <x v="0"/>
    <n v="2202.19"/>
    <n v="631"/>
  </r>
  <r>
    <n v="10603"/>
    <d v="2022-12-07T00:00:00"/>
    <x v="1"/>
    <n v="2.95"/>
    <s v="Online "/>
    <s v=" Cash"/>
    <x v="0"/>
    <x v="0"/>
    <n v="2000.1000000000001"/>
    <n v="678"/>
  </r>
  <r>
    <n v="10604"/>
    <d v="2022-12-07T00:00:00"/>
    <x v="2"/>
    <n v="4.99"/>
    <s v="Online "/>
    <s v=" Cash"/>
    <x v="0"/>
    <x v="0"/>
    <n v="1002.99"/>
    <n v="201"/>
  </r>
  <r>
    <n v="10605"/>
    <d v="2022-12-08T00:00:00"/>
    <x v="3"/>
    <n v="12.99"/>
    <s v="Online "/>
    <s v=" Cash"/>
    <x v="0"/>
    <x v="0"/>
    <n v="7001.61"/>
    <n v="539"/>
  </r>
  <r>
    <n v="10606"/>
    <d v="2022-12-08T00:00:00"/>
    <x v="4"/>
    <n v="9.9499999999999993"/>
    <s v="Online "/>
    <s v=" Cash"/>
    <x v="0"/>
    <x v="0"/>
    <n v="2009.8999999999999"/>
    <n v="202"/>
  </r>
  <r>
    <n v="10607"/>
    <d v="2022-12-08T00:00:00"/>
    <x v="0"/>
    <n v="3.49"/>
    <s v="Online "/>
    <s v=" Cash"/>
    <x v="0"/>
    <x v="0"/>
    <n v="2202.19"/>
    <n v="631"/>
  </r>
  <r>
    <n v="10608"/>
    <d v="2022-12-08T00:00:00"/>
    <x v="1"/>
    <n v="2.95"/>
    <s v="Online "/>
    <s v=" Gift Card"/>
    <x v="0"/>
    <x v="0"/>
    <n v="2000.1000000000001"/>
    <n v="678"/>
  </r>
  <r>
    <n v="10609"/>
    <d v="2022-12-08T00:00:00"/>
    <x v="2"/>
    <n v="4.99"/>
    <s v="Online "/>
    <s v=" Gift Card"/>
    <x v="0"/>
    <x v="0"/>
    <n v="1002.99"/>
    <n v="201"/>
  </r>
  <r>
    <n v="10610"/>
    <d v="2022-12-09T00:00:00"/>
    <x v="3"/>
    <n v="12.99"/>
    <s v="Online "/>
    <s v=" Gift Card"/>
    <x v="0"/>
    <x v="0"/>
    <n v="7404.3"/>
    <n v="570"/>
  </r>
  <r>
    <n v="10611"/>
    <d v="2022-12-09T00:00:00"/>
    <x v="4"/>
    <n v="9.9499999999999993"/>
    <s v="Online "/>
    <s v=" Gift Card"/>
    <x v="0"/>
    <x v="0"/>
    <n v="2009.8999999999999"/>
    <n v="202"/>
  </r>
  <r>
    <n v="10612"/>
    <d v="2022-12-09T00:00:00"/>
    <x v="0"/>
    <n v="3.49"/>
    <s v="Online "/>
    <s v=" Gift Card"/>
    <x v="0"/>
    <x v="0"/>
    <n v="2202.19"/>
    <n v="631"/>
  </r>
  <r>
    <n v="10613"/>
    <d v="2022-12-09T00:00:00"/>
    <x v="1"/>
    <n v="2.95"/>
    <s v="Online "/>
    <s v=" Gift Card"/>
    <x v="0"/>
    <x v="0"/>
    <n v="2000.1000000000001"/>
    <n v="678"/>
  </r>
  <r>
    <n v="10614"/>
    <d v="2022-12-09T00:00:00"/>
    <x v="2"/>
    <n v="4.99"/>
    <s v="Online "/>
    <s v=" Gift Card"/>
    <x v="0"/>
    <x v="0"/>
    <n v="1002.99"/>
    <n v="201"/>
  </r>
  <r>
    <n v="10615"/>
    <d v="2022-12-10T00:00:00"/>
    <x v="3"/>
    <n v="12.99"/>
    <s v="Online "/>
    <s v=" Gift Card"/>
    <x v="0"/>
    <x v="0"/>
    <n v="7404.3"/>
    <n v="570"/>
  </r>
  <r>
    <n v="10616"/>
    <d v="2022-12-10T00:00:00"/>
    <x v="4"/>
    <n v="9.9499999999999993"/>
    <s v="Online "/>
    <s v=" Gift Card"/>
    <x v="0"/>
    <x v="0"/>
    <n v="2009.8999999999999"/>
    <n v="202"/>
  </r>
  <r>
    <n v="10617"/>
    <d v="2022-12-10T00:00:00"/>
    <x v="0"/>
    <n v="3.49"/>
    <s v="Online "/>
    <s v=" Gift Card"/>
    <x v="0"/>
    <x v="0"/>
    <n v="2202.19"/>
    <n v="631"/>
  </r>
  <r>
    <n v="10618"/>
    <d v="2022-12-10T00:00:00"/>
    <x v="1"/>
    <n v="2.95"/>
    <s v="Online "/>
    <s v=" Gift Card"/>
    <x v="0"/>
    <x v="0"/>
    <n v="2000.1000000000001"/>
    <n v="678"/>
  </r>
  <r>
    <n v="10619"/>
    <d v="2022-12-10T00:00:00"/>
    <x v="2"/>
    <n v="4.99"/>
    <s v="Online "/>
    <s v=" Gift Card"/>
    <x v="0"/>
    <x v="0"/>
    <n v="1002.99"/>
    <n v="201"/>
  </r>
  <r>
    <n v="10620"/>
    <d v="2022-12-11T00:00:00"/>
    <x v="3"/>
    <n v="12.99"/>
    <s v="Online "/>
    <s v=" Gift Card"/>
    <x v="0"/>
    <x v="0"/>
    <n v="7612.14"/>
    <n v="586"/>
  </r>
  <r>
    <n v="10621"/>
    <d v="2022-12-11T00:00:00"/>
    <x v="4"/>
    <n v="9.9499999999999993"/>
    <s v="Online "/>
    <s v=" Gift Card"/>
    <x v="0"/>
    <x v="0"/>
    <n v="2009.8999999999999"/>
    <n v="202"/>
  </r>
  <r>
    <n v="10622"/>
    <d v="2022-12-11T00:00:00"/>
    <x v="0"/>
    <n v="3.49"/>
    <s v="Online "/>
    <s v=" Gift Card"/>
    <x v="0"/>
    <x v="0"/>
    <n v="2202.19"/>
    <n v="631"/>
  </r>
  <r>
    <n v="10623"/>
    <d v="2022-12-11T00:00:00"/>
    <x v="1"/>
    <n v="2.95"/>
    <s v="Online "/>
    <s v=" Gift Card"/>
    <x v="0"/>
    <x v="0"/>
    <n v="2200.7000000000003"/>
    <n v="746"/>
  </r>
  <r>
    <n v="10624"/>
    <d v="2022-12-11T00:00:00"/>
    <x v="2"/>
    <n v="4.99"/>
    <s v="Online "/>
    <s v=" Gift Card"/>
    <x v="0"/>
    <x v="0"/>
    <n v="1002.99"/>
    <n v="201"/>
  </r>
  <r>
    <n v="10625"/>
    <d v="2022-12-12T00:00:00"/>
    <x v="3"/>
    <n v="12.99"/>
    <s v="Online "/>
    <s v=" Gift Card"/>
    <x v="0"/>
    <x v="0"/>
    <n v="7404.3"/>
    <n v="570"/>
  </r>
  <r>
    <n v="10626"/>
    <d v="2022-12-12T00:00:00"/>
    <x v="4"/>
    <n v="9.9499999999999993"/>
    <s v="Online "/>
    <s v=" Gift Card"/>
    <x v="0"/>
    <x v="0"/>
    <n v="2009.8999999999999"/>
    <n v="202"/>
  </r>
  <r>
    <n v="10627"/>
    <d v="2022-12-12T00:00:00"/>
    <x v="0"/>
    <n v="3.49"/>
    <s v="Online "/>
    <s v=" Gift Card"/>
    <x v="0"/>
    <x v="0"/>
    <n v="2202.19"/>
    <n v="631"/>
  </r>
  <r>
    <n v="10628"/>
    <d v="2022-12-12T00:00:00"/>
    <x v="1"/>
    <n v="2.95"/>
    <s v="Online "/>
    <s v=" Gift Card"/>
    <x v="2"/>
    <x v="2"/>
    <n v="2000.1000000000001"/>
    <n v="678"/>
  </r>
  <r>
    <n v="10629"/>
    <d v="2022-12-12T00:00:00"/>
    <x v="2"/>
    <n v="4.99"/>
    <s v="Online "/>
    <s v=" Gift Card"/>
    <x v="2"/>
    <x v="2"/>
    <n v="1002.99"/>
    <n v="201"/>
  </r>
  <r>
    <n v="10630"/>
    <d v="2022-12-13T00:00:00"/>
    <x v="3"/>
    <n v="12.99"/>
    <s v="Online "/>
    <s v=" Cash"/>
    <x v="2"/>
    <x v="2"/>
    <n v="7404.3"/>
    <n v="570"/>
  </r>
  <r>
    <n v="10631"/>
    <d v="2022-12-13T00:00:00"/>
    <x v="4"/>
    <n v="9.9499999999999993"/>
    <s v="Online "/>
    <s v=" Gift Card"/>
    <x v="2"/>
    <x v="2"/>
    <n v="2009.8999999999999"/>
    <n v="202"/>
  </r>
  <r>
    <n v="10632"/>
    <d v="2022-12-13T00:00:00"/>
    <x v="0"/>
    <n v="3.49"/>
    <s v="Online "/>
    <s v=" Gift Card"/>
    <x v="2"/>
    <x v="2"/>
    <n v="2202.19"/>
    <n v="631"/>
  </r>
  <r>
    <n v="10633"/>
    <d v="2022-12-13T00:00:00"/>
    <x v="1"/>
    <n v="2.95"/>
    <s v="Online "/>
    <s v=" Gift Card"/>
    <x v="2"/>
    <x v="2"/>
    <n v="2000.1000000000001"/>
    <n v="678"/>
  </r>
  <r>
    <n v="10634"/>
    <d v="2022-12-13T00:00:00"/>
    <x v="2"/>
    <n v="4.99"/>
    <s v="Online "/>
    <s v=" Gift Card"/>
    <x v="2"/>
    <x v="2"/>
    <n v="1002.99"/>
    <n v="201"/>
  </r>
  <r>
    <n v="10635"/>
    <d v="2022-12-14T00:00:00"/>
    <x v="3"/>
    <n v="12.99"/>
    <s v="Online "/>
    <s v=" Gift Card"/>
    <x v="2"/>
    <x v="2"/>
    <n v="7209.45"/>
    <n v="555"/>
  </r>
  <r>
    <n v="10636"/>
    <d v="2022-12-14T00:00:00"/>
    <x v="4"/>
    <n v="9.9499999999999993"/>
    <s v="Online "/>
    <s v=" Gift Card"/>
    <x v="2"/>
    <x v="2"/>
    <n v="2208.8999999999996"/>
    <n v="222"/>
  </r>
  <r>
    <n v="10637"/>
    <d v="2022-12-14T00:00:00"/>
    <x v="0"/>
    <n v="3.49"/>
    <s v="Online "/>
    <s v=" Gift Card"/>
    <x v="2"/>
    <x v="2"/>
    <n v="2202.19"/>
    <n v="631"/>
  </r>
  <r>
    <n v="10638"/>
    <d v="2022-12-14T00:00:00"/>
    <x v="1"/>
    <n v="2.95"/>
    <s v="Online "/>
    <s v=" Gift Card"/>
    <x v="2"/>
    <x v="2"/>
    <n v="2000.1000000000001"/>
    <n v="678"/>
  </r>
  <r>
    <n v="10639"/>
    <d v="2022-12-14T00:00:00"/>
    <x v="2"/>
    <n v="4.99"/>
    <s v="Online "/>
    <s v=" Gift Card"/>
    <x v="2"/>
    <x v="2"/>
    <n v="1002.99"/>
    <n v="201"/>
  </r>
  <r>
    <n v="10640"/>
    <d v="2022-12-15T00:00:00"/>
    <x v="3"/>
    <n v="12.99"/>
    <s v="Online "/>
    <s v=" Gift Card"/>
    <x v="2"/>
    <x v="2"/>
    <n v="7001.61"/>
    <n v="539"/>
  </r>
  <r>
    <n v="10641"/>
    <d v="2022-12-15T00:00:00"/>
    <x v="4"/>
    <n v="9.9499999999999993"/>
    <s v="Online "/>
    <s v=" Gift Card"/>
    <x v="2"/>
    <x v="2"/>
    <n v="2208.8999999999996"/>
    <n v="222"/>
  </r>
  <r>
    <n v="10642"/>
    <d v="2022-12-15T00:00:00"/>
    <x v="0"/>
    <n v="3.49"/>
    <s v="Online "/>
    <s v=" Cash"/>
    <x v="2"/>
    <x v="2"/>
    <n v="2202.19"/>
    <n v="631"/>
  </r>
  <r>
    <n v="10643"/>
    <d v="2022-12-15T00:00:00"/>
    <x v="1"/>
    <n v="2.95"/>
    <s v="Online "/>
    <s v=" Cash"/>
    <x v="2"/>
    <x v="2"/>
    <n v="2000.1000000000001"/>
    <n v="678"/>
  </r>
  <r>
    <n v="10644"/>
    <d v="2022-12-15T00:00:00"/>
    <x v="2"/>
    <n v="4.99"/>
    <s v="Online "/>
    <s v=" Cash"/>
    <x v="2"/>
    <x v="2"/>
    <n v="1002.99"/>
    <n v="201"/>
  </r>
  <r>
    <n v="10645"/>
    <d v="2022-12-16T00:00:00"/>
    <x v="3"/>
    <n v="12.99"/>
    <s v="Online "/>
    <s v=" Cash"/>
    <x v="2"/>
    <x v="2"/>
    <n v="7404.3"/>
    <n v="570"/>
  </r>
  <r>
    <n v="10646"/>
    <d v="2022-12-16T00:00:00"/>
    <x v="4"/>
    <n v="9.9499999999999993"/>
    <s v="Online "/>
    <s v=" Cash"/>
    <x v="2"/>
    <x v="2"/>
    <n v="2208.8999999999996"/>
    <n v="222"/>
  </r>
  <r>
    <n v="10647"/>
    <d v="2022-12-16T00:00:00"/>
    <x v="0"/>
    <n v="3.49"/>
    <s v="Online "/>
    <s v=" Gift Card"/>
    <x v="2"/>
    <x v="2"/>
    <n v="2202.19"/>
    <n v="631"/>
  </r>
  <r>
    <n v="10648"/>
    <d v="2022-12-16T00:00:00"/>
    <x v="1"/>
    <n v="2.95"/>
    <s v="Online "/>
    <s v=" Gift Card"/>
    <x v="2"/>
    <x v="2"/>
    <n v="2200.7000000000003"/>
    <n v="746"/>
  </r>
  <r>
    <n v="10649"/>
    <d v="2022-12-16T00:00:00"/>
    <x v="2"/>
    <n v="4.99"/>
    <s v="Online "/>
    <s v=" Gift Card"/>
    <x v="2"/>
    <x v="2"/>
    <n v="1002.99"/>
    <n v="201"/>
  </r>
  <r>
    <n v="10650"/>
    <d v="2022-12-17T00:00:00"/>
    <x v="3"/>
    <n v="12.99"/>
    <s v="Online "/>
    <s v=" Gift Card"/>
    <x v="2"/>
    <x v="2"/>
    <n v="7612.14"/>
    <n v="586"/>
  </r>
  <r>
    <n v="10651"/>
    <d v="2022-12-17T00:00:00"/>
    <x v="4"/>
    <n v="9.9499999999999993"/>
    <s v="Online "/>
    <s v=" Gift Card"/>
    <x v="2"/>
    <x v="2"/>
    <n v="2208.8999999999996"/>
    <n v="222"/>
  </r>
  <r>
    <n v="10652"/>
    <d v="2022-12-17T00:00:00"/>
    <x v="0"/>
    <n v="3.49"/>
    <s v="Online "/>
    <s v=" Gift Card"/>
    <x v="2"/>
    <x v="2"/>
    <n v="2401.1200000000003"/>
    <n v="688"/>
  </r>
  <r>
    <n v="10653"/>
    <d v="2022-12-17T00:00:00"/>
    <x v="1"/>
    <n v="2.95"/>
    <s v="Online "/>
    <s v=" Gift Card"/>
    <x v="2"/>
    <x v="2"/>
    <n v="2200.7000000000003"/>
    <n v="746"/>
  </r>
  <r>
    <n v="10654"/>
    <d v="2022-12-17T00:00:00"/>
    <x v="2"/>
    <n v="4.99"/>
    <s v="Online "/>
    <s v=" Gift Card"/>
    <x v="2"/>
    <x v="2"/>
    <n v="1002.99"/>
    <n v="201"/>
  </r>
  <r>
    <n v="10655"/>
    <d v="2022-12-18T00:00:00"/>
    <x v="3"/>
    <n v="12.99"/>
    <s v="Online "/>
    <s v=" Gift Card"/>
    <x v="2"/>
    <x v="2"/>
    <n v="7806.99"/>
    <n v="601"/>
  </r>
  <r>
    <n v="10656"/>
    <d v="2022-12-18T00:00:00"/>
    <x v="4"/>
    <n v="9.9499999999999993"/>
    <s v="Online "/>
    <s v=" Gift Card"/>
    <x v="2"/>
    <x v="2"/>
    <n v="2208.8999999999996"/>
    <n v="222"/>
  </r>
  <r>
    <n v="10657"/>
    <d v="2022-12-18T00:00:00"/>
    <x v="0"/>
    <n v="3.49"/>
    <s v="Online "/>
    <s v=" Gift Card"/>
    <x v="2"/>
    <x v="2"/>
    <n v="2401.1200000000003"/>
    <n v="688"/>
  </r>
  <r>
    <n v="10658"/>
    <d v="2022-12-18T00:00:00"/>
    <x v="1"/>
    <n v="2.95"/>
    <s v="Online "/>
    <s v=" Cash"/>
    <x v="2"/>
    <x v="2"/>
    <n v="2200.7000000000003"/>
    <n v="746"/>
  </r>
  <r>
    <n v="10659"/>
    <d v="2022-12-18T00:00:00"/>
    <x v="2"/>
    <n v="4.99"/>
    <s v="Online "/>
    <s v=" Cash"/>
    <x v="2"/>
    <x v="2"/>
    <n v="1002.99"/>
    <n v="201"/>
  </r>
  <r>
    <n v="10660"/>
    <d v="2022-12-19T00:00:00"/>
    <x v="3"/>
    <n v="12.99"/>
    <s v="In-store "/>
    <s v=" Cash"/>
    <x v="2"/>
    <x v="2"/>
    <n v="8209.68"/>
    <n v="632"/>
  </r>
  <r>
    <n v="10661"/>
    <d v="2022-12-19T00:00:00"/>
    <x v="4"/>
    <n v="9.9499999999999993"/>
    <s v="In-store "/>
    <s v=" Cash"/>
    <x v="2"/>
    <x v="2"/>
    <n v="2208.8999999999996"/>
    <n v="222"/>
  </r>
  <r>
    <n v="10662"/>
    <d v="2022-12-19T00:00:00"/>
    <x v="0"/>
    <n v="3.49"/>
    <s v="In-store "/>
    <s v=" Cash"/>
    <x v="2"/>
    <x v="2"/>
    <n v="2202.19"/>
    <n v="631"/>
  </r>
  <r>
    <n v="10663"/>
    <d v="2022-12-19T00:00:00"/>
    <x v="1"/>
    <n v="2.95"/>
    <s v="In-store "/>
    <s v=" Cash"/>
    <x v="2"/>
    <x v="2"/>
    <n v="2200.7000000000003"/>
    <n v="746"/>
  </r>
  <r>
    <n v="10664"/>
    <d v="2022-12-19T00:00:00"/>
    <x v="2"/>
    <n v="4.99"/>
    <s v="In-store "/>
    <s v=" Cash"/>
    <x v="2"/>
    <x v="2"/>
    <n v="1002.99"/>
    <n v="201"/>
  </r>
  <r>
    <n v="10665"/>
    <d v="2022-12-20T00:00:00"/>
    <x v="3"/>
    <n v="12.99"/>
    <s v="In-store "/>
    <s v=" Cash"/>
    <x v="2"/>
    <x v="2"/>
    <n v="8404.5300000000007"/>
    <n v="647"/>
  </r>
  <r>
    <n v="10666"/>
    <d v="2022-12-20T00:00:00"/>
    <x v="4"/>
    <n v="9.9499999999999993"/>
    <s v="In-store "/>
    <s v=" Cash"/>
    <x v="2"/>
    <x v="2"/>
    <n v="2208.8999999999996"/>
    <n v="222"/>
  </r>
  <r>
    <n v="10667"/>
    <d v="2022-12-20T00:00:00"/>
    <x v="0"/>
    <n v="3.49"/>
    <s v="In-store "/>
    <s v=" Cash"/>
    <x v="2"/>
    <x v="2"/>
    <n v="2202.19"/>
    <n v="631"/>
  </r>
  <r>
    <n v="10668"/>
    <d v="2022-12-20T00:00:00"/>
    <x v="1"/>
    <n v="2.95"/>
    <s v="In-store "/>
    <s v=" Cash"/>
    <x v="2"/>
    <x v="2"/>
    <n v="2200.7000000000003"/>
    <n v="746"/>
  </r>
  <r>
    <n v="10669"/>
    <d v="2022-12-20T00:00:00"/>
    <x v="2"/>
    <n v="4.99"/>
    <s v="In-store "/>
    <s v=" Cash"/>
    <x v="2"/>
    <x v="2"/>
    <n v="1002.99"/>
    <n v="201"/>
  </r>
  <r>
    <n v="10670"/>
    <d v="2022-12-21T00:00:00"/>
    <x v="3"/>
    <n v="12.99"/>
    <s v="In-store "/>
    <s v=" Cash"/>
    <x v="2"/>
    <x v="2"/>
    <n v="8807.2199999999993"/>
    <n v="678"/>
  </r>
  <r>
    <n v="10671"/>
    <d v="2022-12-21T00:00:00"/>
    <x v="4"/>
    <n v="9.9499999999999993"/>
    <s v="In-store "/>
    <s v=" Cash"/>
    <x v="2"/>
    <x v="2"/>
    <n v="2208.8999999999996"/>
    <n v="222"/>
  </r>
  <r>
    <n v="10672"/>
    <d v="2022-12-21T00:00:00"/>
    <x v="0"/>
    <n v="3.49"/>
    <s v="In-store "/>
    <s v=" Cash"/>
    <x v="2"/>
    <x v="2"/>
    <n v="2202.19"/>
    <n v="631"/>
  </r>
  <r>
    <n v="10673"/>
    <d v="2022-12-21T00:00:00"/>
    <x v="1"/>
    <n v="2.95"/>
    <s v="In-store "/>
    <s v=" Cash"/>
    <x v="2"/>
    <x v="2"/>
    <n v="2200.7000000000003"/>
    <n v="746"/>
  </r>
  <r>
    <n v="10674"/>
    <d v="2022-12-21T00:00:00"/>
    <x v="2"/>
    <n v="4.99"/>
    <s v="In-store "/>
    <s v=" Cash"/>
    <x v="2"/>
    <x v="2"/>
    <n v="1002.99"/>
    <n v="201"/>
  </r>
  <r>
    <n v="10675"/>
    <d v="2022-12-22T00:00:00"/>
    <x v="3"/>
    <n v="12.99"/>
    <s v="In-store "/>
    <s v=" Cash"/>
    <x v="2"/>
    <x v="2"/>
    <n v="8807.2199999999993"/>
    <n v="678"/>
  </r>
  <r>
    <n v="10676"/>
    <d v="2022-12-22T00:00:00"/>
    <x v="4"/>
    <n v="9.9499999999999993"/>
    <s v="In-store "/>
    <s v=" Cash"/>
    <x v="2"/>
    <x v="2"/>
    <n v="2407.8999999999996"/>
    <n v="242"/>
  </r>
  <r>
    <n v="10677"/>
    <d v="2022-12-22T00:00:00"/>
    <x v="0"/>
    <n v="3.49"/>
    <s v="In-store "/>
    <s v=" Cash"/>
    <x v="2"/>
    <x v="2"/>
    <n v="2202.19"/>
    <n v="631"/>
  </r>
  <r>
    <n v="10678"/>
    <d v="2022-12-22T00:00:00"/>
    <x v="1"/>
    <n v="2.95"/>
    <s v="In-store "/>
    <s v=" Cash"/>
    <x v="2"/>
    <x v="2"/>
    <n v="2200.7000000000003"/>
    <n v="746"/>
  </r>
  <r>
    <n v="10679"/>
    <d v="2022-12-22T00:00:00"/>
    <x v="2"/>
    <n v="4.99"/>
    <s v="In-store "/>
    <s v=" Cash"/>
    <x v="2"/>
    <x v="2"/>
    <n v="1002.99"/>
    <n v="201"/>
  </r>
  <r>
    <n v="10680"/>
    <d v="2022-12-23T00:00:00"/>
    <x v="3"/>
    <n v="12.99"/>
    <s v="In-store "/>
    <s v=" Cash"/>
    <x v="2"/>
    <x v="2"/>
    <n v="8404.5300000000007"/>
    <n v="647"/>
  </r>
  <r>
    <n v="10681"/>
    <d v="2022-12-23T00:00:00"/>
    <x v="4"/>
    <n v="9.9499999999999993"/>
    <s v="In-store "/>
    <s v=" Cash"/>
    <x v="2"/>
    <x v="2"/>
    <n v="2407.8999999999996"/>
    <n v="242"/>
  </r>
  <r>
    <n v="10682"/>
    <d v="2022-12-23T00:00:00"/>
    <x v="0"/>
    <n v="3.49"/>
    <s v="In-store "/>
    <s v=" Cash"/>
    <x v="2"/>
    <x v="2"/>
    <n v="2202.19"/>
    <n v="631"/>
  </r>
  <r>
    <n v="10683"/>
    <d v="2022-12-23T00:00:00"/>
    <x v="1"/>
    <n v="2.95"/>
    <s v="In-store "/>
    <s v=" Cash"/>
    <x v="2"/>
    <x v="2"/>
    <n v="2000.1000000000001"/>
    <n v="678"/>
  </r>
  <r>
    <n v="10684"/>
    <d v="2022-12-23T00:00:00"/>
    <x v="2"/>
    <n v="4.99"/>
    <s v="In-store "/>
    <s v=" Cash"/>
    <x v="2"/>
    <x v="2"/>
    <n v="1002.99"/>
    <n v="201"/>
  </r>
  <r>
    <n v="10685"/>
    <d v="2022-12-24T00:00:00"/>
    <x v="3"/>
    <n v="12.99"/>
    <s v="In-store "/>
    <s v=" Cash"/>
    <x v="2"/>
    <x v="2"/>
    <n v="8807.2199999999993"/>
    <n v="678"/>
  </r>
  <r>
    <n v="10686"/>
    <d v="2022-12-24T00:00:00"/>
    <x v="4"/>
    <n v="9.9499999999999993"/>
    <s v="In-store "/>
    <s v=" Cash"/>
    <x v="2"/>
    <x v="2"/>
    <n v="2407.8999999999996"/>
    <n v="242"/>
  </r>
  <r>
    <n v="10687"/>
    <d v="2022-12-24T00:00:00"/>
    <x v="0"/>
    <n v="3.49"/>
    <s v="In-store "/>
    <s v=" Cash"/>
    <x v="3"/>
    <x v="3"/>
    <n v="2202.19"/>
    <n v="631"/>
  </r>
  <r>
    <n v="10688"/>
    <d v="2022-12-24T00:00:00"/>
    <x v="1"/>
    <n v="2.95"/>
    <s v="In-store "/>
    <s v=" Cash"/>
    <x v="3"/>
    <x v="3"/>
    <n v="2000.1000000000001"/>
    <n v="678"/>
  </r>
  <r>
    <n v="10689"/>
    <d v="2022-12-24T00:00:00"/>
    <x v="2"/>
    <n v="4.99"/>
    <s v="In-store "/>
    <s v=" Cash"/>
    <x v="3"/>
    <x v="3"/>
    <n v="1002.99"/>
    <n v="201"/>
  </r>
  <r>
    <n v="10690"/>
    <d v="2022-12-25T00:00:00"/>
    <x v="3"/>
    <n v="12.99"/>
    <s v="In-store "/>
    <s v=" Cash"/>
    <x v="3"/>
    <x v="3"/>
    <n v="8807.2199999999993"/>
    <n v="678"/>
  </r>
  <r>
    <n v="10691"/>
    <d v="2022-12-25T00:00:00"/>
    <x v="4"/>
    <n v="9.9499999999999993"/>
    <s v="In-store "/>
    <s v=" Cash"/>
    <x v="3"/>
    <x v="3"/>
    <n v="2606.8999999999996"/>
    <n v="262"/>
  </r>
  <r>
    <n v="10692"/>
    <d v="2022-12-25T00:00:00"/>
    <x v="0"/>
    <n v="3.49"/>
    <s v="In-store "/>
    <s v=" Cash"/>
    <x v="3"/>
    <x v="3"/>
    <n v="2202.19"/>
    <n v="631"/>
  </r>
  <r>
    <n v="10693"/>
    <d v="2022-12-25T00:00:00"/>
    <x v="1"/>
    <n v="2.95"/>
    <s v="In-store "/>
    <s v=" Cash"/>
    <x v="3"/>
    <x v="3"/>
    <n v="2000.1000000000001"/>
    <n v="678"/>
  </r>
  <r>
    <n v="10694"/>
    <d v="2022-12-25T00:00:00"/>
    <x v="2"/>
    <n v="4.99"/>
    <s v="In-store "/>
    <s v=" Cash"/>
    <x v="3"/>
    <x v="3"/>
    <n v="1002.99"/>
    <n v="201"/>
  </r>
  <r>
    <n v="10695"/>
    <d v="2022-12-26T00:00:00"/>
    <x v="3"/>
    <n v="12.99"/>
    <s v="In-store "/>
    <s v=" Cash"/>
    <x v="3"/>
    <x v="3"/>
    <n v="9002.07"/>
    <n v="693"/>
  </r>
  <r>
    <n v="10696"/>
    <d v="2022-12-26T00:00:00"/>
    <x v="4"/>
    <n v="9.9499999999999993"/>
    <s v="In-store "/>
    <s v=" Cash"/>
    <x v="3"/>
    <x v="3"/>
    <n v="2805.8999999999996"/>
    <n v="282"/>
  </r>
  <r>
    <n v="10697"/>
    <d v="2022-12-26T00:00:00"/>
    <x v="0"/>
    <n v="3.49"/>
    <s v="In-store "/>
    <s v=" Cash"/>
    <x v="3"/>
    <x v="3"/>
    <n v="2202.19"/>
    <n v="631"/>
  </r>
  <r>
    <n v="10698"/>
    <d v="2022-12-26T00:00:00"/>
    <x v="1"/>
    <n v="2.95"/>
    <s v="In-store "/>
    <s v=" Cash"/>
    <x v="3"/>
    <x v="3"/>
    <n v="2000.1000000000001"/>
    <n v="678"/>
  </r>
  <r>
    <n v="10699"/>
    <d v="2022-12-26T00:00:00"/>
    <x v="2"/>
    <n v="4.99"/>
    <s v="In-store "/>
    <s v=" Cash"/>
    <x v="3"/>
    <x v="3"/>
    <n v="1002.99"/>
    <n v="201"/>
  </r>
  <r>
    <n v="10700"/>
    <d v="2022-12-27T00:00:00"/>
    <x v="3"/>
    <n v="12.99"/>
    <s v="In-store "/>
    <s v=" Cash"/>
    <x v="3"/>
    <x v="3"/>
    <n v="9002.07"/>
    <n v="693"/>
  </r>
  <r>
    <n v="10701"/>
    <d v="2022-12-27T00:00:00"/>
    <x v="4"/>
    <n v="9.9499999999999993"/>
    <s v="In-store "/>
    <s v=" Cash"/>
    <x v="3"/>
    <x v="3"/>
    <n v="2805.8999999999996"/>
    <n v="282"/>
  </r>
  <r>
    <n v="10702"/>
    <d v="2022-12-27T00:00:00"/>
    <x v="0"/>
    <n v="3.49"/>
    <s v="In-store "/>
    <s v=" Cash"/>
    <x v="3"/>
    <x v="3"/>
    <n v="2202.19"/>
    <n v="631"/>
  </r>
  <r>
    <n v="10703"/>
    <d v="2022-12-27T00:00:00"/>
    <x v="1"/>
    <n v="2.95"/>
    <s v="In-store "/>
    <s v=" Gift Card"/>
    <x v="3"/>
    <x v="3"/>
    <n v="2000.1000000000001"/>
    <n v="678"/>
  </r>
  <r>
    <n v="10704"/>
    <d v="2022-12-27T00:00:00"/>
    <x v="2"/>
    <n v="4.99"/>
    <s v="Drive-thru "/>
    <s v=" Gift Card"/>
    <x v="3"/>
    <x v="3"/>
    <n v="1002.99"/>
    <n v="201"/>
  </r>
  <r>
    <n v="10705"/>
    <d v="2022-12-28T00:00:00"/>
    <x v="3"/>
    <n v="12.99"/>
    <s v="Drive-thru "/>
    <s v=" Gift Card"/>
    <x v="3"/>
    <x v="3"/>
    <n v="9404.76"/>
    <n v="724"/>
  </r>
  <r>
    <n v="10706"/>
    <d v="2022-12-28T00:00:00"/>
    <x v="4"/>
    <n v="9.9499999999999993"/>
    <s v="Drive-thru "/>
    <s v=" Gift Card"/>
    <x v="3"/>
    <x v="3"/>
    <n v="3004.8999999999996"/>
    <n v="302"/>
  </r>
  <r>
    <n v="10707"/>
    <d v="2022-12-28T00:00:00"/>
    <x v="0"/>
    <n v="3.49"/>
    <s v="Drive-thru "/>
    <s v=" Gift Card"/>
    <x v="3"/>
    <x v="3"/>
    <n v="2202.19"/>
    <n v="631"/>
  </r>
  <r>
    <n v="10708"/>
    <d v="2022-12-28T00:00:00"/>
    <x v="1"/>
    <n v="2.95"/>
    <s v="Drive-thru "/>
    <s v=" Gift Card"/>
    <x v="3"/>
    <x v="3"/>
    <n v="2000.1000000000001"/>
    <n v="678"/>
  </r>
  <r>
    <n v="10709"/>
    <d v="2022-12-28T00:00:00"/>
    <x v="2"/>
    <n v="4.99"/>
    <s v="Drive-thru "/>
    <s v=" Gift Card"/>
    <x v="3"/>
    <x v="3"/>
    <n v="1002.99"/>
    <n v="201"/>
  </r>
  <r>
    <n v="10710"/>
    <d v="2022-12-29T00:00:00"/>
    <x v="3"/>
    <n v="12.99"/>
    <s v="Drive-thru "/>
    <s v=" Gift Card"/>
    <x v="3"/>
    <x v="3"/>
    <n v="9807.4500000000007"/>
    <n v="755"/>
  </r>
  <r>
    <n v="10711"/>
    <d v="2022-12-29T00:00:00"/>
    <x v="4"/>
    <n v="9.9499999999999993"/>
    <s v="Drive-thru "/>
    <s v=" Gift Card"/>
    <x v="3"/>
    <x v="3"/>
    <n v="2805.8999999999996"/>
    <n v="282"/>
  </r>
  <r>
    <n v="10712"/>
    <d v="2022-12-29T00:00:00"/>
    <x v="0"/>
    <n v="3.49"/>
    <s v="Drive-thru "/>
    <s v=" Gift Card"/>
    <x v="3"/>
    <x v="3"/>
    <n v="2202.19"/>
    <n v="631"/>
  </r>
  <r>
    <n v="10713"/>
    <d v="2022-12-29T00:00:00"/>
    <x v="1"/>
    <n v="2.95"/>
    <s v="Drive-thru "/>
    <s v=" Gift Card"/>
    <x v="3"/>
    <x v="3"/>
    <n v="2000.1000000000001"/>
    <n v="6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614F3F-1D2C-417D-A1BF-E5B30DA6FBE6}" name="PivotTable44" cacheId="6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D28" firstHeaderRow="0" firstDataRow="1" firstDataCol="2"/>
  <pivotFields count="10">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1"/>
        <item x="3"/>
        <item x="4"/>
        <item x="0"/>
        <item x="2"/>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2"/>
        <item x="0"/>
        <item x="1"/>
        <item x="4"/>
      </items>
      <extLst>
        <ext xmlns:x14="http://schemas.microsoft.com/office/spreadsheetml/2009/9/main" uri="{2946ED86-A175-432a-8AC1-64E0C546D7DE}">
          <x14:pivotField fillDownLabels="1"/>
        </ext>
      </extLst>
    </pivotField>
    <pivotField axis="axisRow" compact="0" outline="0" showAll="0" defaultSubtotal="0">
      <items count="5">
        <item x="2"/>
        <item x="1"/>
        <item x="4"/>
        <item x="0"/>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2"/>
    <field x="7"/>
  </rowFields>
  <rowItems count="25">
    <i>
      <x/>
      <x/>
    </i>
    <i r="1">
      <x v="1"/>
    </i>
    <i r="1">
      <x v="2"/>
    </i>
    <i r="1">
      <x v="3"/>
    </i>
    <i r="1">
      <x v="4"/>
    </i>
    <i>
      <x v="1"/>
      <x/>
    </i>
    <i r="1">
      <x v="1"/>
    </i>
    <i r="1">
      <x v="2"/>
    </i>
    <i r="1">
      <x v="3"/>
    </i>
    <i r="1">
      <x v="4"/>
    </i>
    <i>
      <x v="2"/>
      <x/>
    </i>
    <i r="1">
      <x v="1"/>
    </i>
    <i r="1">
      <x v="2"/>
    </i>
    <i r="1">
      <x v="3"/>
    </i>
    <i r="1">
      <x v="4"/>
    </i>
    <i>
      <x v="3"/>
      <x/>
    </i>
    <i r="1">
      <x v="1"/>
    </i>
    <i r="1">
      <x v="2"/>
    </i>
    <i r="1">
      <x v="3"/>
    </i>
    <i r="1">
      <x v="4"/>
    </i>
    <i>
      <x v="4"/>
      <x/>
    </i>
    <i r="1">
      <x v="1"/>
    </i>
    <i r="1">
      <x v="2"/>
    </i>
    <i r="1">
      <x v="3"/>
    </i>
    <i r="1">
      <x v="4"/>
    </i>
  </rowItems>
  <colFields count="1">
    <field x="-2"/>
  </colFields>
  <colItems count="2">
    <i>
      <x/>
    </i>
    <i i="1">
      <x v="1"/>
    </i>
  </colItems>
  <dataFields count="2">
    <dataField name="Sum of Price" fld="3" baseField="0" baseItem="0"/>
    <dataField name="Sum of Quantity" fld="9" baseField="0" baseItem="0"/>
  </dataFields>
  <chartFormats count="2">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FDDFBF-669D-4912-BA61-48E0EEDF8CD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1:H12" firstHeaderRow="1" firstDataRow="1" firstDataCol="0"/>
  <pivotFields count="10">
    <pivotField showAll="0"/>
    <pivotField numFmtId="14" showAll="0"/>
    <pivotField showAll="0"/>
    <pivotField showAll="0"/>
    <pivotField showAll="0"/>
    <pivotField showAll="0"/>
    <pivotField showAll="0"/>
    <pivotField showAll="0"/>
    <pivotField dataField="1" showAll="0"/>
    <pivotField showAll="0"/>
  </pivotFields>
  <rowItems count="1">
    <i/>
  </rowItems>
  <colItems count="1">
    <i/>
  </colItems>
  <dataFields count="1">
    <dataField name="Sum of Revenu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0B2696-D63F-4238-AB4D-B97E318E4D6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9" firstHeaderRow="1" firstDataRow="1" firstDataCol="1"/>
  <pivotFields count="10">
    <pivotField showAll="0"/>
    <pivotField numFmtId="14" showAll="0"/>
    <pivotField axis="axisRow" showAll="0" sortType="descending">
      <items count="6">
        <item x="1"/>
        <item x="3"/>
        <item x="4"/>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items count="29">
        <item x="2"/>
        <item x="4"/>
        <item x="17"/>
        <item x="21"/>
        <item x="22"/>
        <item x="24"/>
        <item x="26"/>
        <item x="15"/>
        <item x="14"/>
        <item x="12"/>
        <item x="13"/>
        <item x="9"/>
        <item x="8"/>
        <item x="10"/>
        <item x="5"/>
        <item x="3"/>
        <item x="0"/>
        <item x="16"/>
        <item x="18"/>
        <item x="7"/>
        <item x="19"/>
        <item x="20"/>
        <item x="6"/>
        <item x="11"/>
        <item x="23"/>
        <item x="25"/>
        <item x="1"/>
        <item x="27"/>
        <item t="default"/>
      </items>
    </pivotField>
  </pivotFields>
  <rowFields count="1">
    <field x="2"/>
  </rowFields>
  <rowItems count="6">
    <i>
      <x/>
    </i>
    <i>
      <x v="3"/>
    </i>
    <i>
      <x v="1"/>
    </i>
    <i>
      <x v="2"/>
    </i>
    <i>
      <x v="4"/>
    </i>
    <i t="grand">
      <x/>
    </i>
  </rowItems>
  <colItems count="1">
    <i/>
  </colItems>
  <dataFields count="1">
    <dataField name="Sum of Quanti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ECD328-3863-4133-93E6-E9EEDF55DF9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1:N26" firstHeaderRow="1" firstDataRow="2" firstDataCol="1"/>
  <pivotFields count="10">
    <pivotField showAll="0"/>
    <pivotField numFmtId="14" showAll="0"/>
    <pivotField showAll="0"/>
    <pivotField showAll="0"/>
    <pivotField axis="axisRow" showAll="0">
      <items count="4">
        <item x="2"/>
        <item x="1"/>
        <item x="0"/>
        <item t="default"/>
      </items>
    </pivotField>
    <pivotField showAll="0"/>
    <pivotField axis="axisCol" showAll="0">
      <items count="6">
        <item x="3"/>
        <item x="2"/>
        <item x="0"/>
        <item x="1"/>
        <item x="4"/>
        <item t="default"/>
      </items>
    </pivotField>
    <pivotField showAll="0"/>
    <pivotField showAll="0"/>
    <pivotField dataField="1" showAll="0"/>
  </pivotFields>
  <rowFields count="1">
    <field x="4"/>
  </rowFields>
  <rowItems count="4">
    <i>
      <x/>
    </i>
    <i>
      <x v="1"/>
    </i>
    <i>
      <x v="2"/>
    </i>
    <i t="grand">
      <x/>
    </i>
  </rowItems>
  <colFields count="1">
    <field x="6"/>
  </colFields>
  <colItems count="6">
    <i>
      <x/>
    </i>
    <i>
      <x v="1"/>
    </i>
    <i>
      <x v="2"/>
    </i>
    <i>
      <x v="3"/>
    </i>
    <i>
      <x v="4"/>
    </i>
    <i t="grand">
      <x/>
    </i>
  </colItems>
  <dataFields count="1">
    <dataField name="Sum of Quantity" fld="9"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36D365-C4F0-4957-B025-C7F3E162C2A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4:I18" firstHeaderRow="1" firstDataRow="1" firstDataCol="1"/>
  <pivotFields count="10">
    <pivotField showAll="0"/>
    <pivotField numFmtId="14" showAll="0"/>
    <pivotField showAll="0"/>
    <pivotField showAll="0"/>
    <pivotField showAll="0"/>
    <pivotField axis="axisRow" showAll="0">
      <items count="4">
        <item x="2"/>
        <item x="1"/>
        <item x="0"/>
        <item t="default"/>
      </items>
    </pivotField>
    <pivotField showAll="0"/>
    <pivotField showAll="0"/>
    <pivotField dataField="1" showAll="0"/>
    <pivotField showAll="0"/>
  </pivotFields>
  <rowFields count="1">
    <field x="5"/>
  </rowFields>
  <rowItems count="4">
    <i>
      <x/>
    </i>
    <i>
      <x v="1"/>
    </i>
    <i>
      <x v="2"/>
    </i>
    <i t="grand">
      <x/>
    </i>
  </rowItems>
  <colItems count="1">
    <i/>
  </colItems>
  <dataFields count="1">
    <dataField name="Sum of Revenue" fld="8"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portugal" TargetMode="External"/><Relationship Id="rId3" Type="http://schemas.openxmlformats.org/officeDocument/2006/relationships/hyperlink" Target="https://www.bing.com/th?id=AMMS_c8e707cdf8c98e126f2d5dde4447d146&amp;qlt=95" TargetMode="External"/><Relationship Id="rId7" Type="http://schemas.openxmlformats.org/officeDocument/2006/relationships/hyperlink" Target="https://www.bing.com/th?id=AMMS_83f899973a13a6bc332ec9f56c3f6816&amp;qlt=95" TargetMode="External"/><Relationship Id="rId2" Type="http://schemas.openxmlformats.org/officeDocument/2006/relationships/hyperlink" Target="https://www.bing.com/images/search?form=xlimg&amp;q=united+kingdom" TargetMode="External"/><Relationship Id="rId1" Type="http://schemas.openxmlformats.org/officeDocument/2006/relationships/hyperlink" Target="https://www.bing.com/th?id=AMMS_08d2869d43a589e2a364e67dfd999853&amp;qlt=95" TargetMode="External"/><Relationship Id="rId6" Type="http://schemas.openxmlformats.org/officeDocument/2006/relationships/hyperlink" Target="https://www.bing.com/images/search?form=xlimg&amp;q=lisbon+portugal" TargetMode="External"/><Relationship Id="rId5" Type="http://schemas.openxmlformats.org/officeDocument/2006/relationships/hyperlink" Target="https://www.bing.com/th?id=AMMS_4e6ba38179bb5da098ec4c9929960d9c&amp;qlt=95" TargetMode="External"/><Relationship Id="rId10" Type="http://schemas.openxmlformats.org/officeDocument/2006/relationships/hyperlink" Target="https://www.bing.com/images/search?form=xlimg&amp;q=germany" TargetMode="External"/><Relationship Id="rId4" Type="http://schemas.openxmlformats.org/officeDocument/2006/relationships/hyperlink" Target="https://www.bing.com/images/search?form=xlimg&amp;q=spain" TargetMode="External"/><Relationship Id="rId9" Type="http://schemas.openxmlformats.org/officeDocument/2006/relationships/hyperlink" Target="https://www.bing.com/th?id=AMMS_170e62536294e690a4ae289472616a73&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Srd>
</file>

<file path=xl/richData/rdarray.xml><?xml version="1.0" encoding="utf-8"?>
<arrayData xmlns="http://schemas.microsoft.com/office/spreadsheetml/2017/richdata2" count="27">
  <a r="1">
    <v t="r">5</v>
  </a>
  <a r="2">
    <v t="s">British Summer Time</v>
    <v t="s">Greenwich Mean Time Zone</v>
  </a>
  <a r="4">
    <v t="r">31</v>
    <v t="r">32</v>
    <v t="r">33</v>
    <v t="r">34</v>
  </a>
  <a r="1">
    <v t="s">English</v>
  </a>
  <a r="150">
    <v t="r">53</v>
    <v t="r">54</v>
    <v t="r">55</v>
    <v t="r">0</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s">Metropolitan Borough of Knowsley</v>
    <v t="r">168</v>
    <v t="s">Metropolitan Borough of Wirral</v>
    <v t="r">169</v>
    <v t="r">170</v>
    <v t="r">171</v>
    <v t="r">172</v>
    <v t="r">173</v>
    <v t="r">174</v>
    <v t="r">175</v>
    <v t="r">176</v>
    <v t="r">177</v>
    <v t="r">178</v>
    <v t="r">179</v>
    <v t="r">180</v>
    <v t="r">181</v>
    <v t="r">182</v>
    <v t="r">183</v>
    <v t="r">184</v>
    <v t="r">185</v>
    <v t="r">186</v>
    <v t="r">187</v>
    <v t="r">188</v>
    <v t="r">189</v>
    <v t="s">Outer Hebrides</v>
    <v t="r">190</v>
    <v t="r">191</v>
    <v t="r">192</v>
    <v t="r">193</v>
    <v t="r">194</v>
    <v t="r">195</v>
    <v t="r">196</v>
    <v t="r">197</v>
    <v t="r">198</v>
  </a>
  <a r="3">
    <v t="s">British Summer Time</v>
    <v t="s">Greenwich Mean Time Zone</v>
    <v t="s">Western European Time Zone</v>
  </a>
  <a r="3">
    <v t="r">225</v>
    <v t="r">226</v>
    <v t="r">227</v>
  </a>
  <a r="1">
    <v t="s">Spanish</v>
  </a>
  <a r="59">
    <v t="r">246</v>
    <v t="r">247</v>
    <v t="r">248</v>
    <v t="r">249</v>
    <v t="r">250</v>
    <v t="r">251</v>
    <v t="r">252</v>
    <v t="r">253</v>
    <v t="r">254</v>
    <v t="r">255</v>
    <v t="r">256</v>
    <v t="r">257</v>
    <v t="r">258</v>
    <v t="r">259</v>
    <v t="r">260</v>
    <v t="r">261</v>
    <v t="r">262</v>
    <v t="r">263</v>
    <v t="r">264</v>
    <v t="s">Province of Cádiz</v>
    <v t="r">265</v>
    <v t="r">266</v>
    <v t="r">267</v>
    <v t="r">268</v>
    <v t="r">269</v>
    <v t="r">270</v>
    <v t="s">Province of Seville</v>
    <v t="s">Province of Granada</v>
    <v t="s">Province of Valladolid</v>
    <v t="r">271</v>
    <v t="r">272</v>
    <v t="s">Province of Segovia</v>
    <v t="r">273</v>
    <v t="s">Province of Palencia</v>
    <v t="r">274</v>
    <v t="r">275</v>
    <v t="r">276</v>
    <v t="r">277</v>
    <v t="r">278</v>
    <v t="r">279</v>
    <v t="r">280</v>
    <v t="r">281</v>
    <v t="s">Province of Jaén</v>
    <v t="r">282</v>
    <v t="r">283</v>
    <v t="r">284</v>
    <v t="r">285</v>
    <v t="r">286</v>
    <v t="s">Province of Burgos</v>
    <v t="s">Province of Málaga</v>
    <v t="r">287</v>
    <v t="s">Province of Huesca</v>
    <v t="s">Province of Soria</v>
    <v t="s">Province of Zamora</v>
    <v t="s">Province of Ciudad Real</v>
    <v t="s">Province of Teruel</v>
    <v t="s">Province of Guadalajara</v>
    <v t="r">288</v>
    <v t="s">Province of Las Palmas</v>
  </a>
  <a r="2">
    <v t="s">Central European Time Zone</v>
    <v t="s">Western European Time Zone</v>
  </a>
  <a r="2">
    <v t="s">José Luis Martínez-Almeida (Mayor)</v>
    <v t="r">299</v>
  </a>
  <a r="1">
    <v t="s">Central European Time Zone</v>
  </a>
  <a r="2">
    <v t="s">Greenwich Mean Time Zone</v>
    <v t="s">Western European Time Zone</v>
  </a>
  <a r="4">
    <v t="r">333</v>
    <v t="r">334</v>
    <v t="r">335</v>
    <v t="r">335</v>
  </a>
  <a r="1">
    <v t="s">German</v>
  </a>
  <a r="16">
    <v t="r">353</v>
    <v t="r">319</v>
    <v t="r">354</v>
    <v t="r">355</v>
    <v t="r">356</v>
    <v t="r">357</v>
    <v t="s">Thuringia</v>
    <v t="r">358</v>
    <v t="r">359</v>
    <v t="r">360</v>
    <v t="r">361</v>
    <v t="r">362</v>
    <v t="r">363</v>
    <v t="r">364</v>
    <v t="r">365</v>
    <v t="r">366</v>
  </a>
  <a r="2">
    <v t="s">Central European Summer Time</v>
    <v t="s">Central European Time Zone</v>
  </a>
  <a r="2">
    <v t="r">392</v>
    <v t="r">393</v>
  </a>
  <a r="1">
    <v t="s">Portuguese</v>
  </a>
  <a r="20">
    <v t="r">412</v>
    <v t="r">306</v>
    <v t="r">413</v>
    <v t="r">414</v>
    <v t="r">415</v>
    <v t="r">416</v>
    <v t="r">417</v>
    <v t="r">418</v>
    <v t="r">419</v>
    <v t="r">420</v>
    <v t="r">421</v>
    <v t="r">422</v>
    <v t="r">423</v>
    <v t="r">424</v>
    <v t="r">425</v>
    <v t="r">426</v>
    <v t="r">427</v>
    <v t="r">428</v>
    <v t="r">429</v>
    <v t="r">430</v>
  </a>
  <a r="1">
    <v t="s">Western European Time Zone</v>
  </a>
  <a r="1">
    <v t="r">442</v>
  </a>
  <a r="3">
    <v t="s">Central European Summer Time</v>
    <v t="s">Central European Time Zone</v>
    <v t="s">W. Europe Standard Time</v>
  </a>
  <a r="1">
    <v t="r">453</v>
  </a>
  <a r="7">
    <v t="r">476</v>
    <v t="r">477</v>
    <v t="r">478</v>
    <v t="s">Jean Castex (Prime Minister)</v>
    <v t="r">479</v>
    <v t="r">480</v>
    <v t="r">481</v>
  </a>
  <a r="1">
    <v t="s">French</v>
  </a>
  <a r="132">
    <v t="r">499</v>
    <v t="r">464</v>
    <v t="r">500</v>
    <v t="s">Alsace</v>
    <v t="r">501</v>
    <v t="r">502</v>
    <v t="s">Brittany</v>
    <v t="s">Lorraine</v>
    <v t="r">503</v>
    <v t="r">504</v>
    <v t="r">505</v>
    <v t="r">506</v>
    <v t="r">507</v>
    <v t="r">508</v>
    <v t="r">509</v>
    <v t="r">510</v>
    <v t="r">511</v>
    <v t="r">512</v>
    <v t="r">513</v>
    <v t="s">Burgundy</v>
    <v t="s">Loire</v>
    <v t="r">514</v>
    <v t="s">Poitou-Charentes</v>
    <v t="r">515</v>
    <v t="r">516</v>
    <v t="r">517</v>
    <v t="r">518</v>
    <v t="r">519</v>
    <v t="r">520</v>
    <v t="r">521</v>
    <v t="s">Picardy</v>
    <v t="r">522</v>
    <v t="s">Limousin</v>
    <v t="r">523</v>
    <v t="r">524</v>
    <v t="s">Auvergne</v>
    <v t="r">525</v>
    <v t="r">526</v>
    <v t="s">Franche-Comté</v>
    <v t="r">527</v>
    <v t="s">Rhône-Alpes</v>
    <v t="s">Midi-Pyrénées</v>
    <v t="r">528</v>
    <v t="r">529</v>
    <v t="r">530</v>
    <v t="r">531</v>
    <v t="s">Languedoc-Roussillon</v>
    <v t="s">Nord-Pas-de-Calais</v>
    <v t="r">532</v>
    <v t="s">Aquitaine</v>
    <v t="r">533</v>
    <v t="r">534</v>
    <v t="r">535</v>
    <v t="r">536</v>
    <v t="r">537</v>
    <v t="r">538</v>
    <v t="r">539</v>
    <v t="r">540</v>
    <v t="r">541</v>
    <v t="r">542</v>
    <v t="r">543</v>
    <v t="r">544</v>
    <v t="r">545</v>
    <v t="r">546</v>
    <v t="r">547</v>
    <v t="r">548</v>
    <v t="r">549</v>
    <v t="r">550</v>
    <v t="r">551</v>
    <v t="r">552</v>
    <v t="r">553</v>
    <v t="r">554</v>
    <v t="r">555</v>
    <v t="r">556</v>
    <v t="r">557</v>
    <v t="r">558</v>
    <v t="r">559</v>
    <v t="r">560</v>
    <v t="r">561</v>
    <v t="r">562</v>
    <v t="r">563</v>
    <v t="r">564</v>
    <v t="r">565</v>
    <v t="r">566</v>
    <v t="r">567</v>
    <v t="r">568</v>
    <v t="r">569</v>
    <v t="r">570</v>
    <v t="r">571</v>
    <v t="r">572</v>
    <v t="r">573</v>
    <v t="r">574</v>
    <v t="r">575</v>
    <v t="r">576</v>
    <v t="r">577</v>
    <v t="r">578</v>
    <v t="r">579</v>
    <v t="r">580</v>
    <v t="r">581</v>
    <v t="r">582</v>
    <v t="r">583</v>
    <v t="r">584</v>
    <v t="r">585</v>
    <v t="r">586</v>
    <v t="r">587</v>
    <v t="r">588</v>
    <v t="r">589</v>
    <v t="r">590</v>
    <v t="r">591</v>
    <v t="r">592</v>
    <v t="r">593</v>
    <v t="r">594</v>
    <v t="r">595</v>
    <v t="r">596</v>
    <v t="r">597</v>
    <v t="r">598</v>
    <v t="r">599</v>
    <v t="r">600</v>
    <v t="r">601</v>
    <v t="r">602</v>
    <v t="r">603</v>
    <v t="r">604</v>
    <v t="r">605</v>
    <v t="s">Lower Normandy</v>
    <v t="s">Upper Normandy</v>
    <v t="r">606</v>
    <v t="r">607</v>
    <v t="r">608</v>
    <v t="r">609</v>
    <v t="r">610</v>
    <v t="r">611</v>
    <v t="s">Champagne-Ardenne</v>
  </a>
</arrayData>
</file>

<file path=xl/richData/rdrichvalue.xml><?xml version="1.0" encoding="utf-8"?>
<rvData xmlns="http://schemas.microsoft.com/office/spreadsheetml/2017/richdata" count="618">
  <rv s="0">
    <v>536870912</v>
    <v>England</v>
    <v>280d39e8-7217-6863-6980-a8c20c211c89</v>
    <v>en-GB</v>
    <v>Map</v>
  </rv>
  <rv s="0">
    <v>536870912</v>
    <v>Greater London</v>
    <v>2ba8a441-178c-f2c0-26cb-a4b260b8c806</v>
    <v>en-GB</v>
    <v>Map</v>
  </rv>
  <rv s="1">
    <fb>1572</fb>
    <v>12</v>
  </rv>
  <rv s="0">
    <v>536870912</v>
    <v>United Kingdom</v>
    <v>b1a5155a-6bb2-4646-8f7c-3e6b3a53c831</v>
    <v>en-GB</v>
    <v>Map</v>
  </rv>
  <rv s="1">
    <fb>51.500152399999997</fb>
    <v>13</v>
  </rv>
  <rv s="0">
    <v>805306368</v>
    <v>Sadiq Khan (Mayor)</v>
    <v>d7862dc2-4c03-1dc8-3412-7fe03041fdcb</v>
    <v>en-GB</v>
    <v>Generic</v>
  </rv>
  <rv s="2">
    <v>0</v>
  </rv>
  <rv s="3">
    <v>https://www.bing.com/search?q=london+england&amp;form=skydnc</v>
    <v>Learn more on Bing</v>
  </rv>
  <rv s="1">
    <fb>-0.12623619999999999</fb>
    <v>13</v>
  </rv>
  <rv s="1">
    <fb>9002488</fb>
    <v>12</v>
  </rv>
  <rv s="2">
    <v>1</v>
  </rv>
  <rv s="4">
    <v>#VALUE!</v>
    <v>en-GB</v>
    <v>8e0ba7b6-4225-fa8a-6369-1b5294e602a5</v>
    <v>536870912</v>
    <v>1</v>
    <v>4</v>
    <v>5</v>
    <v>London</v>
    <v>8</v>
    <v>9</v>
    <v>Map</v>
    <v>10</v>
    <v>11</v>
    <v>0</v>
    <v>1</v>
    <v>2</v>
    <v>3</v>
    <v>London is the capital and largest city of England and the United Kingdom, with a population of just over 9 million. It stands on the River Thames in south-east England at the head of a 50-mile estuary down to the North Sea, and has been a major settlement for two millennia. The City of London, its ancient core and financial centre, was founded by the Romans as Londinium and retains boundaries close to its medieval ones. Since the 19th century, the name "London" has also referred to the metropolis around this core, historically split between the counties of Middlesex, Essex, Surrey, Kent, and Hertfordshire, which largely comprises Greater London, governed by the Greater London Authority. The City of Westminster, to the west of the City of London, has for centuries held the national government and parliament.</v>
    <v>4</v>
    <v>6</v>
    <v>7</v>
    <v>8</v>
    <v>London</v>
    <v>9</v>
    <v>10</v>
    <v>London</v>
    <v>mdp/vdpid/5471798185326280713</v>
  </rv>
  <rv s="1">
    <fb>0.71714878141404492</fb>
    <v>38</v>
  </rv>
  <rv s="1">
    <fb>243610</fb>
    <v>12</v>
  </rv>
  <rv s="1">
    <fb>148000</fb>
    <v>12</v>
  </rv>
  <rv s="1">
    <fb>11</fb>
    <v>39</v>
  </rv>
  <rv s="1">
    <fb>44</fb>
    <v>40</v>
  </rv>
  <rv s="0">
    <v>536870912</v>
    <v>London</v>
    <v>8e0ba7b6-4225-fa8a-6369-1b5294e602a5</v>
    <v>en-GB</v>
    <v>Map</v>
  </rv>
  <rv s="1">
    <fb>379024.78700000001</fb>
    <v>12</v>
  </rv>
  <rv s="1">
    <fb>119.622711300166</fb>
    <v>41</v>
  </rv>
  <rv s="1">
    <fb>1.7381046008651101E-2</fb>
    <v>38</v>
  </rv>
  <rv s="1">
    <fb>5129.5277927901998</fb>
    <v>12</v>
  </rv>
  <rv s="1">
    <fb>1.68</fb>
    <v>39</v>
  </rv>
  <rv s="1">
    <fb>0.130657628239573</fb>
    <v>38</v>
  </rv>
  <rv s="1">
    <fb>80.351771267255202</fb>
    <v>42</v>
  </rv>
  <rv s="1">
    <fb>1.46</fb>
    <v>43</v>
  </rv>
  <rv s="1">
    <fb>2827113184695.5801</fb>
    <v>44</v>
  </rv>
  <rv s="1">
    <fb>1.0115456</fb>
    <v>38</v>
  </rv>
  <rv s="1">
    <fb>0.59995569999999998</fb>
    <v>38</v>
  </rv>
  <rv s="5">
    <v>0</v>
    <v>10</v>
    <v>45</v>
    <v>6</v>
    <v>0</v>
    <v>Image of United Kingdom</v>
  </rv>
  <rv s="1">
    <fb>3.6</fb>
    <v>42</v>
  </rv>
  <rv s="0">
    <v>805306368</v>
    <v>Boris Johnson (Prime Minister)</v>
    <v>fe217755-2d46-1c61-dded-740ff4500899</v>
    <v>en-GB</v>
    <v>Generic</v>
  </rv>
  <rv s="0">
    <v>805306368</v>
    <v>Justine Greening (Minister)</v>
    <v>7aff4253-0f04-ea8e-9418-a9ef69475621</v>
    <v>en-GB</v>
    <v>Generic</v>
  </rv>
  <rv s="0">
    <v>805306368</v>
    <v>Nadhim Zahawi (Minister)</v>
    <v>394346ee-f3b1-c53c-2bcd-8d22bdee8814</v>
    <v>en-GB</v>
    <v>Generic</v>
  </rv>
  <rv s="0">
    <v>805306368</v>
    <v>Natalie Evans, Baroness Evans of Bowes Park (Minister)</v>
    <v>fcf767e2-c1da-d731-e0f0-696a3bd436b5</v>
    <v>en-GB</v>
    <v>Generic</v>
  </rv>
  <rv s="2">
    <v>2</v>
  </rv>
  <rv s="3">
    <v>https://www.bing.com/search?q=united+kingdom&amp;form=skydnc</v>
    <v>Learn more on Bing</v>
  </rv>
  <rv s="1">
    <fb>81.256097560975604</fb>
    <v>42</v>
  </rv>
  <rv s="1">
    <fb>1868152970000</fb>
    <v>44</v>
  </rv>
  <rv s="1">
    <fb>7</fb>
    <v>42</v>
  </rv>
  <rv s="1">
    <fb>10.130000000000001</fb>
    <v>43</v>
  </rv>
  <rv s="2">
    <v>3</v>
  </rv>
  <rv s="1">
    <fb>0.14794489889999998</fb>
    <v>38</v>
  </rv>
  <rv s="1">
    <fb>2.8117000000000001</fb>
    <v>39</v>
  </rv>
  <rv s="1">
    <fb>66834405</fb>
    <v>12</v>
  </rv>
  <rv s="1">
    <fb>0.22500000000000001</fb>
    <v>38</v>
  </rv>
  <rv s="1">
    <fb>0.26800000000000002</fb>
    <v>38</v>
  </rv>
  <rv s="1">
    <fb>0.42100000000000004</fb>
    <v>38</v>
  </rv>
  <rv s="1">
    <fb>2.7999999999999997E-2</fb>
    <v>38</v>
  </rv>
  <rv s="1">
    <fb>7.0999999999999994E-2</fb>
    <v>38</v>
  </rv>
  <rv s="1">
    <fb>0.11900000000000001</fb>
    <v>38</v>
  </rv>
  <rv s="1">
    <fb>0.16399999999999998</fb>
    <v>38</v>
  </rv>
  <rv s="1">
    <fb>0.62773998260497998</fb>
    <v>38</v>
  </rv>
  <rv s="0">
    <v>536870912</v>
    <v>Devon</v>
    <v>5ad1bd45-b1d3-1dd7-13e3-f0ecea97ece7</v>
    <v>en-GB</v>
    <v>Map</v>
  </rv>
  <rv s="0">
    <v>536870912</v>
    <v>Somerset</v>
    <v>2b333df9-032c-c9b1-0d74-88ea8c5befbd</v>
    <v>en-GB</v>
    <v>Map</v>
  </rv>
  <rv s="0">
    <v>536870912</v>
    <v>Lancashire</v>
    <v>d2ddd91b-d3db-c97c-d4e1-b66d033659fa</v>
    <v>en-GB</v>
    <v>Map</v>
  </rv>
  <rv s="0">
    <v>536870912</v>
    <v>Liverpool</v>
    <v>a5642e81-20ab-a561-17cc-52a63926b210</v>
    <v>en-GB</v>
    <v>Map</v>
  </rv>
  <rv s="0">
    <v>536870912</v>
    <v>Newcastle upon Tyne</v>
    <v>e1ab16e3-5050-dafb-7e90-7ceb4efd055d</v>
    <v>en-GB</v>
    <v>Map</v>
  </rv>
  <rv s="0">
    <v>536870912</v>
    <v>City of London</v>
    <v>3513d611-e6ca-408d-8d00-c93a427d32ad</v>
    <v>en-GB</v>
    <v>Map</v>
  </rv>
  <rv s="0">
    <v>536870912</v>
    <v>Stoke-on-Trent</v>
    <v>2efa6384-eb20-dbf0-d19a-2c63f3b239fb</v>
    <v>en-GB</v>
    <v>Map</v>
  </rv>
  <rv s="0">
    <v>536870912</v>
    <v>Cornwall</v>
    <v>7ce7e82d-6d0f-f7b6-daf4-9018d403a859</v>
    <v>en-GB</v>
    <v>Map</v>
  </rv>
  <rv s="0">
    <v>536870912</v>
    <v>Derbyshire</v>
    <v>a3be3ce0-6a5c-7632-5ef1-6034834ffe0e</v>
    <v>en-GB</v>
    <v>Map</v>
  </rv>
  <rv s="0">
    <v>536870912</v>
    <v>Worcestershire</v>
    <v>92b6b35e-17f8-7d50-a89b-650c809a2158</v>
    <v>en-GB</v>
    <v>Map</v>
  </rv>
  <rv s="0">
    <v>536870912</v>
    <v>Norfolk</v>
    <v>1f7d5120-8b19-7582-e7d0-2351c715f854</v>
    <v>en-GB</v>
    <v>Map</v>
  </rv>
  <rv s="0">
    <v>536870912</v>
    <v>Lincolnshire</v>
    <v>1b1b62b6-be46-b598-310b-b10fe8c992b8</v>
    <v>en-GB</v>
    <v>Map</v>
  </rv>
  <rv s="0">
    <v>536870912</v>
    <v>Northamptonshire</v>
    <v>6b5ff743-48aa-7f30-4bfe-97eeede8e6fa</v>
    <v>en-GB</v>
    <v>Map</v>
  </rv>
  <rv s="0">
    <v>536870912</v>
    <v>Surrey</v>
    <v>4e00ff19-370b-4752-b12d-9b5088a81c75</v>
    <v>en-GB</v>
    <v>Map</v>
  </rv>
  <rv s="0">
    <v>536870912</v>
    <v>Shropshire</v>
    <v>620367d1-f8ad-2237-2ba3-9bd995d6cb3e</v>
    <v>en-GB</v>
    <v>Map</v>
  </rv>
  <rv s="0">
    <v>536870912</v>
    <v>Isle of Wight</v>
    <v>95d8ced0-437b-28ff-5329-8fbf91940733</v>
    <v>en-GB</v>
    <v>Map</v>
  </rv>
  <rv s="0">
    <v>536870912</v>
    <v>Buckinghamshire</v>
    <v>ff464c2a-d8cf-cd5b-431b-50f9494b808a</v>
    <v>en-GB</v>
    <v>Map</v>
  </rv>
  <rv s="0">
    <v>536870912</v>
    <v>Wiltshire</v>
    <v>4ebe79fa-f77b-5216-7ef9-f8ea04679349</v>
    <v>en-GB</v>
    <v>Map</v>
  </rv>
  <rv s="0">
    <v>536870912</v>
    <v>Coventry</v>
    <v>452272b4-d4d5-224d-223b-58b995e82185</v>
    <v>en-GB</v>
    <v>Map</v>
  </rv>
  <rv s="0">
    <v>536870912</v>
    <v>Warrington</v>
    <v>4079f4c4-ee00-1666-ed95-342e8d1634e2</v>
    <v>en-GB</v>
    <v>Map</v>
  </rv>
  <rv s="0">
    <v>536870912</v>
    <v>Bournemouth</v>
    <v>798e72ae-7e6b-eaba-0080-5e2b222ddfb7</v>
    <v>en-GB</v>
    <v>Map</v>
  </rv>
  <rv s="0">
    <v>536870912</v>
    <v>Blackpool</v>
    <v>a2968ee5-f872-4ab4-6479-95727f9bc6a7</v>
    <v>en-GB</v>
    <v>Map</v>
  </rv>
  <rv s="0">
    <v>536870912</v>
    <v>County Durham</v>
    <v>326adeba-4a25-fb10-67b8-480c6d7f4b2d</v>
    <v>en-GB</v>
    <v>Map</v>
  </rv>
  <rv s="0">
    <v>536870912</v>
    <v>Cumbria</v>
    <v>a192dc6e-69b1-5d04-741f-67720ce0ebfc</v>
    <v>en-GB</v>
    <v>Map</v>
  </rv>
  <rv s="0">
    <v>536870912</v>
    <v>Dorset</v>
    <v>248ebd80-8904-8a43-be23-3cd065a30350</v>
    <v>en-GB</v>
    <v>Map</v>
  </rv>
  <rv s="0">
    <v>536870912</v>
    <v>West Sussex</v>
    <v>6fef3193-51df-c781-5d99-8b60839e1cf9</v>
    <v>en-GB</v>
    <v>Map</v>
  </rv>
  <rv s="0">
    <v>536870912</v>
    <v>Hampshire</v>
    <v>2d3a57b7-ee5f-c34a-1ce7-09a573697693</v>
    <v>en-GB</v>
    <v>Map</v>
  </rv>
  <rv s="0">
    <v>536870912</v>
    <v>Suffolk</v>
    <v>b891db46-5bbb-53eb-6a27-28ae58d995e9</v>
    <v>en-GB</v>
    <v>Map</v>
  </rv>
  <rv s="0">
    <v>536870912</v>
    <v>Scotland</v>
    <v>a0377d96-1a18-f843-65ad-adcbc4acdc69</v>
    <v>en-GB</v>
    <v>Map</v>
  </rv>
  <rv s="0">
    <v>536870912</v>
    <v>Newport</v>
    <v>eb987e3b-b3c7-4072-08fa-b6ba938b35e1</v>
    <v>en-GB</v>
    <v>Map</v>
  </rv>
  <rv s="0">
    <v>536870912</v>
    <v>York</v>
    <v>a60ce14b-6919-f15c-15bd-5d5494ff8598</v>
    <v>en-GB</v>
    <v>Map</v>
  </rv>
  <rv s="0">
    <v>536870912</v>
    <v>Derby</v>
    <v>137d5451-9100-4ac6-b03e-fbc72ac322f4</v>
    <v>en-GB</v>
    <v>Map</v>
  </rv>
  <rv s="0">
    <v>536870912</v>
    <v>Reading</v>
    <v>281a95af-ccff-e632-516d-0f60d9882cfd</v>
    <v>en-GB</v>
    <v>Map</v>
  </rv>
  <rv s="0">
    <v>536870912</v>
    <v>Nottingham</v>
    <v>fd1f499f-6103-6a87-cddd-2086efabf88f</v>
    <v>en-GB</v>
    <v>Map</v>
  </rv>
  <rv s="0">
    <v>536870912</v>
    <v>Nottinghamshire</v>
    <v>474ecb67-f819-ecef-a259-d24741044ebd</v>
    <v>en-GB</v>
    <v>Map</v>
  </rv>
  <rv s="0">
    <v>536870912</v>
    <v>Sheffield</v>
    <v>41dbe832-f699-1fd7-e3b3-fbdcbd0167eb</v>
    <v>en-GB</v>
    <v>Map</v>
  </rv>
  <rv s="0">
    <v>536870912</v>
    <v>Leicestershire</v>
    <v>4b2d786f-4d40-dd9a-2c29-31c1db8a6dd3</v>
    <v>en-GB</v>
    <v>Map</v>
  </rv>
  <rv s="0">
    <v>536870912</v>
    <v>Gloucestershire</v>
    <v>eab8d5d9-01a7-f0db-d230-ec907f822254</v>
    <v>en-GB</v>
    <v>Map</v>
  </rv>
  <rv s="0">
    <v>536870912</v>
    <v>Birmingham</v>
    <v>aaac0a14-911d-49c8-ac97-51d9f9100ad7</v>
    <v>en-GB</v>
    <v>Map</v>
  </rv>
  <rv s="0">
    <v>536870912</v>
    <v>Isles of Scilly</v>
    <v>cbd82567-ce28-513c-27d4-0452c5504f8b</v>
    <v>en-GB</v>
    <v>Map</v>
  </rv>
  <rv s="0">
    <v>536870912</v>
    <v>Oxfordshire</v>
    <v>1eda598d-62bc-9a62-5694-ee4472f8dcf5</v>
    <v>en-GB</v>
    <v>Map</v>
  </rv>
  <rv s="0">
    <v>536870912</v>
    <v>Staffordshire</v>
    <v>8af62e75-98e5-6987-9d37-3061b70d0365</v>
    <v>en-GB</v>
    <v>Map</v>
  </rv>
  <rv s="0">
    <v>536870912</v>
    <v>Warwickshire</v>
    <v>f1173647-228f-1554-f0d8-39e325d478af</v>
    <v>en-GB</v>
    <v>Map</v>
  </rv>
  <rv s="0">
    <v>536870912</v>
    <v>Wales</v>
    <v>b51b24e1-6afb-d525-d360-f2eb5bf3410b</v>
    <v>en-GB</v>
    <v>Map</v>
  </rv>
  <rv s="0">
    <v>536870912</v>
    <v>Northumberland</v>
    <v>86a3fee3-ba4c-f565-1ce4-449912831e53</v>
    <v>en-GB</v>
    <v>Map</v>
  </rv>
  <rv s="0">
    <v>536870912</v>
    <v>East Sussex</v>
    <v>4a646622-0fa1-ec75-7268-69cce45dbd22</v>
    <v>en-GB</v>
    <v>Map</v>
  </rv>
  <rv s="0">
    <v>536870912</v>
    <v>Manchester</v>
    <v>35dddbb1-7bb3-4072-bfd5-f9e6570713b0</v>
    <v>en-GB</v>
    <v>Map</v>
  </rv>
  <rv s="0">
    <v>536870912</v>
    <v>North Yorkshire</v>
    <v>fb1d8fdd-e4d5-f9a0-5f8c-1a03f3c7dad4</v>
    <v>en-GB</v>
    <v>Map</v>
  </rv>
  <rv s="0">
    <v>536870912</v>
    <v>Kent</v>
    <v>254f7086-5bb1-bdbf-8511-000e19ec575a</v>
    <v>en-GB</v>
    <v>Map</v>
  </rv>
  <rv s="0">
    <v>536870912</v>
    <v>Plymouth</v>
    <v>a3e2c1e6-1f92-c845-835d-3b78083edf28</v>
    <v>en-GB</v>
    <v>Map</v>
  </rv>
  <rv s="0">
    <v>536870912</v>
    <v>Kingston upon Hull</v>
    <v>c2d2e2f2-1587-bacd-a08a-017a722bf4f3</v>
    <v>en-GB</v>
    <v>Map</v>
  </rv>
  <rv s="0">
    <v>536870912</v>
    <v>Bristol</v>
    <v>3a2b5f36-3aab-be4b-07ef-da515a676e60</v>
    <v>en-GB</v>
    <v>Map</v>
  </rv>
  <rv s="0">
    <v>536870912</v>
    <v>Leicester</v>
    <v>88af3d23-ab3c-0468-1391-254a59804943</v>
    <v>en-GB</v>
    <v>Map</v>
  </rv>
  <rv s="0">
    <v>536870912</v>
    <v>Southampton</v>
    <v>c459ea11-71e5-3eae-977c-7a7ac56e054d</v>
    <v>en-GB</v>
    <v>Map</v>
  </rv>
  <rv s="0">
    <v>536870912</v>
    <v>Wolverhampton</v>
    <v>a4e729ad-f9ef-fbc2-5496-659379e68cc8</v>
    <v>en-GB</v>
    <v>Map</v>
  </rv>
  <rv s="0">
    <v>536870912</v>
    <v>Portsmouth</v>
    <v>337425e1-03f7-5cdc-cf78-5fb9639fcc32</v>
    <v>en-GB</v>
    <v>Map</v>
  </rv>
  <rv s="0">
    <v>536870912</v>
    <v>Luton</v>
    <v>f00d5748-ef3f-0016-e774-64ef25551a8e</v>
    <v>en-GB</v>
    <v>Map</v>
  </rv>
  <rv s="0">
    <v>536870912</v>
    <v>Slough</v>
    <v>abfe29f2-7624-f440-e5c1-83347196e0b5</v>
    <v>en-GB</v>
    <v>Map</v>
  </rv>
  <rv s="0">
    <v>536870912</v>
    <v>Peterborough</v>
    <v>62489622-eccf-7222-2856-6fff39f80df8</v>
    <v>en-GB</v>
    <v>Map</v>
  </rv>
  <rv s="0">
    <v>536870912</v>
    <v>Poole</v>
    <v>cc1b9a88-ec7e-57fa-3120-f797177b9ece</v>
    <v>en-GB</v>
    <v>Map</v>
  </rv>
  <rv s="0">
    <v>536870912</v>
    <v>London Borough of Richmond upon Thames</v>
    <v>330d56ea-b71b-f6c8-32ac-1c0f219611a4</v>
    <v>en-GB</v>
    <v>Map</v>
  </rv>
  <rv s="0">
    <v>536870912</v>
    <v>Middlesbrough</v>
    <v>8b36aad5-43a9-73f0-207c-ad3765927011</v>
    <v>en-GB</v>
    <v>Map</v>
  </rv>
  <rv s="0">
    <v>536870912</v>
    <v>Hertfordshire</v>
    <v>070f9acc-7c22-7b21-6d9a-6d46b9aa876a</v>
    <v>en-GB</v>
    <v>Map</v>
  </rv>
  <rv s="0">
    <v>536870912</v>
    <v>Cambridgeshire</v>
    <v>bc02c14b-0035-fc4c-411f-168edbf62536</v>
    <v>en-GB</v>
    <v>Map</v>
  </rv>
  <rv s="0">
    <v>536870912</v>
    <v>West Berkshire</v>
    <v>24ab4528-6d4a-2364-a87a-5ce1744b2fd9</v>
    <v>en-GB</v>
    <v>Map</v>
  </rv>
  <rv s="0">
    <v>536870912</v>
    <v>Herefordshire</v>
    <v>f586d43a-d582-5c49-952e-b296001cdbe1</v>
    <v>en-GB</v>
    <v>Map</v>
  </rv>
  <rv s="0">
    <v>536870912</v>
    <v>Rutland</v>
    <v>39bb7744-90c5-e3fa-c4f7-7e89bf42f3a9</v>
    <v>en-GB</v>
    <v>Map</v>
  </rv>
  <rv s="0">
    <v>536870912</v>
    <v>Essex</v>
    <v>5c034f63-79be-7ab6-5ae6-b57d985a0e50</v>
    <v>en-GB</v>
    <v>Map</v>
  </rv>
  <rv s="0">
    <v>536870912</v>
    <v>Edinburgh</v>
    <v>286af946-edea-5f33-df53-4164821c69da</v>
    <v>en-GB</v>
    <v>Map</v>
  </rv>
  <rv s="0">
    <v>536870912</v>
    <v>Glasgow</v>
    <v>da2548ee-1b26-f939-06b4-2fae57e075e7</v>
    <v>en-GB</v>
    <v>Map</v>
  </rv>
  <rv s="0">
    <v>536870912</v>
    <v>Cardiff</v>
    <v>cdfaa940-1a8c-2522-2bf5-e09831059c8c</v>
    <v>en-GB</v>
    <v>Map</v>
  </rv>
  <rv s="0">
    <v>536870912</v>
    <v>Dundee</v>
    <v>26e6ea64-8197-1c44-a767-91d93e3e7e60</v>
    <v>en-GB</v>
    <v>Map</v>
  </rv>
  <rv s="0">
    <v>536870912</v>
    <v>Gwynedd</v>
    <v>4696c15a-9117-8701-d989-35980505aaba</v>
    <v>en-GB</v>
    <v>Map</v>
  </rv>
  <rv s="0">
    <v>536870912</v>
    <v>Northern Ireland</v>
    <v>e4b8bc44-385c-e87b-bb7d-b32328f53502</v>
    <v>en-GB</v>
    <v>Map</v>
  </rv>
  <rv s="0">
    <v>536870912</v>
    <v>Aberdeenshire</v>
    <v>b81a7eb6-c957-282c-9953-e0c1798b2eb6</v>
    <v>en-GB</v>
    <v>Map</v>
  </rv>
  <rv s="0">
    <v>536870912</v>
    <v>Merthyr Tydfil</v>
    <v>067b1107-205b-0f64-187e-94c55c7c82a3</v>
    <v>en-GB</v>
    <v>Map</v>
  </rv>
  <rv s="0">
    <v>536870912</v>
    <v>Aberdeen</v>
    <v>e99cc5fc-69e5-a8a6-e0bb-bade5ce6f2e7</v>
    <v>en-GB</v>
    <v>Map</v>
  </rv>
  <rv s="0">
    <v>536870912</v>
    <v>West Lothian</v>
    <v>c3c56189-7090-194e-859f-d3fbb1781795</v>
    <v>en-GB</v>
    <v>Map</v>
  </rv>
  <rv s="0">
    <v>536870912</v>
    <v>Belfast</v>
    <v>066bd7c2-af77-6ff0-3347-a0c3ed0a34f4</v>
    <v>en-GB</v>
    <v>Map</v>
  </rv>
  <rv s="0">
    <v>536870912</v>
    <v>Wrexham County Borough</v>
    <v>3c28a426-f3d1-4876-8049-750e76d56950</v>
    <v>en-GB</v>
    <v>Map</v>
  </rv>
  <rv s="0">
    <v>536870912</v>
    <v>Swansea</v>
    <v>ca0c6bd0-fcf5-4af4-618e-0dcc81e904f1</v>
    <v>en-GB</v>
    <v>Map</v>
  </rv>
  <rv s="0">
    <v>536870912</v>
    <v>Carmarthenshire</v>
    <v>1d3b8c9e-4e53-0b68-e9b4-8eddd9ffd0bc</v>
    <v>en-GB</v>
    <v>Map</v>
  </rv>
  <rv s="0">
    <v>536870912</v>
    <v>Midlothian</v>
    <v>9c548132-3419-5bc6-56ca-e1373dcfe23c</v>
    <v>en-GB</v>
    <v>Map</v>
  </rv>
  <rv s="0">
    <v>536870912</v>
    <v>Fife</v>
    <v>54a585e4-03af-cb0b-6dc0-35d8c58407f5</v>
    <v>en-GB</v>
    <v>Map</v>
  </rv>
  <rv s="0">
    <v>536870912</v>
    <v>East Lothian</v>
    <v>0fbdbf9c-787c-9fa5-4e8a-acfd4aaff046</v>
    <v>en-GB</v>
    <v>Map</v>
  </rv>
  <rv s="0">
    <v>536870912</v>
    <v>Flintshire</v>
    <v>154b78b5-e707-2db6-6f66-f6a938690d05</v>
    <v>en-GB</v>
    <v>Map</v>
  </rv>
  <rv s="0">
    <v>536870912</v>
    <v>Anglesey</v>
    <v>5207525e-c76a-4aec-33af-64384c5a6e0c</v>
    <v>en-GB</v>
    <v>Map</v>
  </rv>
  <rv s="0">
    <v>536870912</v>
    <v>Dumfries and Galloway</v>
    <v>166abd1b-5753-3637-40eb-61aaf9738a0b</v>
    <v>en-GB</v>
    <v>Map</v>
  </rv>
  <rv s="0">
    <v>536870912</v>
    <v>Pembrokeshire</v>
    <v>4925e50e-8717-4f5f-2bfd-0bfe0c525744</v>
    <v>en-GB</v>
    <v>Map</v>
  </rv>
  <rv s="0">
    <v>536870912</v>
    <v>Powys</v>
    <v>5d9c5f00-6996-2dfd-d223-c8de2ee5eca5</v>
    <v>en-GB</v>
    <v>Map</v>
  </rv>
  <rv s="0">
    <v>536870912</v>
    <v>City of Westminster</v>
    <v>63ce8294-e571-7282-75aa-205efd425a22</v>
    <v>en-GB</v>
    <v>Map</v>
  </rv>
  <rv s="0">
    <v>536870912</v>
    <v>Vale of Glamorgan</v>
    <v>94cdbb31-cc8e-b56e-7be6-54e42315cdbf</v>
    <v>en-GB</v>
    <v>Map</v>
  </rv>
  <rv s="0">
    <v>536870912</v>
    <v>Ceredigion</v>
    <v>7b38a8a3-f389-b19c-ae91-3d0d4ca3273b</v>
    <v>en-GB</v>
    <v>Map</v>
  </rv>
  <rv s="0">
    <v>536870912</v>
    <v>Royal Borough of Greenwich</v>
    <v>69a30182-b3c0-474a-ff80-5e14c2516e95</v>
    <v>en-GB</v>
    <v>Map</v>
  </rv>
  <rv s="0">
    <v>536870912</v>
    <v>Orkney</v>
    <v>041d9a1c-58a6-ca2b-d149-0546a069bef4</v>
    <v>en-GB</v>
    <v>Map</v>
  </rv>
  <rv s="0">
    <v>536870912</v>
    <v>Southend-on-Sea</v>
    <v>7da0961f-3c65-9262-1fa3-d36b06c3c72c</v>
    <v>en-GB</v>
    <v>Map</v>
  </rv>
  <rv s="0">
    <v>536870912</v>
    <v>Trafford</v>
    <v>88dd02ca-7d6b-61b2-cbec-c00dae5fc203</v>
    <v>en-GB</v>
    <v>Map</v>
  </rv>
  <rv s="0">
    <v>536870912</v>
    <v>London Borough of Camden</v>
    <v>427b51f0-5efc-c4ce-8007-d7db16792348</v>
    <v>en-GB</v>
    <v>Map</v>
  </rv>
  <rv s="0">
    <v>536870912</v>
    <v>City of Salford</v>
    <v>0d97218d-4223-6a9d-b74c-6f674d3df8ad</v>
    <v>en-GB</v>
    <v>Map</v>
  </rv>
  <rv s="0">
    <v>536870912</v>
    <v>Shetland</v>
    <v>69917bcc-72c4-054c-7b8b-59e2e6e6d054</v>
    <v>en-GB</v>
    <v>Map</v>
  </rv>
  <rv s="0">
    <v>536870912</v>
    <v>London Borough of Ealing</v>
    <v>77aca5f9-73b2-ac32-7da9-829325532b67</v>
    <v>en-GB</v>
    <v>Map</v>
  </rv>
  <rv s="0">
    <v>536870912</v>
    <v>Kirklees</v>
    <v>7fdc5fe4-3ddc-2d3f-0ba1-f1c30887c0c4</v>
    <v>en-GB</v>
    <v>Map</v>
  </rv>
  <rv s="0">
    <v>536870912</v>
    <v>London Borough of Hackney</v>
    <v>76c7413e-fd75-9503-c844-f948f920bf50</v>
    <v>en-GB</v>
    <v>Map</v>
  </rv>
  <rv s="0">
    <v>536870912</v>
    <v>Royal Borough of Kensington and Chelsea</v>
    <v>c8bf96b0-bbe9-7147-b91d-e4f05eeeaa4c</v>
    <v>en-GB</v>
    <v>Map</v>
  </rv>
  <rv s="0">
    <v>536870912</v>
    <v>Sandwell</v>
    <v>7578a257-fbbb-a33c-1ae8-09f08c610682</v>
    <v>en-GB</v>
    <v>Map</v>
  </rv>
  <rv s="0">
    <v>536870912</v>
    <v>Caerphilly County Borough</v>
    <v>6d897151-929a-c376-fe6c-d2ecbf6d0096</v>
    <v>en-GB</v>
    <v>Map</v>
  </rv>
  <rv s="0">
    <v>536870912</v>
    <v>City of Bradford</v>
    <v>2fb792af-f38f-dc28-e920-682ea0f4dd1e</v>
    <v>en-GB</v>
    <v>Map</v>
  </rv>
  <rv s="0">
    <v>536870912</v>
    <v>Royal Borough of Kingston upon Thames</v>
    <v>a7e7bf4f-aaf6-b38c-c6f1-3cece81a7c73</v>
    <v>en-GB</v>
    <v>Map</v>
  </rv>
  <rv s="0">
    <v>536870912</v>
    <v>Calderdale</v>
    <v>5924493e-e100-57de-1e2c-616b7f16fb75</v>
    <v>en-GB</v>
    <v>Map</v>
  </rv>
  <rv s="0">
    <v>536870912</v>
    <v>London Borough of Barking and Dagenham</v>
    <v>2c34f629-9085-faea-d501-72c74db2e99e</v>
    <v>en-GB</v>
    <v>Map</v>
  </rv>
  <rv s="0">
    <v>536870912</v>
    <v>London Borough of Newham</v>
    <v>6f66bcdb-5f1f-dc38-5bcd-6cf54619476b</v>
    <v>en-GB</v>
    <v>Map</v>
  </rv>
  <rv s="0">
    <v>536870912</v>
    <v>London Borough of Croydon</v>
    <v>a9d4124c-1c82-3830-538a-6e730fd78ca2</v>
    <v>en-GB</v>
    <v>Map</v>
  </rv>
  <rv s="0">
    <v>536870912</v>
    <v>London Borough of Hammersmith and Fulham</v>
    <v>51eedf66-5a54-e2da-0786-904cd2ae5e01</v>
    <v>en-GB</v>
    <v>Map</v>
  </rv>
  <rv s="0">
    <v>536870912</v>
    <v>London Borough of Barnet</v>
    <v>1415c296-3271-e593-e550-6baa54d0be91</v>
    <v>en-GB</v>
    <v>Map</v>
  </rv>
  <rv s="0">
    <v>536870912</v>
    <v>Brighton and Hove</v>
    <v>297cae4c-741d-4091-0d17-7a0cb4dfc072</v>
    <v>en-GB</v>
    <v>Map</v>
  </rv>
  <rv s="0">
    <v>536870912</v>
    <v>London Borough of Wandsworth</v>
    <v>53aa5bbb-0a68-ec05-93a9-8fa5ae4c0035</v>
    <v>en-GB</v>
    <v>Map</v>
  </rv>
  <rv s="0">
    <v>536870912</v>
    <v>London Borough of Enfield</v>
    <v>7c4de49e-3914-6146-453f-83960bc60157</v>
    <v>en-GB</v>
    <v>Map</v>
  </rv>
  <rv s="0">
    <v>536870912</v>
    <v>London Borough of Brent</v>
    <v>87fcc92f-bb25-a5db-2917-0297b7cc7006</v>
    <v>en-GB</v>
    <v>Map</v>
  </rv>
  <rv s="0">
    <v>536870912</v>
    <v>London Borough of Redbridge</v>
    <v>25ce92d8-1ab5-04ff-f1eb-644dc5a2b326</v>
    <v>en-GB</v>
    <v>Map</v>
  </rv>
  <rv s="0">
    <v>536870912</v>
    <v>London Borough of Lambeth</v>
    <v>601c1f89-26d4-d4e8-5de2-23643ae45707</v>
    <v>en-GB</v>
    <v>Map</v>
  </rv>
  <rv s="0">
    <v>536870912</v>
    <v>London Borough of Hillingdon</v>
    <v>adce1ab7-1b39-eea4-bbdd-78e6be2aaa2e</v>
    <v>en-GB</v>
    <v>Map</v>
  </rv>
  <rv s="0">
    <v>536870912</v>
    <v>London Borough of Islington</v>
    <v>fffc642f-7ca5-55b3-c338-3cba1b932d55</v>
    <v>en-GB</v>
    <v>Map</v>
  </rv>
  <rv s="0">
    <v>536870912</v>
    <v>London Borough of Tower Hamlets</v>
    <v>b55b7e9b-cc89-eb16-0ee2-ef35b73001a0</v>
    <v>en-GB</v>
    <v>Map</v>
  </rv>
  <rv s="0">
    <v>536870912</v>
    <v>London Borough of Hounslow</v>
    <v>a393f5fb-5fb3-19ff-52cf-267a06915d2f</v>
    <v>en-GB</v>
    <v>Map</v>
  </rv>
  <rv s="0">
    <v>536870912</v>
    <v>London Borough of Merton</v>
    <v>8e4ee7a7-2b94-344c-b740-c768658bb561</v>
    <v>en-GB</v>
    <v>Map</v>
  </rv>
  <rv s="0">
    <v>536870912</v>
    <v>London Borough of Southwark</v>
    <v>6ff0cd7b-6e7e-3ceb-7dad-6e0d2c1da0c3</v>
    <v>en-GB</v>
    <v>Map</v>
  </rv>
  <rv s="0">
    <v>536870912</v>
    <v>London Borough of Harrow</v>
    <v>0365592b-9270-e980-6139-aa2a4615cdb3</v>
    <v>en-GB</v>
    <v>Map</v>
  </rv>
  <rv s="0">
    <v>536870912</v>
    <v>London Borough of Waltham Forest</v>
    <v>7da02390-10d4-e36c-314f-ea514faa62e6</v>
    <v>en-GB</v>
    <v>Map</v>
  </rv>
  <rv s="0">
    <v>536870912</v>
    <v>London Borough of Havering</v>
    <v>b14e42eb-0997-fe1c-4049-b8f437a869de</v>
    <v>en-GB</v>
    <v>Map</v>
  </rv>
  <rv s="0">
    <v>536870912</v>
    <v>Denbighshire</v>
    <v>d9b0986c-3824-a9c1-8788-f8c20d153ff5</v>
    <v>en-GB</v>
    <v>Map</v>
  </rv>
  <rv s="0">
    <v>536870912</v>
    <v>London Borough of Haringey</v>
    <v>942466ed-2570-73ac-4497-51fccd9667ac</v>
    <v>en-GB</v>
    <v>Map</v>
  </rv>
  <rv s="0">
    <v>536870912</v>
    <v>London Borough of Lewisham</v>
    <v>105eeb6e-338a-1994-b9e3-fa5b63eb79fd</v>
    <v>en-GB</v>
    <v>Map</v>
  </rv>
  <rv s="0">
    <v>536870912</v>
    <v>Monmouthshire</v>
    <v>81bc2422-be5c-4cd9-8614-3b9b226c7154</v>
    <v>en-GB</v>
    <v>Map</v>
  </rv>
  <rv s="0">
    <v>536870912</v>
    <v>London Borough of Bromley</v>
    <v>5fbe984e-fdf2-c1a4-c9e0-c9ae9a1b1bfa</v>
    <v>en-GB</v>
    <v>Map</v>
  </rv>
  <rv s="0">
    <v>536870912</v>
    <v>Torbay</v>
    <v>20f58686-8f00-84da-c4d0-61544ec1c0b3</v>
    <v>en-GB</v>
    <v>Map</v>
  </rv>
  <rv s="0">
    <v>536870912</v>
    <v>City of Wakefield</v>
    <v>fda1d0a0-3c3d-b6d2-4e49-217176b79940</v>
    <v>en-GB</v>
    <v>Map</v>
  </rv>
  <rv s="0">
    <v>536870912</v>
    <v>London Borough of Bexley</v>
    <v>37fc0a51-9932-09b4-2e6d-28e52a5abc35</v>
    <v>en-GB</v>
    <v>Map</v>
  </rv>
  <rv s="0">
    <v>536870912</v>
    <v>Borough of Halton</v>
    <v>aba165c7-6f69-a541-bd58-9952c853e295</v>
    <v>en-GB</v>
    <v>Map</v>
  </rv>
  <rv s="0">
    <v>536870912</v>
    <v>North Somerset</v>
    <v>e3678f85-61b8-0810-8c53-e58bdb733dec</v>
    <v>en-GB</v>
    <v>Map</v>
  </rv>
  <rv s="0">
    <v>536870912</v>
    <v>Tameside</v>
    <v>4d704dba-d053-5372-9d1b-631f69f25246</v>
    <v>en-GB</v>
    <v>Map</v>
  </rv>
  <rv s="0">
    <v>536870912</v>
    <v>North Tyneside</v>
    <v>36ca8e86-236d-306d-dfc1-621780c43474</v>
    <v>en-GB</v>
    <v>Map</v>
  </rv>
  <rv s="0">
    <v>536870912</v>
    <v>London Borough of Sutton</v>
    <v>c1460554-820a-05a1-aac2-342042bac143</v>
    <v>en-GB</v>
    <v>Map</v>
  </rv>
  <rv s="0">
    <v>536870912</v>
    <v>Medway</v>
    <v>3ade3b17-52c4-4392-59ad-874fde4b7de5</v>
    <v>en-GB</v>
    <v>Map</v>
  </rv>
  <rv s="0">
    <v>536870912</v>
    <v>Bath and North East Somerset</v>
    <v>1ea8797d-5e0d-8b8d-d63e-c6cbbd49f9d2</v>
    <v>en-GB</v>
    <v>Map</v>
  </rv>
  <rv s="0">
    <v>536870912</v>
    <v>Metropolitan Borough of Stockport</v>
    <v>a0ddc244-2a33-2738-d6e7-20cabc5c8b14</v>
    <v>en-GB</v>
    <v>Map</v>
  </rv>
  <rv s="0">
    <v>536870912</v>
    <v>North East Lincolnshire</v>
    <v>87656709-108c-e3ba-f3f5-aac83525778e</v>
    <v>en-GB</v>
    <v>Map</v>
  </rv>
  <rv s="2">
    <v>4</v>
  </rv>
  <rv s="1">
    <fb>0.255052921600669</fb>
    <v>38</v>
  </rv>
  <rv s="2">
    <v>5</v>
  </rv>
  <rv s="1">
    <fb>0.30599999999999999</fb>
    <v>38</v>
  </rv>
  <rv s="1">
    <fb>3.8510000705719E-2</fb>
    <v>46</v>
  </rv>
  <rv s="1">
    <fb>55908316</fb>
    <v>12</v>
  </rv>
  <rv s="6">
    <v>#VALUE!</v>
    <v>en-GB</v>
    <v>b1a5155a-6bb2-4646-8f7c-3e6b3a53c831</v>
    <v>536870912</v>
    <v>1</v>
    <v>34</v>
    <v>35</v>
    <v>United Kingdom</v>
    <v>8</v>
    <v>36</v>
    <v>Map</v>
    <v>10</v>
    <v>37</v>
    <v>GB</v>
    <v>12</v>
    <v>13</v>
    <v>14</v>
    <v>15</v>
    <v>16</v>
    <v>17</v>
    <v>18</v>
    <v>19</v>
    <v>20</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21</v>
    <v>22</v>
    <v>23</v>
    <v>24</v>
    <v>25</v>
    <v>26</v>
    <v>27</v>
    <v>28</v>
    <v>29</v>
    <v>30</v>
    <v>17</v>
    <v>35</v>
    <v>36</v>
    <v>37</v>
    <v>38</v>
    <v>39</v>
    <v>40</v>
    <v>United Kingdom</v>
    <v>God Save the Queen</v>
    <v>41</v>
    <v>United Kingdom of Great Britain and Northern Ireland</v>
    <v>42</v>
    <v>43</v>
    <v>44</v>
    <v>45</v>
    <v>46</v>
    <v>47</v>
    <v>48</v>
    <v>49</v>
    <v>50</v>
    <v>51</v>
    <v>52</v>
    <v>199</v>
    <v>200</v>
    <v>201</v>
    <v>202</v>
    <v>203</v>
    <v>United Kingdom</v>
    <v>204</v>
    <v>mdp/vdpid/242</v>
  </rv>
  <rv s="1">
    <fb>0.52577247440306896</fb>
    <v>38</v>
  </rv>
  <rv s="1">
    <fb>505370</fb>
    <v>12</v>
  </rv>
  <rv s="1">
    <fb>196000</fb>
    <v>12</v>
  </rv>
  <rv s="1">
    <fb>7.9</fb>
    <v>39</v>
  </rv>
  <rv s="1">
    <fb>34</fb>
    <v>40</v>
  </rv>
  <rv s="0">
    <v>536870912</v>
    <v>Madrid</v>
    <v>a497c067-c4c6-4bf4-9a5d-34fd30589bda</v>
    <v>en-GB</v>
    <v>Map</v>
  </rv>
  <rv s="1">
    <fb>244002.18</fb>
    <v>12</v>
  </rv>
  <rv s="1">
    <fb>110.96151904206</fb>
    <v>41</v>
  </rv>
  <rv s="1">
    <fb>6.9953624171701497E-3</fb>
    <v>38</v>
  </rv>
  <rv s="1">
    <fb>5355.9870055822103</fb>
    <v>12</v>
  </rv>
  <rv s="1">
    <fb>1.26</fb>
    <v>39</v>
  </rv>
  <rv s="1">
    <fb>0.36936209528965797</fb>
    <v>38</v>
  </rv>
  <rv s="1">
    <fb>72.955546118337793</fb>
    <v>42</v>
  </rv>
  <rv s="1">
    <fb>1.26</fb>
    <v>43</v>
  </rv>
  <rv s="1">
    <fb>1394116310768.6299</fb>
    <v>44</v>
  </rv>
  <rv s="1">
    <fb>1.0271029</fb>
    <v>38</v>
  </rv>
  <rv s="1">
    <fb>0.88853009999999999</fb>
    <v>38</v>
  </rv>
  <rv s="5">
    <v>1</v>
    <v>10</v>
    <v>55</v>
    <v>6</v>
    <v>0</v>
    <v>Image of Spain</v>
  </rv>
  <rv s="1">
    <fb>2.5</fb>
    <v>42</v>
  </rv>
  <rv s="0">
    <v>805306368</v>
    <v>Iñigo Urkullu (Head of government)</v>
    <v>0d4f30d6-1d60-806b-c22a-e860ba137b27</v>
    <v>en-GB</v>
    <v>Generic</v>
  </rv>
  <rv s="0">
    <v>805306368</v>
    <v>King Felipe VI of Spain (Monarch)</v>
    <v>ec86fb82-ddbc-286a-d1a7-3644682c1efc</v>
    <v>en-GB</v>
    <v>Generic</v>
  </rv>
  <rv s="0">
    <v>805306368</v>
    <v>Pedro Sánchez (Prime Minister)</v>
    <v>9e0d6cf3-f466-7b6f-0a92-aa23020fc120</v>
    <v>en-GB</v>
    <v>Generic</v>
  </rv>
  <rv s="2">
    <v>6</v>
  </rv>
  <rv s="3">
    <v>https://www.bing.com/search?q=spain&amp;form=skydnc</v>
    <v>Learn more on Bing</v>
  </rv>
  <rv s="1">
    <fb>83.334146341463395</fb>
    <v>42</v>
  </rv>
  <rv s="1">
    <fb>797285840000</fb>
    <v>44</v>
  </rv>
  <rv s="1">
    <fb>4</fb>
    <v>42</v>
  </rv>
  <rv s="1">
    <fb>5.6</fb>
    <v>43</v>
  </rv>
  <rv s="2">
    <v>7</v>
  </rv>
  <rv s="1">
    <fb>0.24229018520000001</fb>
    <v>38</v>
  </rv>
  <rv s="1">
    <fb>3.8723000000000001</fb>
    <v>39</v>
  </rv>
  <rv s="1">
    <fb>47076781</fb>
    <v>12</v>
  </rv>
  <rv s="1">
    <fb>0.23399999999999999</fb>
    <v>38</v>
  </rv>
  <rv s="1">
    <fb>0.254</fb>
    <v>38</v>
  </rv>
  <rv s="1">
    <fb>0.41</fb>
    <v>38</v>
  </rv>
  <rv s="1">
    <fb>2.1000000000000001E-2</fb>
    <v>38</v>
  </rv>
  <rv s="1">
    <fb>6.2E-2</fb>
    <v>38</v>
  </rv>
  <rv s="1">
    <fb>0.122</fb>
    <v>38</v>
  </rv>
  <rv s="1">
    <fb>0.17199999999999999</fb>
    <v>38</v>
  </rv>
  <rv s="1">
    <fb>0.57492000579834002</fb>
    <v>38</v>
  </rv>
  <rv s="0">
    <v>536870912</v>
    <v>Galicia</v>
    <v>70c91f08-f55c-f98a-047e-aa9228ed4253</v>
    <v>en-GB</v>
    <v>Map</v>
  </rv>
  <rv s="0">
    <v>536870912</v>
    <v>Asturias</v>
    <v>6880b28a-27ed-46a3-3b3f-93553df34103</v>
    <v>en-GB</v>
    <v>Map</v>
  </rv>
  <rv s="0">
    <v>536870912</v>
    <v>Catalonia</v>
    <v>54afd4ed-d6c4-c6c9-2f8d-10440795b196</v>
    <v>en-GB</v>
    <v>Map</v>
  </rv>
  <rv s="0">
    <v>536870912</v>
    <v>Canary Islands</v>
    <v>e5f4f633-d27e-9012-be27-a85d7ed21999</v>
    <v>en-GB</v>
    <v>Map</v>
  </rv>
  <rv s="0">
    <v>536870912</v>
    <v>Community of Madrid</v>
    <v>854c08ed-f6d7-c812-1a3f-46928ae0597e</v>
    <v>en-GB</v>
    <v>Map</v>
  </rv>
  <rv s="0">
    <v>536870912</v>
    <v>Cantabria</v>
    <v>ff0ffbe3-172a-ecd8-17cd-6f2f89c9d0dd</v>
    <v>en-GB</v>
    <v>Map</v>
  </rv>
  <rv s="0">
    <v>536870912</v>
    <v>Basque Country</v>
    <v>27cbb013-d521-0f66-7c87-67bad92e92f5</v>
    <v>en-GB</v>
    <v>Map</v>
  </rv>
  <rv s="0">
    <v>536870912</v>
    <v>Melilla</v>
    <v>a67b3afb-47dd-d884-afd6-0794c4de12ba</v>
    <v>en-GB</v>
    <v>Map</v>
  </rv>
  <rv s="0">
    <v>536870912</v>
    <v>Extremadura</v>
    <v>60c245e4-f9c9-d637-1ff7-50148c20166f</v>
    <v>en-GB</v>
    <v>Map</v>
  </rv>
  <rv s="0">
    <v>536870912</v>
    <v>Andalusia</v>
    <v>b009454b-b921-1477-fbf3-ea4c66d409b5</v>
    <v>en-GB</v>
    <v>Map</v>
  </rv>
  <rv s="0">
    <v>536870912</v>
    <v>Ceuta</v>
    <v>4575b2d9-4933-9d93-b84d-3080054b3dda</v>
    <v>en-GB</v>
    <v>Map</v>
  </rv>
  <rv s="0">
    <v>536870912</v>
    <v>Province of Castellón</v>
    <v>67094629-aa10-d62a-16d6-0fa9deeb1a43</v>
    <v>en-GB</v>
    <v>Map</v>
  </rv>
  <rv s="0">
    <v>536870912</v>
    <v>Aragon</v>
    <v>66482df7-7a8d-eb53-1b74-7702eb8f6ab7</v>
    <v>en-GB</v>
    <v>Map</v>
  </rv>
  <rv s="0">
    <v>536870912</v>
    <v>Navarre</v>
    <v>bd2c46e0-0dec-2a95-cf06-e23728a2a0ed</v>
    <v>en-GB</v>
    <v>Map</v>
  </rv>
  <rv s="0">
    <v>536870912</v>
    <v>Balearic Islands</v>
    <v>7e327ef9-6826-d495-c6f5-ce9e1568e47a</v>
    <v>en-GB</v>
    <v>Map</v>
  </rv>
  <rv s="0">
    <v>536870912</v>
    <v>Province of León</v>
    <v>2b12d681-c881-a39a-191e-360067079f4e</v>
    <v>en-GB</v>
    <v>Map</v>
  </rv>
  <rv s="0">
    <v>536870912</v>
    <v>Province of Valencia</v>
    <v>75aeab78-6688-6517-939f-4012899c2bda</v>
    <v>en-GB</v>
    <v>Map</v>
  </rv>
  <rv s="0">
    <v>536870912</v>
    <v>Valencian Community</v>
    <v>d1a45f13-aca9-6854-cb23-92573a279216</v>
    <v>en-GB</v>
    <v>Map</v>
  </rv>
  <rv s="0">
    <v>536870912</v>
    <v>Biscay</v>
    <v>4bfafe6b-99a7-ddb4-4646-6c32e5a3f1cb</v>
    <v>en-GB</v>
    <v>Map</v>
  </rv>
  <rv s="0">
    <v>536870912</v>
    <v>Region of Murcia</v>
    <v>e697a468-5c9d-9a42-68ac-b04781a55abd</v>
    <v>en-GB</v>
    <v>Map</v>
  </rv>
  <rv s="0">
    <v>536870912</v>
    <v>Province of Ávila</v>
    <v>545a079a-5aff-1a18-2b7b-a462d93c152d</v>
    <v>en-GB</v>
    <v>Map</v>
  </rv>
  <rv s="0">
    <v>536870912</v>
    <v>Castile and León</v>
    <v>7fc8f34d-7f31-b8c6-34d4-545cb3920adf</v>
    <v>en-GB</v>
    <v>Map</v>
  </rv>
  <rv s="0">
    <v>536870912</v>
    <v>Province of Cáceres</v>
    <v>3a9f24a5-e151-a024-dc89-0bd15fcc2a8b</v>
    <v>en-GB</v>
    <v>Map</v>
  </rv>
  <rv s="0">
    <v>536870912</v>
    <v>Province of Salamanca</v>
    <v>b994b69e-e819-6a99-5f2a-a581d9fcea56</v>
    <v>en-GB</v>
    <v>Map</v>
  </rv>
  <rv s="0">
    <v>536870912</v>
    <v>Province of Barcelona</v>
    <v>b2a3ae51-9710-d8d5-f226-e01e09478534</v>
    <v>en-GB</v>
    <v>Map</v>
  </rv>
  <rv s="0">
    <v>536870912</v>
    <v>Province of Pontevedra</v>
    <v>c1aaaaff-0eb5-0f73-598d-c58391a9f7b0</v>
    <v>en-GB</v>
    <v>Map</v>
  </rv>
  <rv s="0">
    <v>536870912</v>
    <v>Province of A Coruña</v>
    <v>d8fb1e81-3943-afed-8b2e-ae2cdff823be</v>
    <v>en-GB</v>
    <v>Map</v>
  </rv>
  <rv s="0">
    <v>536870912</v>
    <v>Province of Alicante</v>
    <v>87d7b372-751f-e733-6f14-ac80525014a9</v>
    <v>en-GB</v>
    <v>Map</v>
  </rv>
  <rv s="0">
    <v>536870912</v>
    <v>Province of Lugo</v>
    <v>af6d4164-f953-27c3-082c-33c429fec322</v>
    <v>en-GB</v>
    <v>Map</v>
  </rv>
  <rv s="0">
    <v>536870912</v>
    <v>Álava</v>
    <v>8959d0bf-9d98-b288-5500-218f00703dca</v>
    <v>en-GB</v>
    <v>Map</v>
  </rv>
  <rv s="0">
    <v>536870912</v>
    <v>Gipuzkoa</v>
    <v>0732c56a-f22d-470e-f63d-392a2cf0e083</v>
    <v>en-GB</v>
    <v>Map</v>
  </rv>
  <rv s="0">
    <v>536870912</v>
    <v>Province of Lleida</v>
    <v>cd271e37-2d9a-a660-6a8c-0aafb0a0ef8b</v>
    <v>en-GB</v>
    <v>Map</v>
  </rv>
  <rv s="0">
    <v>536870912</v>
    <v>Province of Almería</v>
    <v>6c4ed7e1-933d-021e-cbe6-180ba81bd9c6</v>
    <v>en-GB</v>
    <v>Map</v>
  </rv>
  <rv s="0">
    <v>536870912</v>
    <v>Province of Huelva</v>
    <v>8494cf79-28dd-7fc8-78c1-3d23f9d50c0e</v>
    <v>en-GB</v>
    <v>Map</v>
  </rv>
  <rv s="0">
    <v>536870912</v>
    <v>Province of Girona</v>
    <v>10862bc0-af28-7e3a-6341-2b573f763195</v>
    <v>en-GB</v>
    <v>Map</v>
  </rv>
  <rv s="0">
    <v>536870912</v>
    <v>Province of Córdoba</v>
    <v>51d8fb3a-05ff-9f1f-c573-c4de97128e9f</v>
    <v>en-GB</v>
    <v>Map</v>
  </rv>
  <rv s="0">
    <v>536870912</v>
    <v>Province of Toledo</v>
    <v>9593769e-9524-c7fb-b3b4-1167c424ce82</v>
    <v>en-GB</v>
    <v>Map</v>
  </rv>
  <rv s="0">
    <v>536870912</v>
    <v>Zaragoza</v>
    <v>da720a8f-e35f-3613-9353-280d14021ee4</v>
    <v>en-GB</v>
    <v>Map</v>
  </rv>
  <rv s="0">
    <v>536870912</v>
    <v>Province of Tarragona</v>
    <v>4597b0ff-134e-9771-b6c8-e4f0139c0068</v>
    <v>en-GB</v>
    <v>Map</v>
  </rv>
  <rv s="0">
    <v>536870912</v>
    <v>Province of Albacete</v>
    <v>18c4f8c3-d2c8-c44a-b473-323e3e7de6d0</v>
    <v>en-GB</v>
    <v>Map</v>
  </rv>
  <rv s="0">
    <v>536870912</v>
    <v>Province of Badajoz</v>
    <v>d3262493-a230-ae9f-966a-9daeb967db68</v>
    <v>en-GB</v>
    <v>Map</v>
  </rv>
  <rv s="0">
    <v>536870912</v>
    <v>Province of Ourense</v>
    <v>bc6cca6b-fdac-c4e1-4afc-938d67981cf7</v>
    <v>en-GB</v>
    <v>Map</v>
  </rv>
  <rv s="0">
    <v>536870912</v>
    <v>Province of Cuenca</v>
    <v>b09a8a7a-9a31-9f4a-b2d3-41ce4141dcf1</v>
    <v>en-GB</v>
    <v>Map</v>
  </rv>
  <rv s="2">
    <v>8</v>
  </rv>
  <rv s="1">
    <fb>0.14248211393678101</fb>
    <v>38</v>
  </rv>
  <rv s="2">
    <v>9</v>
  </rv>
  <rv s="1">
    <fb>0.47</fb>
    <v>38</v>
  </rv>
  <rv s="1">
    <fb>0.13958999633789099</fb>
    <v>46</v>
  </rv>
  <rv s="1">
    <fb>37927409</fb>
    <v>12</v>
  </rv>
  <rv s="6">
    <v>#VALUE!</v>
    <v>en-GB</v>
    <v>1baf9d59-f443-e9f4-6e49-de048a073e3f</v>
    <v>536870912</v>
    <v>1</v>
    <v>53</v>
    <v>35</v>
    <v>Spain</v>
    <v>8</v>
    <v>36</v>
    <v>Map</v>
    <v>10</v>
    <v>54</v>
    <v>ES</v>
    <v>206</v>
    <v>207</v>
    <v>208</v>
    <v>209</v>
    <v>210</v>
    <v>211</v>
    <v>212</v>
    <v>213</v>
    <v>214</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215</v>
    <v>216</v>
    <v>217</v>
    <v>218</v>
    <v>219</v>
    <v>220</v>
    <v>221</v>
    <v>222</v>
    <v>223</v>
    <v>224</v>
    <v>211</v>
    <v>228</v>
    <v>229</v>
    <v>230</v>
    <v>231</v>
    <v>232</v>
    <v>233</v>
    <v>Spain</v>
    <v>Marcha Real</v>
    <v>234</v>
    <v>Spain</v>
    <v>235</v>
    <v>236</v>
    <v>237</v>
    <v>238</v>
    <v>239</v>
    <v>240</v>
    <v>241</v>
    <v>242</v>
    <v>243</v>
    <v>244</v>
    <v>245</v>
    <v>289</v>
    <v>290</v>
    <v>291</v>
    <v>292</v>
    <v>293</v>
    <v>Spain</v>
    <v>294</v>
    <v>mdp/vdpid/217</v>
  </rv>
  <rv s="1">
    <fb>604.29999999999995</fb>
    <v>12</v>
  </rv>
  <rv s="0">
    <v>536870912</v>
    <v>Spain</v>
    <v>1baf9d59-f443-e9f4-6e49-de048a073e3f</v>
    <v>en-GB</v>
    <v>Map</v>
  </rv>
  <rv s="1">
    <fb>40.416690899999999</fb>
    <v>13</v>
  </rv>
  <rv s="0">
    <v>805306368</v>
    <v>Manuela Carmena (Mayor)</v>
    <v>22b84f13-a006-51f6-9168-1a4d6061ea2f</v>
    <v>en-GB</v>
    <v>Generic</v>
  </rv>
  <rv s="2">
    <v>10</v>
  </rv>
  <rv s="3">
    <v>https://www.bing.com/search?q=madrid+spain&amp;form=skydnc</v>
    <v>Learn more on Bing</v>
  </rv>
  <rv s="1">
    <fb>-3.7003453999999998</fb>
    <v>13</v>
  </rv>
  <rv s="1">
    <fb>3233527</fb>
    <v>12</v>
  </rv>
  <rv s="2">
    <v>11</v>
  </rv>
  <rv s="7">
    <v>#VALUE!</v>
    <v>en-GB</v>
    <v>a497c067-c4c6-4bf4-9a5d-34fd30589bda</v>
    <v>536870912</v>
    <v>1</v>
    <v>59</v>
    <v>60</v>
    <v>Madrid</v>
    <v>8</v>
    <v>9</v>
    <v>Map</v>
    <v>10</v>
    <v>61</v>
    <v>250</v>
    <v>296</v>
    <v>297</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298</v>
    <v>300</v>
    <v>301</v>
    <v>302</v>
    <v>Madrid</v>
    <v>303</v>
    <v>304</v>
    <v>Madrid</v>
    <v>mdp/vdpid/5669357583933112321</v>
  </rv>
  <rv s="0">
    <v>536870912</v>
    <v>Lisbon District</v>
    <v>9aabe4c9-f2ff-745a-22b7-741589d147d3</v>
    <v>en-GB</v>
    <v>Map</v>
  </rv>
  <rv s="1">
    <fb>100.05</fb>
    <v>12</v>
  </rv>
  <rv s="0">
    <v>536870912</v>
    <v>Portugal</v>
    <v>9e917e65-c588-a0b7-f336-52fc6b5b2052</v>
    <v>en-GB</v>
    <v>Map</v>
  </rv>
  <rv s="5">
    <v>2</v>
    <v>10</v>
    <v>69</v>
    <v>6</v>
    <v>0</v>
    <v>Image of Lisbon</v>
  </rv>
  <rv s="3">
    <v>https://www.bing.com/search?q=lisbon+portugal&amp;form=skydnc</v>
    <v>Learn more on Bing</v>
  </rv>
  <rv s="1">
    <fb>544851</fb>
    <v>12</v>
  </rv>
  <rv s="2">
    <v>12</v>
  </rv>
  <rv s="8">
    <v>#VALUE!</v>
    <v>en-GB</v>
    <v>9d006cb5-bff4-48b4-9c83-443eaf418b11</v>
    <v>536870912</v>
    <v>1</v>
    <v>66</v>
    <v>67</v>
    <v>Lisbon</v>
    <v>68</v>
    <v>36</v>
    <v>Map</v>
    <v>10</v>
    <v>11</v>
    <v>306</v>
    <v>307</v>
    <v>308</v>
    <v>Lisbon is the capital and the largest city of Portugal, with an estimated population of 544,851 within its administrative limits in an area of 100.05 km². Lisbon's urban area extends beyond the city's administrative limits with a population of around 2.7 million people, being the 11th-most populous urban area in the European Union. About 3 million people live in the Lisbon metropolitan area, making it the third largest metropolitan area in the Iberian Peninsula, after Madrid and Barcelona. It represents approximately 27% of the country's population. It is mainland Europe's westernmost capital city and the only one along the Atlantic coast. Lisbon lies in the western Iberian Peninsula on the Atlantic Ocean and the River Tagus. The westernmost portions of its metro area, the Portuguese Riviera, form the westernmost point of Continental Europe, culminating at Cabo da Roca.</v>
    <v>309</v>
    <v>310</v>
    <v>Lisbon</v>
    <v>311</v>
    <v>312</v>
    <v>Lisbon</v>
    <v>mdp/vdpid/161498680</v>
  </rv>
  <rv s="1">
    <fb>0.47678612319670299</fb>
    <v>38</v>
  </rv>
  <rv s="1">
    <fb>357022</fb>
    <v>12</v>
  </rv>
  <rv s="1">
    <fb>180000</fb>
    <v>12</v>
  </rv>
  <rv s="1">
    <fb>9.5</fb>
    <v>39</v>
  </rv>
  <rv s="1">
    <fb>49</fb>
    <v>40</v>
  </rv>
  <rv s="0">
    <v>536870912</v>
    <v>Berlin</v>
    <v>42784943-7c23-7672-5527-06f89b965cdf</v>
    <v>en-GB</v>
    <v>Map</v>
  </rv>
  <rv s="1">
    <fb>727972.84</fb>
    <v>12</v>
  </rv>
  <rv s="1">
    <fb>112.854887342124</fb>
    <v>41</v>
  </rv>
  <rv s="1">
    <fb>1.4456670146976E-2</fb>
    <v>38</v>
  </rv>
  <rv s="1">
    <fb>7035.4829747167596</fb>
    <v>12</v>
  </rv>
  <rv s="1">
    <fb>1.56</fb>
    <v>39</v>
  </rv>
  <rv s="1">
    <fb>0.326912067781085</fb>
    <v>38</v>
  </rv>
  <rv s="1">
    <fb>78.862551056754995</fb>
    <v>42</v>
  </rv>
  <rv s="1">
    <fb>1.39</fb>
    <v>43</v>
  </rv>
  <rv s="1">
    <fb>3845630030823.52</fb>
    <v>44</v>
  </rv>
  <rv s="1">
    <fb>1.0402236</fb>
    <v>38</v>
  </rv>
  <rv s="1">
    <fb>0.70246649999999999</fb>
    <v>38</v>
  </rv>
  <rv s="5">
    <v>4</v>
    <v>10</v>
    <v>79</v>
    <v>6</v>
    <v>0</v>
    <v>Image of Germany</v>
  </rv>
  <rv s="1">
    <fb>3.1</fb>
    <v>42</v>
  </rv>
  <rv s="0">
    <v>805306368</v>
    <v>Olaf Scholz (Chancellor)</v>
    <v>d327207b-5560-1fae-17a8-4bc95203ea8e</v>
    <v>en-GB</v>
    <v>Generic</v>
  </rv>
  <rv s="0">
    <v>805306368</v>
    <v>Peter Altmaier (Minister)</v>
    <v>3d95f70d-7234-720a-54cb-ed3fa7fffd7f</v>
    <v>en-GB</v>
    <v>Generic</v>
  </rv>
  <rv s="0">
    <v>805306368</v>
    <v>Frank-Walter Steinmeier (President)</v>
    <v>a6d595f9-116c-57de-2b35-48e9bde9f83d</v>
    <v>en-GB</v>
    <v>Generic</v>
  </rv>
  <rv s="2">
    <v>13</v>
  </rv>
  <rv s="3">
    <v>https://www.bing.com/search?q=germany&amp;form=skydnc</v>
    <v>Learn more on Bing</v>
  </rv>
  <rv s="1">
    <fb>80.892682926829295</fb>
    <v>42</v>
  </rv>
  <rv s="1">
    <fb>2098173930000</fb>
    <v>44</v>
  </rv>
  <rv s="1">
    <fb>9.99</fb>
    <v>43</v>
  </rv>
  <rv s="2">
    <v>14</v>
  </rv>
  <rv s="1">
    <fb>0.12528421940000001</fb>
    <v>38</v>
  </rv>
  <rv s="1">
    <fb>4.2488000000000001</fb>
    <v>39</v>
  </rv>
  <rv s="1">
    <fb>83132799</fb>
    <v>12</v>
  </rv>
  <rv s="1">
    <fb>0.22800000000000001</fb>
    <v>38</v>
  </rv>
  <rv s="1">
    <fb>0.24600000000000002</fb>
    <v>38</v>
  </rv>
  <rv s="1">
    <fb>0.39600000000000002</fb>
    <v>38</v>
  </rv>
  <rv s="1">
    <fb>2.8999999999999998E-2</fb>
    <v>38</v>
  </rv>
  <rv s="1">
    <fb>7.5999999999999998E-2</fb>
    <v>38</v>
  </rv>
  <rv s="1">
    <fb>0.128</fb>
    <v>38</v>
  </rv>
  <rv s="1">
    <fb>0.17100000000000001</fb>
    <v>38</v>
  </rv>
  <rv s="1">
    <fb>0.60811000823974604</fb>
    <v>38</v>
  </rv>
  <rv s="0">
    <v>536870912</v>
    <v>Hamburg</v>
    <v>0937ec8c-54f7-94c7-d7b8-0ea8c6cfce6f</v>
    <v>en-GB</v>
    <v>Map</v>
  </rv>
  <rv s="0">
    <v>536870912</v>
    <v>Bavaria</v>
    <v>e4f7e69f-e1bc-189a-d23d-b2ecee6a88d5</v>
    <v>en-GB</v>
    <v>Map</v>
  </rv>
  <rv s="0">
    <v>536870912</v>
    <v>Brandenburg</v>
    <v>c841173c-24ae-1249-8be1-c2ff2ec02111</v>
    <v>en-GB</v>
    <v>Map</v>
  </rv>
  <rv s="0">
    <v>536870912</v>
    <v>Saxony</v>
    <v>db04ed86-d227-952f-dbae-2881e92d2d0a</v>
    <v>en-GB</v>
    <v>Map</v>
  </rv>
  <rv s="0">
    <v>536870912</v>
    <v>Saarland</v>
    <v>077b3058-0078-d492-aee0-52b8d21ee39e</v>
    <v>en-GB</v>
    <v>Map</v>
  </rv>
  <rv s="0">
    <v>536870912</v>
    <v>Schleswig-Holstein</v>
    <v>6dde426c-96c7-18bd-f4e1-b41b7575557a</v>
    <v>en-GB</v>
    <v>Map</v>
  </rv>
  <rv s="0">
    <v>536870912</v>
    <v>North Rhine-Westphalia</v>
    <v>7192ac29-308b-9018-2da7-1d16b5afb233</v>
    <v>en-GB</v>
    <v>Map</v>
  </rv>
  <rv s="0">
    <v>536870912</v>
    <v>Baden-Württemberg</v>
    <v>e4767d1d-15fd-a8bd-1fcd-f8214d3c189f</v>
    <v>en-GB</v>
    <v>Map</v>
  </rv>
  <rv s="0">
    <v>536870912</v>
    <v>Mecklenburg-Vorpommern</v>
    <v>b0adc1b4-6fe2-3ad0-81e1-78c9ba53cedb</v>
    <v>en-GB</v>
    <v>Map</v>
  </rv>
  <rv s="0">
    <v>536870912</v>
    <v>Lower Saxony</v>
    <v>c91589e2-9db8-e9f2-b60d-1000c3502bc2</v>
    <v>en-GB</v>
    <v>Map</v>
  </rv>
  <rv s="0">
    <v>536870912</v>
    <v>Hesse</v>
    <v>90fbe078-3753-40db-ff12-40aa58e76c5f</v>
    <v>en-GB</v>
    <v>Map</v>
  </rv>
  <rv s="0">
    <v>536870912</v>
    <v>Saxony-Anhalt</v>
    <v>6af91c75-020d-7d63-0e2d-ab73f9f73280</v>
    <v>en-GB</v>
    <v>Map</v>
  </rv>
  <rv s="0">
    <v>536870912</v>
    <v>Rhineland-Palatinate</v>
    <v>b2634da1-26f3-4709-d63d-9f9489a33d9c</v>
    <v>en-GB</v>
    <v>Map</v>
  </rv>
  <rv s="0">
    <v>536870912</v>
    <v>Bremen</v>
    <v>70a6262d-6ded-6a1a-8a3d-e24538d50a05</v>
    <v>en-GB</v>
    <v>Map</v>
  </rv>
  <rv s="2">
    <v>15</v>
  </rv>
  <rv s="1">
    <fb>0.11505903952014901</fb>
    <v>38</v>
  </rv>
  <rv s="2">
    <v>16</v>
  </rv>
  <rv s="1">
    <fb>0.48799999999999999</fb>
    <v>38</v>
  </rv>
  <rv s="1">
    <fb>3.0429999828338602E-2</fb>
    <v>46</v>
  </rv>
  <rv s="1">
    <fb>64324835</fb>
    <v>12</v>
  </rv>
  <rv s="6">
    <v>#VALUE!</v>
    <v>en-GB</v>
    <v>75c62d8e-1449-4e4d-b188-d9e88f878dd9</v>
    <v>536870912</v>
    <v>1</v>
    <v>77</v>
    <v>35</v>
    <v>Germany</v>
    <v>8</v>
    <v>36</v>
    <v>Map</v>
    <v>10</v>
    <v>78</v>
    <v>DE</v>
    <v>314</v>
    <v>315</v>
    <v>316</v>
    <v>317</v>
    <v>318</v>
    <v>319</v>
    <v>320</v>
    <v>321</v>
    <v>322</v>
    <v>EUR</v>
    <v>Germany, by formality the Federal Republic of Germany, is a country in Central Europe. It is the second 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Germany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323</v>
    <v>324</v>
    <v>325</v>
    <v>326</v>
    <v>327</v>
    <v>328</v>
    <v>329</v>
    <v>330</v>
    <v>331</v>
    <v>332</v>
    <v>319</v>
    <v>336</v>
    <v>337</v>
    <v>338</v>
    <v>339</v>
    <v>39</v>
    <v>340</v>
    <v>Germany</v>
    <v>Deutschlandlied</v>
    <v>341</v>
    <v>Federal Republic of Germany</v>
    <v>342</v>
    <v>343</v>
    <v>344</v>
    <v>345</v>
    <v>346</v>
    <v>347</v>
    <v>348</v>
    <v>349</v>
    <v>350</v>
    <v>351</v>
    <v>352</v>
    <v>367</v>
    <v>368</v>
    <v>369</v>
    <v>370</v>
    <v>371</v>
    <v>Germany</v>
    <v>372</v>
    <v>mdp/vdpid/94</v>
  </rv>
  <rv s="1">
    <fb>0.39452940398253294</fb>
    <v>38</v>
  </rv>
  <rv s="1">
    <fb>92212</fb>
    <v>12</v>
  </rv>
  <rv s="1">
    <fb>52000</fb>
    <v>12</v>
  </rv>
  <rv s="1">
    <fb>8.5</fb>
    <v>39</v>
  </rv>
  <rv s="1">
    <fb>351</fb>
    <v>40</v>
  </rv>
  <rv s="0">
    <v>536870912</v>
    <v>Lisbon</v>
    <v>9d006cb5-bff4-48b4-9c83-443eaf418b11</v>
    <v>en-GB</v>
    <v>Map</v>
  </rv>
  <rv s="1">
    <fb>48741.764000000003</fb>
    <v>12</v>
  </rv>
  <rv s="1">
    <fb>110.624358614714</fb>
    <v>41</v>
  </rv>
  <rv s="1">
    <fb>3.3817841004612497E-3</fb>
    <v>38</v>
  </rv>
  <rv s="1">
    <fb>4662.6007998029399</fb>
    <v>12</v>
  </rv>
  <rv s="1">
    <fb>1.38</fb>
    <v>39</v>
  </rv>
  <rv s="1">
    <fb>0.34611423825368903</fb>
    <v>38</v>
  </rv>
  <rv s="1">
    <fb>77.024122555839</fb>
    <v>42</v>
  </rv>
  <rv s="1">
    <fb>1.54</fb>
    <v>43</v>
  </rv>
  <rv s="1">
    <fb>237686075634.698</fb>
    <v>44</v>
  </rv>
  <rv s="1">
    <fb>1.0618313000000001</fb>
    <v>38</v>
  </rv>
  <rv s="1">
    <fb>0.63935809999999993</fb>
    <v>38</v>
  </rv>
  <rv s="5">
    <v>3</v>
    <v>10</v>
    <v>88</v>
    <v>6</v>
    <v>0</v>
    <v>Image of Portugal</v>
  </rv>
  <rv s="0">
    <v>805306368</v>
    <v>António Costa (Prime Minister)</v>
    <v>461f25f6-d38c-4199-a2e3-c82f6d34e8cb</v>
    <v>en-GB</v>
    <v>Generic</v>
  </rv>
  <rv s="0">
    <v>805306368</v>
    <v>Marcelo Rebelo de Sousa (President)</v>
    <v>cd15af88-d571-7e9f-0e69-8c7f54821ed3</v>
    <v>en-GB</v>
    <v>Generic</v>
  </rv>
  <rv s="2">
    <v>17</v>
  </rv>
  <rv s="3">
    <v>https://www.bing.com/search?q=portugal&amp;form=skydnc</v>
    <v>Learn more on Bing</v>
  </rv>
  <rv s="1">
    <fb>81.3243902439024</fb>
    <v>42</v>
  </rv>
  <rv s="1">
    <fb>61933604857.411003</fb>
    <v>44</v>
  </rv>
  <rv s="1">
    <fb>8</fb>
    <v>42</v>
  </rv>
  <rv s="1">
    <fb>3.78</fb>
    <v>43</v>
  </rv>
  <rv s="2">
    <v>18</v>
  </rv>
  <rv s="1">
    <fb>0.27650697260000001</fb>
    <v>38</v>
  </rv>
  <rv s="1">
    <fb>5.1239999999999997</fb>
    <v>39</v>
  </rv>
  <rv s="1">
    <fb>10269417</fb>
    <v>12</v>
  </rv>
  <rv s="1">
    <fb>0.221</fb>
    <v>38</v>
  </rv>
  <rv s="1">
    <fb>0.26700000000000002</fb>
    <v>38</v>
  </rv>
  <rv s="1">
    <fb>0.41600000000000004</fb>
    <v>38</v>
  </rv>
  <rv s="1">
    <fb>2.7000000000000003E-2</fb>
    <v>38</v>
  </rv>
  <rv s="1">
    <fb>7.400000000000001E-2</fb>
    <v>38</v>
  </rv>
  <rv s="1">
    <fb>0.124</fb>
    <v>38</v>
  </rv>
  <rv s="1">
    <fb>0.16500000000000001</fb>
    <v>38</v>
  </rv>
  <rv s="1">
    <fb>0.58811000823974602</fb>
    <v>38</v>
  </rv>
  <rv s="0">
    <v>536870912</v>
    <v>Madeira</v>
    <v>fd1c338d-a716-e095-102a-5ac3106ddd68</v>
    <v>en-GB</v>
    <v>Map</v>
  </rv>
  <rv s="0">
    <v>536870912</v>
    <v>Azores</v>
    <v>162558d5-afd4-4b00-9d00-54ad16880f8b</v>
    <v>en-GB</v>
    <v>Map</v>
  </rv>
  <rv s="0">
    <v>536870912</v>
    <v>Castelo Branco</v>
    <v>fb4769a8-e791-44cf-b415-49b116c2d850</v>
    <v>en-GB</v>
    <v>Map</v>
  </rv>
  <rv s="0">
    <v>536870912</v>
    <v>Aveiro District</v>
    <v>2448fddc-7ab4-4061-c990-7ee0e882b83f</v>
    <v>en-GB</v>
    <v>Map</v>
  </rv>
  <rv s="0">
    <v>536870912</v>
    <v>Vila Real</v>
    <v>16491095-1ede-45bc-b4f9-d0b768b902b4</v>
    <v>en-GB</v>
    <v>Map</v>
  </rv>
  <rv s="0">
    <v>536870912</v>
    <v>Braga District</v>
    <v>bf9b0bf5-80ec-1d9e-e2bb-f15cfff91b3f</v>
    <v>en-GB</v>
    <v>Map</v>
  </rv>
  <rv s="0">
    <v>536870912</v>
    <v>Bragança District</v>
    <v>511e9c5a-156c-4018-b440-d68a04fdd311</v>
    <v>en-GB</v>
    <v>Map</v>
  </rv>
  <rv s="0">
    <v>536870912</v>
    <v>Coimbra District</v>
    <v>eaabde58-df44-d3f2-fcaf-2eb0b0c892ca</v>
    <v>en-GB</v>
    <v>Map</v>
  </rv>
  <rv s="0">
    <v>536870912</v>
    <v>Viseu District</v>
    <v>4af2c91e-a2d9-03c8-4bcc-d0e611b7a836</v>
    <v>en-GB</v>
    <v>Map</v>
  </rv>
  <rv s="0">
    <v>536870912</v>
    <v>Santarém District</v>
    <v>31ed3d3b-1669-48e6-9f45-7dff6e48107b</v>
    <v>en-GB</v>
    <v>Map</v>
  </rv>
  <rv s="0">
    <v>536870912</v>
    <v>Leiria District</v>
    <v>1e45c3ae-38a6-3ec3-3187-2e72c0cad027</v>
    <v>en-GB</v>
    <v>Map</v>
  </rv>
  <rv s="0">
    <v>536870912</v>
    <v>Porto District</v>
    <v>ab024f06-dfa0-f5d5-2ace-323a59e1c03f</v>
    <v>en-GB</v>
    <v>Map</v>
  </rv>
  <rv s="0">
    <v>536870912</v>
    <v>Faro District</v>
    <v>0f961e40-6a20-4ce7-9c8b-3c9484a39b31</v>
    <v>en-GB</v>
    <v>Map</v>
  </rv>
  <rv s="0">
    <v>536870912</v>
    <v>Beja District</v>
    <v>57132a4f-ab86-49cc-9a10-eea78fe194c6</v>
    <v>en-GB</v>
    <v>Map</v>
  </rv>
  <rv s="0">
    <v>536870912</v>
    <v>Guarda District</v>
    <v>a6ab4e89-16d3-c736-2651-53af26e5c9fb</v>
    <v>en-GB</v>
    <v>Map</v>
  </rv>
  <rv s="0">
    <v>536870912</v>
    <v>Viana do Castelo District</v>
    <v>e82c5675-25b8-35f8-dd22-1d162bbc45bd</v>
    <v>en-GB</v>
    <v>Map</v>
  </rv>
  <rv s="0">
    <v>536870912</v>
    <v>Setúbal District</v>
    <v>2443fa57-ba7a-ca6f-6988-b7bb998c209d</v>
    <v>en-GB</v>
    <v>Map</v>
  </rv>
  <rv s="0">
    <v>536870912</v>
    <v>Portalegre District</v>
    <v>0509a564-38fa-4a46-85bd-79ea9cfb105b</v>
    <v>en-GB</v>
    <v>Map</v>
  </rv>
  <rv s="0">
    <v>536870912</v>
    <v>Évora District</v>
    <v>9f2c1154-ba9c-42db-b07d-6ac93b22f847</v>
    <v>en-GB</v>
    <v>Map</v>
  </rv>
  <rv s="2">
    <v>19</v>
  </rv>
  <rv s="1">
    <fb>0.227551770073532</fb>
    <v>38</v>
  </rv>
  <rv s="2">
    <v>20</v>
  </rv>
  <rv s="1">
    <fb>0.39799999999999996</fb>
    <v>38</v>
  </rv>
  <rv s="1">
    <fb>6.33400011062622E-2</fb>
    <v>46</v>
  </rv>
  <rv s="1">
    <fb>6753579</fb>
    <v>12</v>
  </rv>
  <rv s="6">
    <v>#VALUE!</v>
    <v>en-GB</v>
    <v>9e917e65-c588-a0b7-f336-52fc6b5b2052</v>
    <v>536870912</v>
    <v>1</v>
    <v>86</v>
    <v>35</v>
    <v>Portugal</v>
    <v>8</v>
    <v>36</v>
    <v>Map</v>
    <v>10</v>
    <v>87</v>
    <v>PT</v>
    <v>374</v>
    <v>375</v>
    <v>376</v>
    <v>377</v>
    <v>378</v>
    <v>379</v>
    <v>380</v>
    <v>381</v>
    <v>382</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383</v>
    <v>384</v>
    <v>385</v>
    <v>386</v>
    <v>387</v>
    <v>388</v>
    <v>389</v>
    <v>390</v>
    <v>391</v>
    <v>332</v>
    <v>379</v>
    <v>394</v>
    <v>395</v>
    <v>396</v>
    <v>397</v>
    <v>398</v>
    <v>399</v>
    <v>Portugal</v>
    <v>A Portuguesa</v>
    <v>400</v>
    <v>Portugal</v>
    <v>401</v>
    <v>402</v>
    <v>403</v>
    <v>404</v>
    <v>405</v>
    <v>406</v>
    <v>407</v>
    <v>408</v>
    <v>409</v>
    <v>410</v>
    <v>411</v>
    <v>431</v>
    <v>432</v>
    <v>433</v>
    <v>434</v>
    <v>435</v>
    <v>Portugal</v>
    <v>436</v>
    <v>mdp/vdpid/193</v>
  </rv>
  <rv s="1">
    <fb>891.85</fb>
    <v>12</v>
  </rv>
  <rv s="0">
    <v>536870912</v>
    <v>Germany</v>
    <v>75c62d8e-1449-4e4d-b188-d9e88f878dd9</v>
    <v>en-GB</v>
    <v>Map</v>
  </rv>
  <rv s="1">
    <fb>1794936</fb>
    <v>12</v>
  </rv>
  <rv s="1">
    <fb>1868905</fb>
    <v>12</v>
  </rv>
  <rv s="0">
    <v>805306368</v>
    <v>Franziska Giffey (Mayor)</v>
    <v>0f36a115-cd69-74b0-1ad8-5ee6074d7916</v>
    <v>en-GB</v>
    <v>Generic</v>
  </rv>
  <rv s="2">
    <v>21</v>
  </rv>
  <rv s="3">
    <v>https://www.bing.com/search?q=berlin+germany&amp;form=skydnc</v>
    <v>Learn more on Bing</v>
  </rv>
  <rv s="1">
    <fb>1.83</fb>
    <v>39</v>
  </rv>
  <rv s="1">
    <fb>3769495</fb>
    <v>12</v>
  </rv>
  <rv s="2">
    <v>22</v>
  </rv>
  <rv s="9">
    <v>#VALUE!</v>
    <v>en-GB</v>
    <v>42784943-7c23-7672-5527-06f89b965cdf</v>
    <v>536870912</v>
    <v>1</v>
    <v>93</v>
    <v>94</v>
    <v>Berlin</v>
    <v>8</v>
    <v>9</v>
    <v>Map</v>
    <v>10</v>
    <v>95</v>
    <v>DE-BE</v>
    <v>438</v>
    <v>439</v>
    <v>Berlin is the capital and largest city of Germany by both area and population. Its 3.7 million inhabitants make it the European Union's most populous city, according to population within city limits. One of Germany's sixteen constituent states, Berlin is surrounded by the State of Brandenburg and contiguous with Potsdam, Brandenburg's capital. Berlin's urban area, which has a population of around 4.5 million, is the second most populous urban area in Germany after the Ruhr. The Berlin-Brandenburg capital region has around 6.2 million inhabitants and is Germany's third-largest metropolitan region after the Rhine-Ruhr and Rhine-Main regions. There was an unsuccessful attempt to unify both states in 1996, and despite remaining separate, the two states cooperate on many matters to this day.</v>
    <v>440</v>
    <v>441</v>
    <v>443</v>
    <v>444</v>
    <v>Berlin</v>
    <v>445</v>
    <v>446</v>
    <v>447</v>
    <v>Berlin</v>
    <v>mdp/vdpid/7017957146650214401</v>
  </rv>
  <rv s="0">
    <v>536870912</v>
    <v>Île-de-France</v>
    <v>ba200862-fc37-6d22-3434-c6e709faa507</v>
    <v>en-GB</v>
    <v>Map</v>
  </rv>
  <rv s="1">
    <fb>105.4</fb>
    <v>12</v>
  </rv>
  <rv s="0">
    <v>536870912</v>
    <v>France</v>
    <v>c7bfe2de-4f82-e23c-ae42-8544b5b5c0ea</v>
    <v>en-GB</v>
    <v>Map</v>
  </rv>
  <rv s="1">
    <fb>48.856895000000002</fb>
    <v>13</v>
  </rv>
  <rv s="0">
    <v>805306368</v>
    <v>Anne Hidalgo (Mayor)</v>
    <v>f26212ed-b25d-e4f8-ecf0-85777b9d38cf</v>
    <v>en-GB</v>
    <v>Generic</v>
  </rv>
  <rv s="2">
    <v>23</v>
  </rv>
  <rv s="3">
    <v>https://www.bing.com/search?q=paris+france&amp;form=skydnc</v>
    <v>Learn more on Bing</v>
  </rv>
  <rv s="1">
    <fb>2.3508486999999998</fb>
    <v>13</v>
  </rv>
  <rv s="1">
    <fb>2244000</fb>
    <v>12</v>
  </rv>
  <rv s="7">
    <v>#VALUE!</v>
    <v>en-GB</v>
    <v>85584d24-2116-5b98-89f9-5714db931ac6</v>
    <v>536870912</v>
    <v>1</v>
    <v>101</v>
    <v>60</v>
    <v>Paris</v>
    <v>8</v>
    <v>9</v>
    <v>Map</v>
    <v>10</v>
    <v>102</v>
    <v>449</v>
    <v>450</v>
    <v>451</v>
    <v>Paris is the capital and most populous city of France, with an estimated population of 2,165,423 residents in 2019 in an area of more than 105 km², making it the 34th most densely populated city in the world in 2020. Since the 17th century, Paris has been one of the world's major centres of finance, diplomacy, commerce, fashion, gastronomy, science, and arts, and has sometimes been referred to as the capital of the world. The City of Paris is the centre and seat of government of the region and province of Île-de-France, or Paris Region, with an estimated population of 12,997,058 in 2020, or about 18% of the population of France. The Paris Region had a GDP of €709 billion in 2017. According to the Economist Intelligence Unit Worldwide Cost of Living Survey, in 2021 Paris was the city with the second-highest cost of living in the world, tied with Singapore, and after Tel Aviv.</v>
    <v>452</v>
    <v>454</v>
    <v>455</v>
    <v>456</v>
    <v>Paris</v>
    <v>457</v>
    <v>304</v>
    <v>Paris</v>
    <v>mdp/vdpid/7012570570818584578</v>
  </rv>
  <rv s="1">
    <fb>0.524475441661716</fb>
    <v>38</v>
  </rv>
  <rv s="1">
    <fb>643801</fb>
    <v>12</v>
  </rv>
  <rv s="1">
    <fb>307000</fb>
    <v>12</v>
  </rv>
  <rv s="1">
    <fb>11.3</fb>
    <v>39</v>
  </rv>
  <rv s="1">
    <fb>33</fb>
    <v>40</v>
  </rv>
  <rv s="0">
    <v>536870912</v>
    <v>Paris</v>
    <v>85584d24-2116-5b98-89f9-5714db931ac6</v>
    <v>en-GB</v>
    <v>Map</v>
  </rv>
  <rv s="1">
    <fb>303275.56800000003</fb>
    <v>12</v>
  </rv>
  <rv s="1">
    <fb>110.04856675289</fb>
    <v>41</v>
  </rv>
  <rv s="1">
    <fb>1.1082549228829199E-2</fb>
    <v>38</v>
  </rv>
  <rv s="1">
    <fb>6939.5214736692897</fb>
    <v>12</v>
  </rv>
  <rv s="1">
    <fb>1.88</fb>
    <v>39</v>
  </rv>
  <rv s="1">
    <fb>0.31233278442262596</fb>
    <v>38</v>
  </rv>
  <rv s="1">
    <fb>46.487970872236403</fb>
    <v>42</v>
  </rv>
  <rv s="1">
    <fb>2715518274227.4502</fb>
    <v>44</v>
  </rv>
  <rv s="1">
    <fb>1.0251076000000001</fb>
    <v>38</v>
  </rv>
  <rv s="1">
    <fb>0.65629000000000004</fb>
    <v>38</v>
  </rv>
  <rv s="1">
    <fb>3.4</fb>
    <v>42</v>
  </rv>
  <rv s="0">
    <v>805306368</v>
    <v>Emmanuel Macron (President)</v>
    <v>35be5a56-7a78-6352-b158-60da8f84c858</v>
    <v>en-GB</v>
    <v>Generic</v>
  </rv>
  <rv s="0">
    <v>805306368</v>
    <v>Roselyne Bachelot (Minister)</v>
    <v>2a0c630d-70bc-51cd-a63a-068dc4e0f0b1</v>
    <v>en-GB</v>
    <v>Generic</v>
  </rv>
  <rv s="0">
    <v>805306368</v>
    <v>Gérald Darmanin (Minister)</v>
    <v>3038fdd5-aac1-41a8-0374-bbf6c1c6a306</v>
    <v>en-GB</v>
    <v>Generic</v>
  </rv>
  <rv s="0">
    <v>805306368</v>
    <v>Élisabeth Borne (Minister)</v>
    <v>c29b2cc1-1c10-86a9-30a2-9ab14a3d6e89</v>
    <v>en-GB</v>
    <v>Generic</v>
  </rv>
  <rv s="0">
    <v>805306368</v>
    <v>Annick Girardin (Minister)</v>
    <v>d6ee7601-535b-d78f-561e-00070574adae</v>
    <v>en-GB</v>
    <v>Generic</v>
  </rv>
  <rv s="0">
    <v>805306368</v>
    <v>Sébastien Lecornu (Minister)</v>
    <v>e47a48ba-584f-b611-b461-996ec493e56d</v>
    <v>en-GB</v>
    <v>Generic</v>
  </rv>
  <rv s="2">
    <v>24</v>
  </rv>
  <rv s="3">
    <v>https://www.bing.com/search?q=france&amp;form=skydnc</v>
    <v>Learn more on Bing</v>
  </rv>
  <rv s="1">
    <fb>82.526829268292701</fb>
    <v>42</v>
  </rv>
  <rv s="1">
    <fb>2365950236659.3599</fb>
    <v>44</v>
  </rv>
  <rv s="1">
    <fb>11.16</fb>
    <v>43</v>
  </rv>
  <rv s="2">
    <v>25</v>
  </rv>
  <rv s="1">
    <fb>6.7968269799999995E-2</fb>
    <v>38</v>
  </rv>
  <rv s="1">
    <fb>3.2671999999999999</fb>
    <v>39</v>
  </rv>
  <rv s="1">
    <fb>67059887</fb>
    <v>12</v>
  </rv>
  <rv s="1">
    <fb>0.21899999999999997</fb>
    <v>38</v>
  </rv>
  <rv s="1">
    <fb>0.25800000000000001</fb>
    <v>38</v>
  </rv>
  <rv s="1">
    <fb>0.4</fb>
    <v>38</v>
  </rv>
  <rv s="1">
    <fb>3.2000000000000001E-2</fb>
    <v>38</v>
  </rv>
  <rv s="1">
    <fb>8.1000000000000003E-2</fb>
    <v>38</v>
  </rv>
  <rv s="1">
    <fb>0.13</fb>
    <v>38</v>
  </rv>
  <rv s="1">
    <fb>0.16899999999999998</fb>
    <v>38</v>
  </rv>
  <rv s="1">
    <fb>0.55125999450683605</fb>
    <v>38</v>
  </rv>
  <rv s="0">
    <v>536870912</v>
    <v>Normandy</v>
    <v>3e508a17-1303-ffc1-9d13-493d159d305c</v>
    <v>en-GB</v>
    <v>Map</v>
  </rv>
  <rv s="0">
    <v>536870912</v>
    <v>Ain</v>
    <v>71607760-ab2a-d381-87a5-d1eac5be2f1c</v>
    <v>en-GB</v>
    <v>Map</v>
  </rv>
  <rv s="0">
    <v>536870912</v>
    <v>Val-d'Oise</v>
    <v>0ac64226-15b9-f259-7f89-a07ffeac79ec</v>
    <v>en-GB</v>
    <v>Map</v>
  </rv>
  <rv s="0">
    <v>536870912</v>
    <v>Savoie</v>
    <v>b37e2d23-cea0-3534-4dd1-b0d7dd6fde8f</v>
    <v>en-GB</v>
    <v>Map</v>
  </rv>
  <rv s="0">
    <v>536870912</v>
    <v>Réunion</v>
    <v>7d1fa0b0-e3d7-d903-d64d-489c03fd0a75</v>
    <v>en-GB</v>
    <v>Map</v>
  </rv>
  <rv s="0">
    <v>536870912</v>
    <v>Yonne</v>
    <v>154c2e88-9a11-4cd1-d5e3-87f6a02d46f5</v>
    <v>en-GB</v>
    <v>Map</v>
  </rv>
  <rv s="0">
    <v>536870912</v>
    <v>Lot</v>
    <v>e4a39c0f-80df-9cf6-8c6c-e8a2a63fec3a</v>
    <v>en-GB</v>
    <v>Map</v>
  </rv>
  <rv s="0">
    <v>536870912</v>
    <v>Vendée</v>
    <v>7fe21032-33eb-c61f-ab06-3796d48b9159</v>
    <v>en-GB</v>
    <v>Map</v>
  </rv>
  <rv s="0">
    <v>536870912</v>
    <v>Drôme</v>
    <v>292bc275-84e4-8bc3-5400-14bc5ca71d73</v>
    <v>en-GB</v>
    <v>Map</v>
  </rv>
  <rv s="0">
    <v>536870912</v>
    <v>Martinique</v>
    <v>f245adef-ee09-9352-e265-2a287e5eadbe</v>
    <v>en-GB</v>
    <v>Map</v>
  </rv>
  <rv s="0">
    <v>536870912</v>
    <v>Hauts-de-Seine</v>
    <v>b65da94e-a174-9970-cad6-b3bd1bbe50f8</v>
    <v>en-GB</v>
    <v>Map</v>
  </rv>
  <rv s="0">
    <v>536870912</v>
    <v>Gironde</v>
    <v>5ac5e96b-c1a3-0353-c9e6-6e32bcd9b2a1</v>
    <v>en-GB</v>
    <v>Map</v>
  </rv>
  <rv s="0">
    <v>536870912</v>
    <v>Dordogne</v>
    <v>be1aea9d-0a5e-02e0-5905-9fdf5c3a0511</v>
    <v>en-GB</v>
    <v>Map</v>
  </rv>
  <rv s="0">
    <v>536870912</v>
    <v>Jura</v>
    <v>1c0af201-ce58-8ae7-5f8c-67fdaa748fb2</v>
    <v>en-GB</v>
    <v>Map</v>
  </rv>
  <rv s="0">
    <v>536870912</v>
    <v>Indre</v>
    <v>644a2058-4d87-9f16-ed9e-dff4729d747c</v>
    <v>en-GB</v>
    <v>Map</v>
  </rv>
  <rv s="0">
    <v>536870912</v>
    <v>Guadeloupe</v>
    <v>56b80aaa-d840-1a73-13ba-70eb9b61a642</v>
    <v>en-GB</v>
    <v>Map</v>
  </rv>
  <rv s="0">
    <v>536870912</v>
    <v>Aube</v>
    <v>1792c130-60be-106e-1e44-cc254919ce05</v>
    <v>en-GB</v>
    <v>Map</v>
  </rv>
  <rv s="0">
    <v>536870912</v>
    <v>Oise</v>
    <v>a806252b-efff-01b7-91bd-c36bc35224f3</v>
    <v>en-GB</v>
    <v>Map</v>
  </rv>
  <rv s="0">
    <v>536870912</v>
    <v>Vienne</v>
    <v>108aa0c8-eac5-ed42-9c55-7576e85f4a8f</v>
    <v>en-GB</v>
    <v>Map</v>
  </rv>
  <rv s="0">
    <v>536870912</v>
    <v>Ardèche</v>
    <v>bf1c9742-98a2-4942-a0cb-c8a2f0ff9701</v>
    <v>en-GB</v>
    <v>Map</v>
  </rv>
  <rv s="0">
    <v>536870912</v>
    <v>Vosges</v>
    <v>5bd42721-6632-bb30-1f77-8a3f762976ac</v>
    <v>en-GB</v>
    <v>Map</v>
  </rv>
  <rv s="0">
    <v>536870912</v>
    <v>Saint Pierre and Miquelon</v>
    <v>aa096cf4-a54e-cd44-7204-c28310ca40f4</v>
    <v>en-GB</v>
    <v>Map</v>
  </rv>
  <rv s="0">
    <v>536870912</v>
    <v>French Guiana</v>
    <v>328feb88-20d1-8674-1574-3ce8cc0bc9e9</v>
    <v>en-GB</v>
    <v>Map</v>
  </rv>
  <rv s="0">
    <v>536870912</v>
    <v>Rhône</v>
    <v>cc174d15-ddf1-2f1e-8656-f3af821f4831</v>
    <v>en-GB</v>
    <v>Map</v>
  </rv>
  <rv s="0">
    <v>536870912</v>
    <v>Calvados</v>
    <v>c94f1118-6a31-5bbb-b12c-593bc8d4c180</v>
    <v>en-GB</v>
    <v>Map</v>
  </rv>
  <rv s="0">
    <v>536870912</v>
    <v>Saint Barthélemy</v>
    <v>5c5081a9-306e-4f05-73a2-32b95a4b8600</v>
    <v>en-GB</v>
    <v>Map</v>
  </rv>
  <rv s="0">
    <v>536870912</v>
    <v>Charente</v>
    <v>650da742-ab9d-e1cf-2b50-4b271b4c82ae</v>
    <v>en-GB</v>
    <v>Map</v>
  </rv>
  <rv s="0">
    <v>536870912</v>
    <v>Pas-de-Calais</v>
    <v>0440f94f-7798-d9cc-6b38-da253dcc8637</v>
    <v>en-GB</v>
    <v>Map</v>
  </rv>
  <rv s="0">
    <v>536870912</v>
    <v>Saône-et-Loire</v>
    <v>00a02b2b-4704-ef60-955a-22d0fd2b7f56</v>
    <v>en-GB</v>
    <v>Map</v>
  </rv>
  <rv s="0">
    <v>536870912</v>
    <v>Landes</v>
    <v>fb21cbe8-be4b-f5f6-6e17-738a5f878e58</v>
    <v>en-GB</v>
    <v>Map</v>
  </rv>
  <rv s="0">
    <v>536870912</v>
    <v>Aveyron</v>
    <v>661b9ea4-381a-b275-475e-c080ae790696</v>
    <v>en-GB</v>
    <v>Map</v>
  </rv>
  <rv s="0">
    <v>536870912</v>
    <v>Cantal</v>
    <v>e9810dcc-9312-b403-0145-c937d59e4ce7</v>
    <v>en-GB</v>
    <v>Map</v>
  </rv>
  <rv s="0">
    <v>536870912</v>
    <v>Seine-et-Marne</v>
    <v>584f98fc-30fd-f6be-956d-5aba683c1b4c</v>
    <v>en-GB</v>
    <v>Map</v>
  </rv>
  <rv s="0">
    <v>536870912</v>
    <v>Ille-et-Vilaine</v>
    <v>81c210ee-46e3-91d8-1da8-228bb8a241f2</v>
    <v>en-GB</v>
    <v>Map</v>
  </rv>
  <rv s="0">
    <v>536870912</v>
    <v>Haute-Savoie</v>
    <v>a978c224-46e5-a035-f725-4b94288b7694</v>
    <v>en-GB</v>
    <v>Map</v>
  </rv>
  <rv s="0">
    <v>536870912</v>
    <v>Loire-Atlantique</v>
    <v>bf4a4628-ceb5-b5d0-4889-890b473d3127</v>
    <v>en-GB</v>
    <v>Map</v>
  </rv>
  <rv s="0">
    <v>536870912</v>
    <v>Nouvelle-Aquitaine</v>
    <v>7955f423-af31-d2e0-f045-b14668178865</v>
    <v>en-GB</v>
    <v>Map</v>
  </rv>
  <rv s="0">
    <v>536870912</v>
    <v>Charente-Maritime</v>
    <v>10a89f8a-f91f-d426-88f4-6a1ac9788f5d</v>
    <v>en-GB</v>
    <v>Map</v>
  </rv>
  <rv s="0">
    <v>536870912</v>
    <v>Deux-Sèvres</v>
    <v>a5ffcc63-68c6-7a82-3a9e-7002aefac16b</v>
    <v>en-GB</v>
    <v>Map</v>
  </rv>
  <rv s="0">
    <v>536870912</v>
    <v>Sarthe</v>
    <v>4c97d56e-bc2d-9a00-8c8b-2cc6703c179b</v>
    <v>en-GB</v>
    <v>Map</v>
  </rv>
  <rv s="0">
    <v>536870912</v>
    <v>Haute-Saône</v>
    <v>a2d8b2c4-ec74-84ee-777c-2f8277384514</v>
    <v>en-GB</v>
    <v>Map</v>
  </rv>
  <rv s="0">
    <v>536870912</v>
    <v>Lot-et-Garonne</v>
    <v>847c1ec4-708f-d3ba-ef4a-ba275d255773</v>
    <v>en-GB</v>
    <v>Map</v>
  </rv>
  <rv s="0">
    <v>536870912</v>
    <v>Hautes-Alpes</v>
    <v>92cfefe0-e047-398b-6d1f-6ab195cf9863</v>
    <v>en-GB</v>
    <v>Map</v>
  </rv>
  <rv s="0">
    <v>536870912</v>
    <v>Nord</v>
    <v>bee37859-eaf9-d994-d502-267df9fdc01c</v>
    <v>en-GB</v>
    <v>Map</v>
  </rv>
  <rv s="0">
    <v>536870912</v>
    <v>French Polynesia</v>
    <v>340e15d5-6b74-8497-bbfa-4c1f323f5483</v>
    <v>en-GB</v>
    <v>Map</v>
  </rv>
  <rv s="0">
    <v>536870912</v>
    <v>New Caledonia</v>
    <v>25b2aeab-b390-d01e-1f7f-90be767bd899</v>
    <v>en-GB</v>
    <v>Map</v>
  </rv>
  <rv s="0">
    <v>536870912</v>
    <v>Corsica</v>
    <v>7dae6ff4-03ba-2162-da4b-d4cf544ad43f</v>
    <v>en-GB</v>
    <v>Map</v>
  </rv>
  <rv s="0">
    <v>536870912</v>
    <v>Wallis and Futuna</v>
    <v>db8aa235-58e4-9e3d-8799-6839f3d35025</v>
    <v>en-GB</v>
    <v>Map</v>
  </rv>
  <rv s="0">
    <v>536870912</v>
    <v>Isère</v>
    <v>12375c6d-9f12-163c-5c43-5b6f59406225</v>
    <v>en-GB</v>
    <v>Map</v>
  </rv>
  <rv s="0">
    <v>536870912</v>
    <v>Mayotte</v>
    <v>545cc8bc-c211-076d-ee26-d2ff955eb394</v>
    <v>en-GB</v>
    <v>Map</v>
  </rv>
  <rv s="0">
    <v>536870912</v>
    <v>Centre-Val de Loire</v>
    <v>6aafd8c4-aba3-0388-62a3-d302e77f40c4</v>
    <v>en-GB</v>
    <v>Map</v>
  </rv>
  <rv s="0">
    <v>536870912</v>
    <v>Val-de-Marne</v>
    <v>5b4d53ad-f7a6-a80c-27a1-6adc32898a8b</v>
    <v>en-GB</v>
    <v>Map</v>
  </rv>
  <rv s="0">
    <v>536870912</v>
    <v>Corse-du-Sud</v>
    <v>4844fa58-0f98-1617-f356-09174f8729a3</v>
    <v>en-GB</v>
    <v>Map</v>
  </rv>
  <rv s="0">
    <v>536870912</v>
    <v>Eure-et-Loir</v>
    <v>1e4727b6-6261-8213-f441-5e3789bfe140</v>
    <v>en-GB</v>
    <v>Map</v>
  </rv>
  <rv s="0">
    <v>536870912</v>
    <v>Seine-Saint-Denis</v>
    <v>3d5ea2f7-2680-43ce-73aa-863db59b3648</v>
    <v>en-GB</v>
    <v>Map</v>
  </rv>
  <rv s="0">
    <v>536870912</v>
    <v>Pyrénées-Orientales</v>
    <v>6f559f32-59f1-428e-3959-bbce1712c380</v>
    <v>en-GB</v>
    <v>Map</v>
  </rv>
  <rv s="0">
    <v>536870912</v>
    <v>Bouches-du-Rhône</v>
    <v>d8a7c01f-e5cb-2eb2-d5b6-fc9cc97b3489</v>
    <v>en-GB</v>
    <v>Map</v>
  </rv>
  <rv s="0">
    <v>536870912</v>
    <v>Indre-et-Loire</v>
    <v>57d64575-78c8-e5c0-f5a3-4c4ec79d9bd4</v>
    <v>en-GB</v>
    <v>Map</v>
  </rv>
  <rv s="0">
    <v>536870912</v>
    <v>Ariège</v>
    <v>8550d5a1-b844-4c89-abe4-c6b979c99db4</v>
    <v>en-GB</v>
    <v>Map</v>
  </rv>
  <rv s="0">
    <v>536870912</v>
    <v>Pyrénées-Atlantiques</v>
    <v>7a55ca85-3992-84c3-18bd-faab3cd83815</v>
    <v>en-GB</v>
    <v>Map</v>
  </rv>
  <rv s="0">
    <v>536870912</v>
    <v>Seine-Maritime</v>
    <v>a21dc708-3140-5a55-7d01-803030360fb2</v>
    <v>en-GB</v>
    <v>Map</v>
  </rv>
  <rv s="0">
    <v>536870912</v>
    <v>Hérault</v>
    <v>96589375-a7e9-f023-02e9-25d2769bac95</v>
    <v>en-GB</v>
    <v>Map</v>
  </rv>
  <rv s="0">
    <v>536870912</v>
    <v>Meurthe-et-Moselle</v>
    <v>a85ebbf4-0a84-6ffd-ba7a-00e5d636d799</v>
    <v>en-GB</v>
    <v>Map</v>
  </rv>
  <rv s="0">
    <v>536870912</v>
    <v>Maine-et-Loire</v>
    <v>dbd78e30-07ab-d6d1-cb42-fc01fb10a1e6</v>
    <v>en-GB</v>
    <v>Map</v>
  </rv>
  <rv s="0">
    <v>536870912</v>
    <v>Côte-d'Or</v>
    <v>76b7f10f-67c3-85cf-9245-26043c740b36</v>
    <v>en-GB</v>
    <v>Map</v>
  </rv>
  <rv s="0">
    <v>536870912</v>
    <v>Côtes-d'Armor</v>
    <v>3ac3ca4c-ae1d-7922-48a0-0fffb472646e</v>
    <v>en-GB</v>
    <v>Map</v>
  </rv>
  <rv s="0">
    <v>536870912</v>
    <v>Essonne</v>
    <v>0cc4a3e8-51e5-8308-126a-7f33952f640c</v>
    <v>en-GB</v>
    <v>Map</v>
  </rv>
  <rv s="0">
    <v>536870912</v>
    <v>Alpes-Maritimes</v>
    <v>83901c43-49d0-9f7e-723e-4ca6daaacce2</v>
    <v>en-GB</v>
    <v>Map</v>
  </rv>
  <rv s="0">
    <v>536870912</v>
    <v>Aude</v>
    <v>4dffa200-dea8-f5a0-2240-7e41a42ef177</v>
    <v>en-GB</v>
    <v>Map</v>
  </rv>
  <rv s="0">
    <v>536870912</v>
    <v>Corrèze</v>
    <v>c5e194d5-0ea5-4d9d-9897-23fe510b1a40</v>
    <v>en-GB</v>
    <v>Map</v>
  </rv>
  <rv s="0">
    <v>536870912</v>
    <v>Hautes-Pyrénées</v>
    <v>944accb5-1745-85f2-073a-28399fa8a190</v>
    <v>en-GB</v>
    <v>Map</v>
  </rv>
  <rv s="0">
    <v>536870912</v>
    <v>Alpes-de-Haute-Provence</v>
    <v>2463acbf-5353-3875-acb9-7279cc06fb2c</v>
    <v>en-GB</v>
    <v>Map</v>
  </rv>
  <rv s="0">
    <v>536870912</v>
    <v>Var</v>
    <v>e65178f9-77a3-fb70-b0b7-8c6ca7b078da</v>
    <v>en-GB</v>
    <v>Map</v>
  </rv>
  <rv s="0">
    <v>536870912</v>
    <v>Gard</v>
    <v>a2b00a36-67df-6330-1cb0-8b76f83f62ef</v>
    <v>en-GB</v>
    <v>Map</v>
  </rv>
  <rv s="0">
    <v>536870912</v>
    <v>Loiret</v>
    <v>a6fbc858-6174-1507-1ef3-722b5331eb96</v>
    <v>en-GB</v>
    <v>Map</v>
  </rv>
  <rv s="0">
    <v>536870912</v>
    <v>Loir-et-Cher</v>
    <v>15209369-9104-c387-8520-a5f92fd0704c</v>
    <v>en-GB</v>
    <v>Map</v>
  </rv>
  <rv s="0">
    <v>536870912</v>
    <v>Haute-Garonne</v>
    <v>c75adb65-dddc-9ed9-5ec6-599b9553fdac</v>
    <v>en-GB</v>
    <v>Map</v>
  </rv>
  <rv s="0">
    <v>536870912</v>
    <v>Somme</v>
    <v>37ea7117-b9d2-d6e6-f85c-c89a0b536bc9</v>
    <v>en-GB</v>
    <v>Map</v>
  </rv>
  <rv s="0">
    <v>536870912</v>
    <v>Yvelines</v>
    <v>347a10bd-a260-932d-0437-44fbe26803c7</v>
    <v>en-GB</v>
    <v>Map</v>
  </rv>
  <rv s="0">
    <v>536870912</v>
    <v>Haute-Vienne</v>
    <v>0e6e4aef-9741-f2df-dd2a-70065668ce21</v>
    <v>en-GB</v>
    <v>Map</v>
  </rv>
  <rv s="0">
    <v>536870912</v>
    <v>Bas-Rhin</v>
    <v>43349d05-a47b-cc66-cf48-66301f22f744</v>
    <v>en-GB</v>
    <v>Map</v>
  </rv>
  <rv s="0">
    <v>536870912</v>
    <v>Puy-de-Dôme</v>
    <v>a8c0bbce-45c3-3fe6-28d3-08d27113db03</v>
    <v>en-GB</v>
    <v>Map</v>
  </rv>
  <rv s="0">
    <v>536870912</v>
    <v>Gers</v>
    <v>ceea0c3c-7c1a-09ec-7796-1cce63160125</v>
    <v>en-GB</v>
    <v>Map</v>
  </rv>
  <rv s="0">
    <v>536870912</v>
    <v>Eure</v>
    <v>ed6304ad-df4b-13a8-59be-ea574dc5bae1</v>
    <v>en-GB</v>
    <v>Map</v>
  </rv>
  <rv s="0">
    <v>536870912</v>
    <v>Finistère</v>
    <v>aab13240-a95c-948a-482c-51ffcf16db90</v>
    <v>en-GB</v>
    <v>Map</v>
  </rv>
  <rv s="0">
    <v>536870912</v>
    <v>Cher</v>
    <v>68e66cca-e778-a713-6053-2d9d229657f3</v>
    <v>en-GB</v>
    <v>Map</v>
  </rv>
  <rv s="0">
    <v>536870912</v>
    <v>Morbihan</v>
    <v>d60daed9-494d-85e7-d992-512a02eff123</v>
    <v>en-GB</v>
    <v>Map</v>
  </rv>
  <rv s="0">
    <v>536870912</v>
    <v>Doubs</v>
    <v>57dc7188-cb49-01c6-a78e-078be5045e3d</v>
    <v>en-GB</v>
    <v>Map</v>
  </rv>
  <rv s="0">
    <v>536870912</v>
    <v>Manche</v>
    <v>30cb17cd-689e-aa53-7d74-ad51a66d71d8</v>
    <v>en-GB</v>
    <v>Map</v>
  </rv>
  <rv s="0">
    <v>536870912</v>
    <v>Moselle</v>
    <v>7fc54835-e4c4-4cd9-af2a-bddfbd0c4e94</v>
    <v>en-GB</v>
    <v>Map</v>
  </rv>
  <rv s="0">
    <v>536870912</v>
    <v>Tarn-et-Garonne</v>
    <v>54324480-3892-3992-76d4-5e1c8f8e2ea3</v>
    <v>en-GB</v>
    <v>Map</v>
  </rv>
  <rv s="0">
    <v>536870912</v>
    <v>Allier</v>
    <v>1106a57f-4262-a0a7-7bff-d7a1933e4000</v>
    <v>en-GB</v>
    <v>Map</v>
  </rv>
  <rv s="0">
    <v>536870912</v>
    <v>Vaucluse</v>
    <v>a190e32c-8b86-e903-d3ae-ae3e5feccb71</v>
    <v>en-GB</v>
    <v>Map</v>
  </rv>
  <rv s="0">
    <v>536870912</v>
    <v>Ardennes</v>
    <v>2a95094e-9294-faa3-a8ab-8b2991b9e1a8</v>
    <v>en-GB</v>
    <v>Map</v>
  </rv>
  <rv s="0">
    <v>536870912</v>
    <v>Haute-Marne</v>
    <v>bcc5642c-f3a6-2f37-f938-154c57cf50cd</v>
    <v>en-GB</v>
    <v>Map</v>
  </rv>
  <rv s="0">
    <v>536870912</v>
    <v>Mayenne</v>
    <v>a2360257-339c-4162-b244-ce6258921bba</v>
    <v>en-GB</v>
    <v>Map</v>
  </rv>
  <rv s="0">
    <v>536870912</v>
    <v>Meuse</v>
    <v>4c4d9f68-e7be-4788-ae1c-689c307eb428</v>
    <v>en-GB</v>
    <v>Map</v>
  </rv>
  <rv s="0">
    <v>536870912</v>
    <v>Creuse</v>
    <v>dd371e57-c02d-2940-3824-8abcac3f5b16</v>
    <v>en-GB</v>
    <v>Map</v>
  </rv>
  <rv s="0">
    <v>536870912</v>
    <v>Lozère</v>
    <v>51cda30d-0957-cc60-f449-7cedac5c2f5d</v>
    <v>en-GB</v>
    <v>Map</v>
  </rv>
  <rv s="0">
    <v>536870912</v>
    <v>Territoire de Belfort</v>
    <v>c2174bec-fbf1-67a3-1cbf-0e07fb3c9d85</v>
    <v>en-GB</v>
    <v>Map</v>
  </rv>
  <rv s="0">
    <v>536870912</v>
    <v>Aisne</v>
    <v>f675d7ad-5638-71f6-272f-3013bf6d8b52</v>
    <v>en-GB</v>
    <v>Map</v>
  </rv>
  <rv s="0">
    <v>536870912</v>
    <v>Tarn</v>
    <v>83119498-14bb-1038-fdf0-bb1b17369b30</v>
    <v>en-GB</v>
    <v>Map</v>
  </rv>
  <rv s="0">
    <v>536870912</v>
    <v>Haute-Loire</v>
    <v>7d62611c-1129-1318-46a4-32493d6d49e6</v>
    <v>en-GB</v>
    <v>Map</v>
  </rv>
  <rv s="0">
    <v>536870912</v>
    <v>Haut-Rhin</v>
    <v>389dcf06-db1b-7fea-0231-4921fe772f1b</v>
    <v>en-GB</v>
    <v>Map</v>
  </rv>
  <rv s="0">
    <v>536870912</v>
    <v>Orne</v>
    <v>ef487664-1442-683b-96a6-483af8b24a73</v>
    <v>en-GB</v>
    <v>Map</v>
  </rv>
  <rv s="0">
    <v>536870912</v>
    <v>Haute-Corse</v>
    <v>7cc29b94-94ac-e3ea-e501-0b782e54084b</v>
    <v>en-GB</v>
    <v>Map</v>
  </rv>
  <rv s="0">
    <v>536870912</v>
    <v>Nièvre</v>
    <v>cd451fbc-d1c0-f9b6-4fea-0866a8f9c27c</v>
    <v>en-GB</v>
    <v>Map</v>
  </rv>
  <rv s="0">
    <v>536870912</v>
    <v>Grand Est</v>
    <v>e2f60e84-1701-6d84-e960-ba87138e3631</v>
    <v>en-GB</v>
    <v>Map</v>
  </rv>
  <rv s="0">
    <v>536870912</v>
    <v>Collectivity of Saint Martin</v>
    <v>281a8fb2-1b63-4320-5d31-8f0fb46c4f1a</v>
    <v>en-GB</v>
    <v>Map</v>
  </rv>
  <rv s="0">
    <v>536870912</v>
    <v>Auvergne-Rhône-Alpes</v>
    <v>b53940d0-b739-faf5-78d1-93f189f878c9</v>
    <v>en-GB</v>
    <v>Map</v>
  </rv>
  <rv s="0">
    <v>536870912</v>
    <v>Hauts-de-France</v>
    <v>4eb2d0b0-8845-48d0-9343-9ba3e7fe81a0</v>
    <v>en-GB</v>
    <v>Map</v>
  </rv>
  <rv s="0">
    <v>536870912</v>
    <v>Bourgogne-Franche-Comté</v>
    <v>4bc8dff1-8d72-5341-f405-63c7be8c6672</v>
    <v>en-GB</v>
    <v>Map</v>
  </rv>
  <rv s="0">
    <v>536870912</v>
    <v>French Southern and Antarctic Lands</v>
    <v>b9d52319-44ee-bf16-d95f-72397f26ce4a</v>
    <v>en-GB</v>
    <v>Map</v>
  </rv>
  <rv s="2">
    <v>26</v>
  </rv>
  <rv s="1">
    <fb>0.24229980509910898</fb>
    <v>38</v>
  </rv>
  <rv s="1">
    <fb>0.60699999999999998</fb>
    <v>38</v>
  </rv>
  <rv s="1">
    <fb>8.4270000457763714E-2</fb>
    <v>46</v>
  </rv>
  <rv s="1">
    <fb>54123364</fb>
    <v>12</v>
  </rv>
  <rv s="10">
    <v>#VALUE!</v>
    <v>en-GB</v>
    <v>c7bfe2de-4f82-e23c-ae42-8544b5b5c0ea</v>
    <v>536870912</v>
    <v>1</v>
    <v>109</v>
    <v>110</v>
    <v>France</v>
    <v>8</v>
    <v>9</v>
    <v>Map</v>
    <v>10</v>
    <v>111</v>
    <v>FR</v>
    <v>459</v>
    <v>460</v>
    <v>461</v>
    <v>462</v>
    <v>463</v>
    <v>464</v>
    <v>465</v>
    <v>466</v>
    <v>467</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468</v>
    <v>469</v>
    <v>470</v>
    <v>471</v>
    <v>327</v>
    <v>472</v>
    <v>473</v>
    <v>474</v>
    <v>475</v>
    <v>464</v>
    <v>482</v>
    <v>483</v>
    <v>484</v>
    <v>485</v>
    <v>398</v>
    <v>486</v>
    <v>France</v>
    <v>La Marseillaise</v>
    <v>487</v>
    <v>French Republic</v>
    <v>488</v>
    <v>489</v>
    <v>490</v>
    <v>491</v>
    <v>492</v>
    <v>493</v>
    <v>494</v>
    <v>495</v>
    <v>496</v>
    <v>497</v>
    <v>498</v>
    <v>612</v>
    <v>613</v>
    <v>369</v>
    <v>614</v>
    <v>615</v>
    <v>France</v>
    <v>616</v>
    <v>mdp/vdpid/84</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webimage">
    <k n="WebImageIdentifier" t="i"/>
    <k n="_Provider" t="spb"/>
    <k n="Attribution" t="spb"/>
    <k n="CalcOrigin" t="i"/>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Leader(s)" t="r"/>
    <k n="LearnMoreOnLink" t="r"/>
    <k n="Name" t="s"/>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6">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6">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Persons per household</v>
      <v t="s">Time zone(s)</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112">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https://www.sec.gov/cgi-bin/browse-edgar?action=getcompany&amp;CIK=0001924953	</v>
      <v xml:space="preserve">http://creativecommons.org/licenses/by-sa/3.0/		</v>
    </spb>
    <spb s="0">
      <v xml:space="preserve">Wikipedia	Wikipedia	Sec	</v>
      <v xml:space="preserve">CC-BY-SA	CC-BY-SA		</v>
      <v xml:space="preserve">http://en.wikipedia.org/wiki/London	https://en.wikipedia.org/wiki/London	https://www.sec.gov/cgi-bin/browse-edgar?action=getcompany&amp;CIK=0001924953	</v>
      <v xml:space="preserve">http://creativecommons.org/licenses/by-sa/3.0/	http://creativecommons.org/licenses/by-sa/3.0/		</v>
    </spb>
    <spb s="0">
      <v xml:space="preserve">Wikipedia	Wikidata	Wikipedia	</v>
      <v xml:space="preserve">CC-BY-SA		CC-BY-SA	</v>
      <v xml:space="preserve">http://en.wikipedia.org/wiki/London	https://www.wikidata.org/wiki/Q84	https://en.wikipedia.org/wiki/London	</v>
      <v xml:space="preserve">http://creativecommons.org/licenses/by-sa/3.0/		http://creativecommons.org/licenses/by-sa/3.0/	</v>
    </spb>
    <spb s="1">
      <v>0</v>
      <v>1</v>
      <v>0</v>
      <v>1</v>
      <v>0</v>
      <v>2</v>
      <v>3</v>
      <v>0</v>
    </spb>
    <spb s="2">
      <v>0</v>
      <v>Name</v>
      <v>LearnMoreOnLink</v>
    </spb>
    <spb s="3">
      <v>0</v>
      <v>0</v>
      <v>0</v>
    </spb>
    <spb s="4">
      <v>0</v>
      <v>0</v>
    </spb>
    <spb s="5">
      <v>6</v>
      <v>6</v>
      <v>7</v>
      <v>6</v>
    </spb>
    <spb s="6">
      <v>1</v>
      <v>2</v>
    </spb>
    <spb s="7">
      <v>https://www.bing.com</v>
      <v>https://www.bing.com/th?id=Ga%5Cbing_yt.png&amp;w=100&amp;h=40&amp;c=0&amp;pid=0.1</v>
      <v>Powered by Bing</v>
    </spb>
    <spb s="8">
      <v>square km</v>
      <v>2021</v>
    </spb>
    <spb s="9">
      <v>3</v>
    </spb>
    <spb s="9">
      <v>4</v>
    </spb>
    <spb s="0">
      <v xml:space="preserve">data.worldbank.org	</v>
      <v xml:space="preserve">	</v>
      <v xml:space="preserve">http://data.worldbank.org/indicator/FP.CPI.TOTL	</v>
      <v xml:space="preserve">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0">
      <v>14</v>
      <v>15</v>
      <v>16</v>
      <v>17</v>
      <v>18</v>
      <v>19</v>
      <v>17</v>
      <v>20</v>
      <v>20</v>
      <v>21</v>
      <v>22</v>
      <v>20</v>
      <v>20</v>
      <v>16</v>
      <v>23</v>
      <v>15</v>
      <v>16</v>
      <v>24</v>
      <v>25</v>
      <v>16</v>
      <v>26</v>
      <v>27</v>
      <v>28</v>
      <v>16</v>
      <v>16</v>
      <v>22</v>
      <v>16</v>
      <v>29</v>
      <v>30</v>
      <v>31</v>
      <v>32</v>
      <v>16</v>
      <v>15</v>
      <v>16</v>
      <v>16</v>
      <v>16</v>
      <v>16</v>
      <v>16</v>
      <v>16</v>
      <v>16</v>
      <v>16</v>
      <v>16</v>
      <v>16</v>
      <v>33</v>
    </spb>
    <spb s="2">
      <v>1</v>
      <v>Name</v>
      <v>LearnMoreOnLink</v>
    </spb>
    <spb s="11">
      <v>1</v>
      <v>5</v>
      <v>2</v>
    </spb>
    <spb s="12">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9">
      <v>6</v>
    </spb>
    <spb s="9">
      <v>7</v>
    </spb>
    <spb s="9">
      <v>8</v>
    </spb>
    <spb s="9">
      <v>9</v>
    </spb>
    <spb s="9">
      <v>10</v>
    </spb>
    <spb s="9">
      <v>11</v>
    </spb>
    <spb s="9">
      <v>12</v>
    </spb>
    <spb s="0">
      <v xml:space="preserve">Wikipedia	</v>
      <v xml:space="preserve">Public domain	</v>
      <v xml:space="preserve">http://en.wikipedia.org/wiki/United_Kingdom	</v>
      <v xml:space="preserve">http://en.wikipedia.org/wiki/Public_domain	</v>
    </spb>
    <spb s="9">
      <v>13</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10">
      <v>14</v>
      <v>47</v>
      <v>48</v>
      <v>49</v>
      <v>18</v>
      <v>19</v>
      <v>49</v>
      <v>50</v>
      <v>50</v>
      <v>51</v>
      <v>52</v>
      <v>50</v>
      <v>50</v>
      <v>48</v>
      <v>23</v>
      <v>47</v>
      <v>48</v>
      <v>24</v>
      <v>50</v>
      <v>48</v>
      <v>26</v>
      <v>27</v>
      <v>28</v>
      <v>48</v>
      <v>48</v>
      <v>52</v>
      <v>48</v>
      <v>29</v>
      <v>30</v>
      <v>31</v>
      <v>32</v>
      <v>48</v>
      <v>47</v>
      <v>48</v>
      <v>48</v>
      <v>48</v>
      <v>48</v>
      <v>48</v>
      <v>48</v>
      <v>48</v>
      <v>48</v>
      <v>48</v>
      <v>48</v>
      <v>33</v>
    </spb>
    <spb s="12">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http://it.wikipedia.org/wiki/Spagna	</v>
      <v xml:space="preserve">http://creativecommons.org/publicdomain/zero/1.0/deed.en	</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3">
      <v>56</v>
      <v>57</v>
      <v>56</v>
      <v>57</v>
      <v>56</v>
      <v>58</v>
      <v>56</v>
    </spb>
    <spb s="2">
      <v>2</v>
      <v>Name</v>
      <v>LearnMoreOnLink</v>
    </spb>
    <spb s="8">
      <v>square km</v>
      <v>2012</v>
    </spb>
    <spb s="0">
      <v xml:space="preserve">Wikipedia	Wikipedia	</v>
      <v xml:space="preserve">CC-BY-SA	CC-BY-SA	</v>
      <v xml:space="preserve">http://en.wikipedia.org/wiki/Lisbon	http://fr.wikipedia.org/wiki/Lisbonne	</v>
      <v xml:space="preserve">http://creativecommons.org/licenses/by-sa/3.0/	http://creativecommons.org/licenses/by-sa/3.0/	</v>
    </spb>
    <spb s="0">
      <v xml:space="preserve">Wikipedia	</v>
      <v xml:space="preserve">CC-BY-SA	</v>
      <v xml:space="preserve">http://en.wikipedia.org/wiki/Lisbon	</v>
      <v xml:space="preserve">http://creativecommons.org/licenses/by-sa/3.0/	</v>
    </spb>
    <spb s="0">
      <v xml:space="preserve">Wikipedia	Wikipedia	</v>
      <v xml:space="preserve">CC-BY-SA	CC-BY-SA	</v>
      <v xml:space="preserve">http://en.wikipedia.org/wiki/Lisbon	https://en.wikipedia.org/wiki/Lisbon	</v>
      <v xml:space="preserve">http://creativecommons.org/licenses/by-sa/3.0/	http://creativecommons.org/licenses/by-sa/3.0/	</v>
    </spb>
    <spb s="0">
      <v xml:space="preserve">Wikipedia	Wikipedia	</v>
      <v xml:space="preserve">CC-BY-SA	CC-BY-SA	</v>
      <v xml:space="preserve">http://en.wikipedia.org/wiki/Lisbon	http://es.wikipedia.org/wiki/Lisboa	</v>
      <v xml:space="preserve">http://creativecommons.org/licenses/by-sa/3.0/	http://creativecommons.org/licenses/by-sa/3.0/	</v>
    </spb>
    <spb s="13">
      <v>62</v>
      <v>63</v>
      <v>63</v>
      <v>63</v>
      <v>63</v>
      <v>64</v>
      <v>65</v>
    </spb>
    <spb s="2">
      <v>3</v>
      <v>Name</v>
      <v>LearnMoreOnLink</v>
    </spb>
    <spb s="14">
      <v>6</v>
      <v>6</v>
      <v>7</v>
      <v>6</v>
      <v>6</v>
    </spb>
    <spb s="0">
      <v xml:space="preserve">Wikipedia	</v>
      <v xml:space="preserve">CC-BY-SA-3.0	</v>
      <v xml:space="preserve">http://de.wikipedia.org/wiki/Lissabon	</v>
      <v xml:space="preserve">http://creativecommons.org/licenses/by-sa/3.0/	</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5">
      <v>14</v>
      <v>70</v>
      <v>71</v>
      <v>72</v>
      <v>18</v>
      <v>19</v>
      <v>72</v>
      <v>73</v>
      <v>73</v>
      <v>71</v>
      <v>74</v>
      <v>73</v>
      <v>73</v>
      <v>75</v>
      <v>76</v>
      <v>23</v>
      <v>70</v>
      <v>76</v>
      <v>24</v>
      <v>73</v>
      <v>76</v>
      <v>26</v>
      <v>27</v>
      <v>28</v>
      <v>76</v>
      <v>76</v>
      <v>74</v>
      <v>76</v>
      <v>29</v>
      <v>30</v>
      <v>31</v>
      <v>32</v>
      <v>76</v>
      <v>70</v>
      <v>76</v>
      <v>76</v>
      <v>76</v>
      <v>76</v>
      <v>76</v>
      <v>76</v>
      <v>76</v>
      <v>76</v>
      <v>76</v>
      <v>76</v>
      <v>33</v>
    </spb>
    <spb s="12">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15">
      <v>14</v>
      <v>80</v>
      <v>81</v>
      <v>82</v>
      <v>18</v>
      <v>19</v>
      <v>82</v>
      <v>81</v>
      <v>81</v>
      <v>83</v>
      <v>84</v>
      <v>81</v>
      <v>81</v>
      <v>81</v>
      <v>85</v>
      <v>23</v>
      <v>80</v>
      <v>85</v>
      <v>24</v>
      <v>81</v>
      <v>85</v>
      <v>26</v>
      <v>27</v>
      <v>28</v>
      <v>85</v>
      <v>85</v>
      <v>84</v>
      <v>85</v>
      <v>29</v>
      <v>30</v>
      <v>31</v>
      <v>32</v>
      <v>85</v>
      <v>80</v>
      <v>85</v>
      <v>85</v>
      <v>85</v>
      <v>85</v>
      <v>85</v>
      <v>85</v>
      <v>85</v>
      <v>85</v>
      <v>85</v>
      <v>85</v>
      <v>33</v>
    </spb>
    <spb s="12">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http://en.wikipedia.org/wiki/Portugal	</v>
      <v xml:space="preserve">http://en.wikipedia.org/wiki/Public_domain	</v>
    </spb>
    <spb s="0">
      <v xml:space="preserve">Wikipedia	</v>
      <v xml:space="preserve">CC-BY-SA	</v>
      <v xml:space="preserve">http://en.wikipedia.org/wiki/Berlin	</v>
      <v xml:space="preserve">http://creativecommons.org/licenses/by-sa/3.0/	</v>
    </spb>
    <spb s="0">
      <v xml:space="preserve">Wikipedia	Wikidata	ergebnisse.zensus2011.de	Sec	Weathertrends360	</v>
      <v xml:space="preserve">CC-BY-SA					</v>
      <v xml:space="preserve">http://en.wikipedia.org/wiki/Berlin	https://www.wikidata.org/wiki/Q64	https://ergebnisse.zensus2011.de/?locale=en#dynTable:statUnit=WOHNUNG;absRel=ANZAHL;ags=01,02,03,04,05,06,07,08,09,10,11,12,13,14,15,16;agsAxis=X;yAxis=ZAHLWOHNGN_HHG	https://www.sec.gov/cgi-bin/browse-edgar?action=getcompany&amp;CIK=0001869858	https://www.weathertrends360.com/	</v>
      <v xml:space="preserve">http://creativecommons.org/licenses/by-sa/3.0/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Wikipedia	ergebnisse.zensus2011.de	Sec	</v>
      <v xml:space="preserve">CC-BY-SA	CC-BY-SA			</v>
      <v xml:space="preserve">http://en.wikipedia.org/wiki/Berlin	https://en.wikipedia.org/wiki/Berlin	https://ergebnisse.zensus2011.de/?locale=en#dynTable:statUnit=WOHNUNG;absRel=ANZAHL;ags=01,02,03,04,05,06,07,08,09,10,11,12,13,14,15,16;agsAxis=X;yAxis=ZAHLWOHNGN_HHG	https://www.sec.gov/cgi-bin/browse-edgar?action=getcompany&amp;CIK=0001869858	</v>
      <v xml:space="preserve">http://creativecommons.org/licenses/by-sa/3.0/	http://creativecommons.org/licenses/by-sa/3.0/			</v>
    </spb>
    <spb s="16">
      <v>89</v>
      <v>90</v>
      <v>91</v>
      <v>89</v>
      <v>90</v>
      <v>89</v>
      <v>89</v>
      <v>91</v>
      <v>92</v>
      <v>91</v>
    </spb>
    <spb s="2">
      <v>4</v>
      <v>Name</v>
      <v>LearnMoreOnLink</v>
    </spb>
    <spb s="17">
      <v>square km</v>
      <v>2011</v>
      <v>2020</v>
      <v>2011</v>
      <v>2011</v>
    </spb>
    <spb s="0">
      <v xml:space="preserve">Wikipedia	Wikipedia	</v>
      <v xml:space="preserve">CC-BY-SA	CC-BY-SA	</v>
      <v xml:space="preserve">http://en.wikipedia.org/wiki/Paris	http://fr.wikipedia.org/wiki/Paris	</v>
      <v xml:space="preserve">http://creativecommons.org/licenses/by-sa/3.0/	http://creativecommons.org/licenses/by-sa/3.0/	</v>
    </spb>
    <spb s="0">
      <v xml:space="preserve">Wikipedia	Twitter	Sec	Weathertrends360	</v>
      <v xml:space="preserve">CC-BY-SA				</v>
      <v xml:space="preserve">http://en.wikipedia.org/wiki/Paris	https://twitter.com/Paris	https://www.sec.gov/cgi-bin/browse-edgar?action=getcompany&amp;CIK=0001929509	https://www.weathertrends360.com/	</v>
      <v xml:space="preserve">http://creativecommons.org/licenses/by-sa/3.0/				</v>
    </spb>
    <spb s="0">
      <v xml:space="preserve">Wikipedia	</v>
      <v xml:space="preserve">CC-BY-SA	</v>
      <v xml:space="preserve">http://en.wikipedia.org/wiki/Paris	</v>
      <v xml:space="preserve">http://creativecommons.org/licenses/by-sa/3.0/	</v>
    </spb>
    <spb s="0">
      <v xml:space="preserve">Wikipedia	Wikipedia	Sec	</v>
      <v xml:space="preserve">CC-BY-SA	CC-BY-SA		</v>
      <v xml:space="preserve">http://en.wikipedia.org/wiki/Paris	https://en.wikipedia.org/wiki/Paris	https://www.sec.gov/cgi-bin/browse-edgar?action=getcompany&amp;CIK=0001929509	</v>
      <v xml:space="preserve">http://creativecommons.org/licenses/by-sa/3.0/	http://creativecommons.org/licenses/by-sa/3.0/		</v>
    </spb>
    <spb s="0">
      <v xml:space="preserve">Wikipedia	Wikipedia	Wikipedia	Wikidata	Wikipedia	</v>
      <v xml:space="preserve">CC-BY-SA	CC-BY-SA	CC-BY-SA		CC-BY-SA	</v>
      <v xml:space="preserve">http://en.wikipedia.org/wiki/Paris	http://de.wikipedia.org/wiki/Paris	http://fr.wikipedia.org/wiki/Paris	https://www.wikidata.org/wiki/Q90	http://sco.wikipedia.org/wiki/Leet_o_sister_an_pairtner_ceeties_o_Paris	</v>
      <v xml:space="preserve">http://creativecommons.org/licenses/by-sa/3.0/	http://creativecommons.org/licenses/by-sa/3.0/	http://creativecommons.org/licenses/by-sa/3.0/		http://creativecommons.org/licenses/by-sa/3.0/	</v>
    </spb>
    <spb s="18">
      <v>96</v>
      <v>97</v>
      <v>97</v>
      <v>98</v>
      <v>99</v>
      <v>100</v>
    </spb>
    <spb s="8">
      <v>square km</v>
      <v>2015</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19">
      <v>14</v>
      <v>103</v>
      <v>104</v>
      <v>105</v>
      <v>18</v>
      <v>19</v>
      <v>105</v>
      <v>106</v>
      <v>106</v>
      <v>104</v>
      <v>107</v>
      <v>106</v>
      <v>108</v>
      <v>23</v>
      <v>103</v>
      <v>108</v>
      <v>24</v>
      <v>106</v>
      <v>108</v>
      <v>26</v>
      <v>27</v>
      <v>28</v>
      <v>108</v>
      <v>108</v>
      <v>107</v>
      <v>108</v>
      <v>29</v>
      <v>30</v>
      <v>31</v>
      <v>32</v>
      <v>108</v>
      <v>103</v>
      <v>108</v>
      <v>108</v>
      <v>108</v>
      <v>108</v>
      <v>108</v>
      <v>108</v>
      <v>108</v>
      <v>108</v>
      <v>108</v>
      <v>108</v>
      <v>33</v>
    </spb>
    <spb s="2">
      <v>5</v>
      <v>Name</v>
      <v>LearnMoreOnLink</v>
    </spb>
    <spb s="12">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Area" t="spb"/>
    <k n="Nam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Name" t="i"/>
    <k n="Image" t="i"/>
    <k n="Description"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Population" t="spb"/>
    <k n="UniqueName" t="spb"/>
    <k n="Description" t="spb"/>
    <k n="Country/region" t="spb"/>
    <k n="Admin Division 1 (State/province/other)" t="spb"/>
  </s>
  <s>
    <k n="UniqueName" t="spb"/>
    <k n="VDPID/VSID" t="spb"/>
    <k n="Description" t="spb"/>
    <k n="Time zone(s)" t="spb"/>
    <k n="LearnMoreOnLink"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Households" t="spb"/>
    <k n="Population" t="spb"/>
    <k n="UniqueName" t="spb"/>
    <k n="Description" t="spb"/>
    <k n="Abbreviation" t="spb"/>
    <k n="Housing units" t="spb"/>
    <k n="Country/region" t="spb"/>
    <k n="Persons per household" t="spb"/>
  </s>
  <s>
    <k n="Area" t="s"/>
    <k n="Households" t="s"/>
    <k n="Population" t="s"/>
    <k n="Housing units" t="s"/>
    <k n="Persons per household" t="s"/>
  </s>
  <s>
    <k n="Area" t="spb"/>
    <k n="Name" t="spb"/>
    <k n="UniqueName" t="spb"/>
    <k n="Description" t="spb"/>
    <k n="Country/region" t="spb"/>
    <k n="Admin Division 1 (State/province/other)"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14" formatCode="0.00%"/>
    </x:dxf>
    <x:dxf>
      <x:numFmt numFmtId="3" formatCode="#,##0"/>
    </x:dxf>
    <x:dxf>
      <x:numFmt numFmtId="2" formatCode="0.00"/>
    </x:dxf>
    <x:dxf>
      <x:numFmt numFmtId="1" formatCode="0"/>
    </x:dxf>
    <x:dxf>
      <x:numFmt numFmtId="4" formatCode="#,##0.00"/>
    </x:dxf>
    <x:dxf>
      <x:numFmt numFmtId="0" formatCode="General"/>
    </x:dxf>
  </dxfs>
  <richProperties>
    <rPr n="IsTitleField" t="b"/>
    <rPr n="RequiresInlineAttribution" t="b"/>
    <rPr n="NumberFormat" t="s"/>
    <rPr n="IsHeroField" t="b"/>
  </richProperties>
  <richStyles>
    <rSty>
      <rpv i="0">1</rpv>
    </rSty>
    <rSty>
      <rpv i="1">1</rpv>
    </rSty>
    <rSty dxfid="1">
      <rpv i="2">#,##0</rpv>
    </rSty>
    <rSty dxfid="5">
      <rpv i="2">0.0000</rpv>
    </rSty>
    <rSty>
      <rpv i="3">1</rpv>
    </rSty>
    <rSty dxfid="0">
      <rpv i="2">0.0%</rpv>
    </rSty>
    <rSty dxfid="2">
      <rpv i="2">0.00</rpv>
    </rSty>
    <rSty dxfid="3">
      <rpv i="2">0</rpv>
    </rSty>
    <rSty dxfid="4">
      <rpv i="2">#,##0.00</rpv>
    </rSty>
    <rSty dxfid="5">
      <rpv i="2">0.0</rpv>
    </rSty>
    <rSty dxfid="5">
      <rpv i="2">_([$$-en-US]* #,##0.00_);_([$$-en-US]* (#,##0.00);_([$$-en-US]* "-"??_);_(@_)</rpv>
    </rSty>
    <rSty dxfid="5">
      <rpv i="2">_([$$-en-US]* #,##0_);_([$$-en-US]* (#,##0);_([$$-en-US]* "-"_);_(@_)</rpv>
    </rSty>
    <rSty dxfid="0"/>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EDD93-F74A-45C6-9300-7E33F8AD3B85}" name="Table2" displayName="Table2" ref="A2:J259" totalsRowShown="0" headerRowDxfId="8">
  <autoFilter ref="A2:J259" xr:uid="{B64EDD93-F74A-45C6-9300-7E33F8AD3B85}"/>
  <tableColumns count="10">
    <tableColumn id="1" xr3:uid="{CD229BFA-A45D-493F-B9FF-8C6CFA180942}" name="Order ID" dataDxfId="7"/>
    <tableColumn id="2" xr3:uid="{5BFBC609-FCFB-42BF-9D81-743DC3A92D30}" name="Date" dataDxfId="6"/>
    <tableColumn id="3" xr3:uid="{90A8D603-2BA9-40C2-AE44-16904E907AA7}" name="Product"/>
    <tableColumn id="4" xr3:uid="{B031EF12-CE09-4EE0-91A8-3DA11D701C37}" name="Price" dataDxfId="5"/>
    <tableColumn id="6" xr3:uid="{19F59822-8BCF-4079-8C3C-0E8B149FCFD9}" name="Purchase Type" dataDxfId="4"/>
    <tableColumn id="7" xr3:uid="{D91EDF88-384E-4146-BCCE-BC2D6DAB98E5}" name="Payment Method" dataDxfId="3"/>
    <tableColumn id="9" xr3:uid="{EFC4B567-D2AC-4185-B54A-7B6BB1EA051A}" name="City"/>
    <tableColumn id="10" xr3:uid="{22FB1578-0B36-4DB7-BAA6-821A2AF0B6FD}" name="Manager" dataDxfId="2"/>
    <tableColumn id="12" xr3:uid="{F12C328B-80AF-4027-8545-3AC61FF93D78}" name="Revenue" dataDxfId="1">
      <calculatedColumnFormula>Table2[[#This Row],[Price]]*Table2[[#This Row],[Quantity]]</calculatedColumnFormula>
    </tableColumn>
    <tableColumn id="11" xr3:uid="{A1AB0896-BB93-46A4-97EC-6D48948B936D}" name="Quantit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9C9B0-655C-4641-8E57-D2C78AA3E873}">
  <dimension ref="A1"/>
  <sheetViews>
    <sheetView workbookViewId="0">
      <selection activeCell="A3" sqref="A3"/>
    </sheetView>
  </sheetViews>
  <sheetFormatPr defaultRowHeight="15.7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31E40-174B-449D-A0E6-E2AB433B2CAB}">
  <dimension ref="A3:D28"/>
  <sheetViews>
    <sheetView tabSelected="1" workbookViewId="0">
      <selection activeCell="P2" sqref="P2"/>
    </sheetView>
  </sheetViews>
  <sheetFormatPr defaultRowHeight="15.75" x14ac:dyDescent="0.25"/>
  <cols>
    <col min="1" max="1" width="17.5" bestFit="1" customWidth="1"/>
    <col min="2" max="2" width="12.125" bestFit="1" customWidth="1"/>
    <col min="3" max="3" width="11.625" bestFit="1" customWidth="1"/>
    <col min="4" max="4" width="15.125" bestFit="1" customWidth="1"/>
  </cols>
  <sheetData>
    <row r="3" spans="1:4" x14ac:dyDescent="0.25">
      <c r="A3" s="12" t="s">
        <v>2</v>
      </c>
      <c r="B3" s="12" t="s">
        <v>7</v>
      </c>
      <c r="C3" t="s">
        <v>59</v>
      </c>
      <c r="D3" t="s">
        <v>51</v>
      </c>
    </row>
    <row r="4" spans="1:4" x14ac:dyDescent="0.25">
      <c r="A4" t="s">
        <v>13</v>
      </c>
      <c r="B4" t="s">
        <v>26</v>
      </c>
      <c r="C4" s="15">
        <v>80.420000000000044</v>
      </c>
      <c r="D4" s="15">
        <v>12070</v>
      </c>
    </row>
    <row r="5" spans="1:4" x14ac:dyDescent="0.25">
      <c r="A5" t="s">
        <v>13</v>
      </c>
      <c r="B5" t="s">
        <v>25</v>
      </c>
      <c r="C5" s="15">
        <v>26.549999999999997</v>
      </c>
      <c r="D5" s="15">
        <v>6238</v>
      </c>
    </row>
    <row r="6" spans="1:4" x14ac:dyDescent="0.25">
      <c r="A6" t="s">
        <v>13</v>
      </c>
      <c r="B6" t="s">
        <v>24</v>
      </c>
      <c r="C6" s="15">
        <v>14.75</v>
      </c>
      <c r="D6" s="15">
        <v>3526</v>
      </c>
    </row>
    <row r="7" spans="1:4" x14ac:dyDescent="0.25">
      <c r="A7" t="s">
        <v>13</v>
      </c>
      <c r="B7" t="s">
        <v>29</v>
      </c>
      <c r="C7" s="15">
        <v>41.300000000000004</v>
      </c>
      <c r="D7" s="15">
        <v>9764</v>
      </c>
    </row>
    <row r="8" spans="1:4" x14ac:dyDescent="0.25">
      <c r="A8" t="s">
        <v>13</v>
      </c>
      <c r="B8" t="s">
        <v>20</v>
      </c>
      <c r="C8" s="15">
        <v>17.7</v>
      </c>
      <c r="D8" s="15">
        <v>4068</v>
      </c>
    </row>
    <row r="9" spans="1:4" x14ac:dyDescent="0.25">
      <c r="A9" t="s">
        <v>18</v>
      </c>
      <c r="B9" t="s">
        <v>26</v>
      </c>
      <c r="C9" s="15">
        <v>209.85000000000002</v>
      </c>
      <c r="D9" s="15">
        <v>8907</v>
      </c>
    </row>
    <row r="10" spans="1:4" x14ac:dyDescent="0.25">
      <c r="A10" t="s">
        <v>18</v>
      </c>
      <c r="B10" t="s">
        <v>25</v>
      </c>
      <c r="C10" s="15">
        <v>142.88999999999999</v>
      </c>
      <c r="D10" s="15">
        <v>5673</v>
      </c>
    </row>
    <row r="11" spans="1:4" x14ac:dyDescent="0.25">
      <c r="A11" t="s">
        <v>18</v>
      </c>
      <c r="B11" t="s">
        <v>24</v>
      </c>
      <c r="C11" s="15">
        <v>77.94</v>
      </c>
      <c r="D11" s="15">
        <v>3036</v>
      </c>
    </row>
    <row r="12" spans="1:4" x14ac:dyDescent="0.25">
      <c r="A12" t="s">
        <v>18</v>
      </c>
      <c r="B12" t="s">
        <v>29</v>
      </c>
      <c r="C12" s="15">
        <v>194.85000000000002</v>
      </c>
      <c r="D12" s="15">
        <v>7843</v>
      </c>
    </row>
    <row r="13" spans="1:4" x14ac:dyDescent="0.25">
      <c r="A13" t="s">
        <v>18</v>
      </c>
      <c r="B13" t="s">
        <v>20</v>
      </c>
      <c r="C13" s="15">
        <v>77.94</v>
      </c>
      <c r="D13" s="15">
        <v>4113</v>
      </c>
    </row>
    <row r="14" spans="1:4" x14ac:dyDescent="0.25">
      <c r="A14" t="s">
        <v>22</v>
      </c>
      <c r="B14" t="s">
        <v>26</v>
      </c>
      <c r="C14" s="15">
        <v>168.34999999999997</v>
      </c>
      <c r="D14" s="15">
        <v>3310</v>
      </c>
    </row>
    <row r="15" spans="1:4" x14ac:dyDescent="0.25">
      <c r="A15" t="s">
        <v>22</v>
      </c>
      <c r="B15" t="s">
        <v>25</v>
      </c>
      <c r="C15" s="15">
        <v>89.550000000000011</v>
      </c>
      <c r="D15" s="15">
        <v>1818</v>
      </c>
    </row>
    <row r="16" spans="1:4" x14ac:dyDescent="0.25">
      <c r="A16" t="s">
        <v>22</v>
      </c>
      <c r="B16" t="s">
        <v>24</v>
      </c>
      <c r="C16" s="15">
        <v>59.7</v>
      </c>
      <c r="D16" s="15">
        <v>1212</v>
      </c>
    </row>
    <row r="17" spans="1:4" x14ac:dyDescent="0.25">
      <c r="A17" t="s">
        <v>22</v>
      </c>
      <c r="B17" t="s">
        <v>29</v>
      </c>
      <c r="C17" s="15">
        <v>159.19999999999999</v>
      </c>
      <c r="D17" s="15">
        <v>3232</v>
      </c>
    </row>
    <row r="18" spans="1:4" x14ac:dyDescent="0.25">
      <c r="A18" t="s">
        <v>22</v>
      </c>
      <c r="B18" t="s">
        <v>20</v>
      </c>
      <c r="C18" s="15">
        <v>59.7</v>
      </c>
      <c r="D18" s="15">
        <v>1612</v>
      </c>
    </row>
    <row r="19" spans="1:4" x14ac:dyDescent="0.25">
      <c r="A19" t="s">
        <v>9</v>
      </c>
      <c r="B19" t="s">
        <v>26</v>
      </c>
      <c r="C19" s="15">
        <v>74.360000000000014</v>
      </c>
      <c r="D19" s="15">
        <v>9693</v>
      </c>
    </row>
    <row r="20" spans="1:4" x14ac:dyDescent="0.25">
      <c r="A20" t="s">
        <v>9</v>
      </c>
      <c r="B20" t="s">
        <v>25</v>
      </c>
      <c r="C20" s="15">
        <v>27.920000000000009</v>
      </c>
      <c r="D20" s="15">
        <v>4934</v>
      </c>
    </row>
    <row r="21" spans="1:4" x14ac:dyDescent="0.25">
      <c r="A21" t="s">
        <v>9</v>
      </c>
      <c r="B21" t="s">
        <v>24</v>
      </c>
      <c r="C21" s="15">
        <v>20.940000000000005</v>
      </c>
      <c r="D21" s="15">
        <v>3729</v>
      </c>
    </row>
    <row r="22" spans="1:4" x14ac:dyDescent="0.25">
      <c r="A22" t="s">
        <v>9</v>
      </c>
      <c r="B22" t="s">
        <v>29</v>
      </c>
      <c r="C22" s="15">
        <v>55.840000000000025</v>
      </c>
      <c r="D22" s="15">
        <v>9925</v>
      </c>
    </row>
    <row r="23" spans="1:4" x14ac:dyDescent="0.25">
      <c r="A23" t="s">
        <v>9</v>
      </c>
      <c r="B23" t="s">
        <v>20</v>
      </c>
      <c r="C23" s="15">
        <v>20.940000000000005</v>
      </c>
      <c r="D23" s="15">
        <v>3786</v>
      </c>
    </row>
    <row r="24" spans="1:4" x14ac:dyDescent="0.25">
      <c r="A24" t="s">
        <v>15</v>
      </c>
      <c r="B24" t="s">
        <v>26</v>
      </c>
      <c r="C24" s="15">
        <v>96.289999999999978</v>
      </c>
      <c r="D24" s="15">
        <v>3216</v>
      </c>
    </row>
    <row r="25" spans="1:4" x14ac:dyDescent="0.25">
      <c r="A25" t="s">
        <v>15</v>
      </c>
      <c r="B25" t="s">
        <v>25</v>
      </c>
      <c r="C25" s="15">
        <v>44.910000000000011</v>
      </c>
      <c r="D25" s="15">
        <v>1809</v>
      </c>
    </row>
    <row r="26" spans="1:4" x14ac:dyDescent="0.25">
      <c r="A26" t="s">
        <v>15</v>
      </c>
      <c r="B26" t="s">
        <v>24</v>
      </c>
      <c r="C26" s="15">
        <v>24.950000000000003</v>
      </c>
      <c r="D26" s="15">
        <v>1005</v>
      </c>
    </row>
    <row r="27" spans="1:4" x14ac:dyDescent="0.25">
      <c r="A27" t="s">
        <v>15</v>
      </c>
      <c r="B27" t="s">
        <v>29</v>
      </c>
      <c r="C27" s="15">
        <v>69.860000000000014</v>
      </c>
      <c r="D27" s="15">
        <v>2814</v>
      </c>
    </row>
    <row r="28" spans="1:4" x14ac:dyDescent="0.25">
      <c r="A28" t="s">
        <v>15</v>
      </c>
      <c r="B28" t="s">
        <v>20</v>
      </c>
      <c r="C28" s="15">
        <v>29.940000000000005</v>
      </c>
      <c r="D28" s="15">
        <v>1206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77E48-6FD4-8644-A782-E6B1D9E27C39}">
  <dimension ref="A2:P259"/>
  <sheetViews>
    <sheetView topLeftCell="C1" zoomScale="78" workbookViewId="0">
      <selection activeCell="G16" sqref="A3:J259"/>
    </sheetView>
  </sheetViews>
  <sheetFormatPr defaultColWidth="10.625" defaultRowHeight="15.75" x14ac:dyDescent="0.25"/>
  <cols>
    <col min="3" max="3" width="12.375" customWidth="1"/>
    <col min="5" max="5" width="15.125" customWidth="1"/>
    <col min="6" max="6" width="17.75" customWidth="1"/>
    <col min="8" max="9" width="13.25" customWidth="1"/>
  </cols>
  <sheetData>
    <row r="2" spans="1:16" ht="16.5" thickBot="1" x14ac:dyDescent="0.3">
      <c r="A2" s="1" t="s">
        <v>0</v>
      </c>
      <c r="B2" s="1" t="s">
        <v>1</v>
      </c>
      <c r="C2" s="1" t="s">
        <v>2</v>
      </c>
      <c r="D2" s="2" t="s">
        <v>3</v>
      </c>
      <c r="E2" s="1" t="s">
        <v>5</v>
      </c>
      <c r="F2" s="1" t="s">
        <v>6</v>
      </c>
      <c r="G2" s="1" t="s">
        <v>8</v>
      </c>
      <c r="H2" s="1" t="s">
        <v>7</v>
      </c>
      <c r="I2" s="1" t="s">
        <v>34</v>
      </c>
      <c r="J2" s="1" t="s">
        <v>4</v>
      </c>
    </row>
    <row r="3" spans="1:16" x14ac:dyDescent="0.25">
      <c r="A3" s="3">
        <v>10452</v>
      </c>
      <c r="B3" s="4">
        <v>44872</v>
      </c>
      <c r="C3" t="s">
        <v>9</v>
      </c>
      <c r="D3" s="3">
        <v>3.49</v>
      </c>
      <c r="E3" s="3" t="s">
        <v>10</v>
      </c>
      <c r="F3" s="3" t="s">
        <v>11</v>
      </c>
      <c r="G3" t="s">
        <v>12</v>
      </c>
      <c r="H3" t="s">
        <v>29</v>
      </c>
      <c r="I3">
        <f>Table2[[#This Row],[Price]]*Table2[[#This Row],[Quantity]]</f>
        <v>2003.2600000000002</v>
      </c>
      <c r="J3">
        <v>574</v>
      </c>
      <c r="L3" s="14" t="s">
        <v>3</v>
      </c>
      <c r="M3" s="14"/>
      <c r="O3" s="14" t="s">
        <v>4</v>
      </c>
      <c r="P3" s="14"/>
    </row>
    <row r="4" spans="1:16" x14ac:dyDescent="0.25">
      <c r="A4" s="3">
        <v>10453</v>
      </c>
      <c r="B4" s="4">
        <v>44872</v>
      </c>
      <c r="C4" t="s">
        <v>13</v>
      </c>
      <c r="D4" s="3">
        <v>2.95</v>
      </c>
      <c r="E4" s="3" t="s">
        <v>10</v>
      </c>
      <c r="F4" s="3" t="s">
        <v>11</v>
      </c>
      <c r="G4" t="s">
        <v>14</v>
      </c>
      <c r="H4" t="s">
        <v>25</v>
      </c>
      <c r="I4">
        <f>Table2[[#This Row],[Price]]*Table2[[#This Row],[Quantity]]</f>
        <v>2200.7000000000003</v>
      </c>
      <c r="J4">
        <v>746</v>
      </c>
    </row>
    <row r="5" spans="1:16" x14ac:dyDescent="0.25">
      <c r="A5" s="3">
        <v>10454</v>
      </c>
      <c r="B5" s="4">
        <v>44872</v>
      </c>
      <c r="C5" t="s">
        <v>15</v>
      </c>
      <c r="D5" s="3">
        <v>4.99</v>
      </c>
      <c r="E5" s="3" t="s">
        <v>16</v>
      </c>
      <c r="F5" s="3" t="s">
        <v>11</v>
      </c>
      <c r="G5" t="s">
        <v>17</v>
      </c>
      <c r="H5" t="s">
        <v>26</v>
      </c>
      <c r="I5">
        <f>Table2[[#This Row],[Price]]*Table2[[#This Row],[Quantity]]</f>
        <v>1002.99</v>
      </c>
      <c r="J5">
        <v>201</v>
      </c>
      <c r="L5" t="s">
        <v>35</v>
      </c>
      <c r="M5">
        <v>7.3410116731517689</v>
      </c>
      <c r="O5" t="s">
        <v>35</v>
      </c>
      <c r="P5">
        <v>461.24124513618676</v>
      </c>
    </row>
    <row r="6" spans="1:16" x14ac:dyDescent="0.25">
      <c r="A6" s="3">
        <v>10455</v>
      </c>
      <c r="B6" s="4">
        <v>44873</v>
      </c>
      <c r="C6" t="s">
        <v>18</v>
      </c>
      <c r="D6" s="3">
        <v>12.99</v>
      </c>
      <c r="E6" s="3" t="s">
        <v>16</v>
      </c>
      <c r="F6" s="3" t="s">
        <v>19</v>
      </c>
      <c r="G6" t="s">
        <v>21</v>
      </c>
      <c r="H6" t="s">
        <v>20</v>
      </c>
      <c r="I6">
        <f>Table2[[#This Row],[Price]]*Table2[[#This Row],[Quantity]]</f>
        <v>7404.3</v>
      </c>
      <c r="J6">
        <v>570</v>
      </c>
      <c r="L6" t="s">
        <v>36</v>
      </c>
      <c r="M6">
        <v>0.30396506095791431</v>
      </c>
      <c r="O6" t="s">
        <v>36</v>
      </c>
      <c r="P6">
        <v>13.380974475434584</v>
      </c>
    </row>
    <row r="7" spans="1:16" x14ac:dyDescent="0.25">
      <c r="A7" s="3">
        <v>10456</v>
      </c>
      <c r="B7" s="4">
        <v>44873</v>
      </c>
      <c r="C7" t="s">
        <v>22</v>
      </c>
      <c r="D7" s="3">
        <v>9.9499999999999993</v>
      </c>
      <c r="E7" s="3" t="s">
        <v>16</v>
      </c>
      <c r="F7" s="3" t="s">
        <v>19</v>
      </c>
      <c r="G7" t="s">
        <v>21</v>
      </c>
      <c r="H7" t="s">
        <v>20</v>
      </c>
      <c r="I7">
        <f>Table2[[#This Row],[Price]]*Table2[[#This Row],[Quantity]]</f>
        <v>2009.8999999999999</v>
      </c>
      <c r="J7">
        <v>202</v>
      </c>
      <c r="L7" t="s">
        <v>37</v>
      </c>
      <c r="M7">
        <v>4.99</v>
      </c>
      <c r="O7" t="s">
        <v>37</v>
      </c>
      <c r="P7">
        <v>539</v>
      </c>
    </row>
    <row r="8" spans="1:16" x14ac:dyDescent="0.25">
      <c r="A8" s="3">
        <v>10457</v>
      </c>
      <c r="B8" s="4">
        <v>44873</v>
      </c>
      <c r="C8" t="s">
        <v>9</v>
      </c>
      <c r="D8" s="3">
        <v>3.49</v>
      </c>
      <c r="E8" s="3" t="s">
        <v>16</v>
      </c>
      <c r="F8" s="3" t="s">
        <v>19</v>
      </c>
      <c r="G8" t="s">
        <v>23</v>
      </c>
      <c r="H8" t="s">
        <v>24</v>
      </c>
      <c r="I8">
        <f>Table2[[#This Row],[Price]]*Table2[[#This Row],[Quantity]]</f>
        <v>2003.2600000000002</v>
      </c>
      <c r="J8">
        <v>574</v>
      </c>
      <c r="L8" t="s">
        <v>38</v>
      </c>
      <c r="M8">
        <v>12.99</v>
      </c>
      <c r="O8" t="s">
        <v>38</v>
      </c>
      <c r="P8">
        <v>201</v>
      </c>
    </row>
    <row r="9" spans="1:16" x14ac:dyDescent="0.25">
      <c r="A9" s="3">
        <v>10459</v>
      </c>
      <c r="B9" s="4">
        <v>44873</v>
      </c>
      <c r="C9" t="s">
        <v>15</v>
      </c>
      <c r="D9" s="3">
        <v>4.99</v>
      </c>
      <c r="E9" s="3" t="s">
        <v>16</v>
      </c>
      <c r="F9" s="3" t="s">
        <v>19</v>
      </c>
      <c r="G9" t="s">
        <v>21</v>
      </c>
      <c r="H9" t="s">
        <v>20</v>
      </c>
      <c r="I9">
        <f>Table2[[#This Row],[Price]]*Table2[[#This Row],[Quantity]]</f>
        <v>1002.99</v>
      </c>
      <c r="J9">
        <v>201</v>
      </c>
      <c r="L9" t="s">
        <v>39</v>
      </c>
      <c r="M9">
        <v>4.8729306252776867</v>
      </c>
      <c r="O9" t="s">
        <v>39</v>
      </c>
      <c r="P9">
        <v>214.5133395000031</v>
      </c>
    </row>
    <row r="10" spans="1:16" x14ac:dyDescent="0.25">
      <c r="A10" s="3">
        <v>10460</v>
      </c>
      <c r="B10" s="4">
        <v>44874</v>
      </c>
      <c r="C10" t="s">
        <v>18</v>
      </c>
      <c r="D10" s="3">
        <v>12.99</v>
      </c>
      <c r="E10" s="3" t="s">
        <v>16</v>
      </c>
      <c r="F10" s="3" t="s">
        <v>19</v>
      </c>
      <c r="G10" t="s">
        <v>23</v>
      </c>
      <c r="H10" t="s">
        <v>24</v>
      </c>
      <c r="I10">
        <f>Table2[[#This Row],[Price]]*Table2[[#This Row],[Quantity]]</f>
        <v>7209.45</v>
      </c>
      <c r="J10">
        <v>555</v>
      </c>
      <c r="L10" t="s">
        <v>40</v>
      </c>
      <c r="M10">
        <v>23.745452878769186</v>
      </c>
      <c r="O10" t="s">
        <v>40</v>
      </c>
      <c r="P10">
        <v>46015.97282344359</v>
      </c>
    </row>
    <row r="11" spans="1:16" x14ac:dyDescent="0.25">
      <c r="A11" s="3">
        <v>10461</v>
      </c>
      <c r="B11" s="4">
        <v>44874</v>
      </c>
      <c r="C11" t="s">
        <v>22</v>
      </c>
      <c r="D11" s="3">
        <v>9.9499999999999993</v>
      </c>
      <c r="E11" s="3" t="s">
        <v>16</v>
      </c>
      <c r="F11" s="3" t="s">
        <v>19</v>
      </c>
      <c r="G11" t="s">
        <v>23</v>
      </c>
      <c r="H11" t="s">
        <v>24</v>
      </c>
      <c r="I11">
        <f>Table2[[#This Row],[Price]]*Table2[[#This Row],[Quantity]]</f>
        <v>2009.8999999999999</v>
      </c>
      <c r="J11">
        <v>202</v>
      </c>
      <c r="L11" t="s">
        <v>41</v>
      </c>
      <c r="M11">
        <v>4.6742476071303694</v>
      </c>
      <c r="O11" t="s">
        <v>41</v>
      </c>
      <c r="P11">
        <v>-1.7242037395630254</v>
      </c>
    </row>
    <row r="12" spans="1:16" x14ac:dyDescent="0.25">
      <c r="A12" s="3">
        <v>10462</v>
      </c>
      <c r="B12" s="4">
        <v>44874</v>
      </c>
      <c r="C12" t="s">
        <v>9</v>
      </c>
      <c r="D12" s="3">
        <v>3.49</v>
      </c>
      <c r="E12" s="3" t="s">
        <v>16</v>
      </c>
      <c r="F12" s="3" t="s">
        <v>19</v>
      </c>
      <c r="G12" t="s">
        <v>23</v>
      </c>
      <c r="H12" t="s">
        <v>24</v>
      </c>
      <c r="I12">
        <f>Table2[[#This Row],[Price]]*Table2[[#This Row],[Quantity]]</f>
        <v>2003.2600000000002</v>
      </c>
      <c r="J12">
        <v>574</v>
      </c>
      <c r="L12" t="s">
        <v>42</v>
      </c>
      <c r="M12">
        <v>1.6233288756456574</v>
      </c>
      <c r="O12" t="s">
        <v>42</v>
      </c>
      <c r="P12">
        <v>-0.21424989618873261</v>
      </c>
    </row>
    <row r="13" spans="1:16" x14ac:dyDescent="0.25">
      <c r="A13" s="3">
        <v>10463</v>
      </c>
      <c r="B13" s="4">
        <v>44874</v>
      </c>
      <c r="C13" t="s">
        <v>13</v>
      </c>
      <c r="D13" s="3">
        <v>2.95</v>
      </c>
      <c r="E13" s="3" t="s">
        <v>16</v>
      </c>
      <c r="F13" s="3" t="s">
        <v>19</v>
      </c>
      <c r="G13" t="s">
        <v>23</v>
      </c>
      <c r="H13" t="s">
        <v>24</v>
      </c>
      <c r="I13">
        <f>Table2[[#This Row],[Price]]*Table2[[#This Row],[Quantity]]</f>
        <v>2000.1000000000001</v>
      </c>
      <c r="J13">
        <v>678</v>
      </c>
      <c r="L13" t="s">
        <v>43</v>
      </c>
      <c r="M13">
        <v>30.27</v>
      </c>
      <c r="O13" t="s">
        <v>43</v>
      </c>
      <c r="P13">
        <v>554</v>
      </c>
    </row>
    <row r="14" spans="1:16" x14ac:dyDescent="0.25">
      <c r="A14" s="3">
        <v>10464</v>
      </c>
      <c r="B14" s="4">
        <v>44874</v>
      </c>
      <c r="C14" t="s">
        <v>15</v>
      </c>
      <c r="D14" s="3">
        <v>4.99</v>
      </c>
      <c r="E14" s="3" t="s">
        <v>16</v>
      </c>
      <c r="F14" s="3" t="s">
        <v>19</v>
      </c>
      <c r="G14" t="s">
        <v>23</v>
      </c>
      <c r="H14" t="s">
        <v>24</v>
      </c>
      <c r="I14">
        <f>Table2[[#This Row],[Price]]*Table2[[#This Row],[Quantity]]</f>
        <v>1002.99</v>
      </c>
      <c r="J14">
        <v>201</v>
      </c>
      <c r="L14" t="s">
        <v>44</v>
      </c>
      <c r="M14">
        <v>2.95</v>
      </c>
      <c r="O14" t="s">
        <v>44</v>
      </c>
      <c r="P14">
        <v>201</v>
      </c>
    </row>
    <row r="15" spans="1:16" x14ac:dyDescent="0.25">
      <c r="A15" s="3">
        <v>10465</v>
      </c>
      <c r="B15" s="4">
        <v>44875</v>
      </c>
      <c r="C15" t="s">
        <v>18</v>
      </c>
      <c r="D15" s="3">
        <v>12.99</v>
      </c>
      <c r="E15" s="3" t="s">
        <v>16</v>
      </c>
      <c r="F15" s="3" t="s">
        <v>19</v>
      </c>
      <c r="G15" t="s">
        <v>14</v>
      </c>
      <c r="H15" t="s">
        <v>25</v>
      </c>
      <c r="I15">
        <f>Table2[[#This Row],[Price]]*Table2[[#This Row],[Quantity]]</f>
        <v>7209.45</v>
      </c>
      <c r="J15">
        <v>555</v>
      </c>
      <c r="L15" t="s">
        <v>45</v>
      </c>
      <c r="M15">
        <v>33.22</v>
      </c>
      <c r="O15" t="s">
        <v>45</v>
      </c>
      <c r="P15">
        <v>755</v>
      </c>
    </row>
    <row r="16" spans="1:16" x14ac:dyDescent="0.25">
      <c r="A16" s="3">
        <v>10466</v>
      </c>
      <c r="B16" s="4">
        <v>44875</v>
      </c>
      <c r="C16" t="s">
        <v>22</v>
      </c>
      <c r="D16" s="3">
        <v>9.9499999999999993</v>
      </c>
      <c r="E16" s="3" t="s">
        <v>16</v>
      </c>
      <c r="F16" s="3" t="s">
        <v>19</v>
      </c>
      <c r="G16" t="s">
        <v>14</v>
      </c>
      <c r="H16" t="s">
        <v>25</v>
      </c>
      <c r="I16">
        <f>Table2[[#This Row],[Price]]*Table2[[#This Row],[Quantity]]</f>
        <v>2009.8999999999999</v>
      </c>
      <c r="J16">
        <v>202</v>
      </c>
      <c r="L16" t="s">
        <v>46</v>
      </c>
      <c r="M16">
        <v>1886.6400000000046</v>
      </c>
      <c r="O16" t="s">
        <v>46</v>
      </c>
      <c r="P16">
        <v>118539</v>
      </c>
    </row>
    <row r="17" spans="1:16" ht="16.5" thickBot="1" x14ac:dyDescent="0.3">
      <c r="A17" s="3">
        <v>10467</v>
      </c>
      <c r="B17" s="4">
        <v>44875</v>
      </c>
      <c r="C17" t="s">
        <v>9</v>
      </c>
      <c r="D17" s="3">
        <v>3.49</v>
      </c>
      <c r="E17" s="3" t="s">
        <v>16</v>
      </c>
      <c r="F17" s="3" t="s">
        <v>19</v>
      </c>
      <c r="G17" t="s">
        <v>14</v>
      </c>
      <c r="H17" t="s">
        <v>25</v>
      </c>
      <c r="I17">
        <f>Table2[[#This Row],[Price]]*Table2[[#This Row],[Quantity]]</f>
        <v>2003.2600000000002</v>
      </c>
      <c r="J17">
        <v>574</v>
      </c>
      <c r="L17" s="11" t="s">
        <v>47</v>
      </c>
      <c r="M17" s="11">
        <v>257</v>
      </c>
      <c r="O17" s="11" t="s">
        <v>47</v>
      </c>
      <c r="P17" s="11">
        <v>257</v>
      </c>
    </row>
    <row r="18" spans="1:16" x14ac:dyDescent="0.25">
      <c r="A18" s="3">
        <v>10468</v>
      </c>
      <c r="B18" s="4">
        <v>44875</v>
      </c>
      <c r="C18" t="s">
        <v>13</v>
      </c>
      <c r="D18" s="3">
        <v>2.95</v>
      </c>
      <c r="E18" s="3" t="s">
        <v>16</v>
      </c>
      <c r="F18" s="3" t="s">
        <v>19</v>
      </c>
      <c r="G18" t="s">
        <v>14</v>
      </c>
      <c r="H18" t="s">
        <v>25</v>
      </c>
      <c r="I18">
        <f>Table2[[#This Row],[Price]]*Table2[[#This Row],[Quantity]]</f>
        <v>2000.1000000000001</v>
      </c>
      <c r="J18">
        <v>678</v>
      </c>
      <c r="M18">
        <v>1</v>
      </c>
      <c r="P18">
        <v>1</v>
      </c>
    </row>
    <row r="19" spans="1:16" x14ac:dyDescent="0.25">
      <c r="A19" s="3">
        <v>10470</v>
      </c>
      <c r="B19" s="4">
        <v>44876</v>
      </c>
      <c r="C19" t="s">
        <v>18</v>
      </c>
      <c r="D19" s="3">
        <v>12.99</v>
      </c>
      <c r="E19" s="3" t="s">
        <v>16</v>
      </c>
      <c r="F19" s="3" t="s">
        <v>19</v>
      </c>
      <c r="G19" t="s">
        <v>14</v>
      </c>
      <c r="H19" t="s">
        <v>25</v>
      </c>
      <c r="I19">
        <f>Table2[[#This Row],[Price]]*Table2[[#This Row],[Quantity]]</f>
        <v>7209.45</v>
      </c>
      <c r="J19">
        <v>555</v>
      </c>
    </row>
    <row r="20" spans="1:16" x14ac:dyDescent="0.25">
      <c r="A20" s="3">
        <v>10471</v>
      </c>
      <c r="B20" s="4">
        <v>44876</v>
      </c>
      <c r="C20" t="s">
        <v>22</v>
      </c>
      <c r="D20" s="3">
        <v>9.9499999999999993</v>
      </c>
      <c r="E20" s="3" t="s">
        <v>16</v>
      </c>
      <c r="F20" s="3" t="s">
        <v>19</v>
      </c>
      <c r="G20" t="s">
        <v>14</v>
      </c>
      <c r="H20" t="s">
        <v>25</v>
      </c>
      <c r="I20">
        <f>Table2[[#This Row],[Price]]*Table2[[#This Row],[Quantity]]</f>
        <v>2009.8999999999999</v>
      </c>
      <c r="J20">
        <v>202</v>
      </c>
    </row>
    <row r="21" spans="1:16" x14ac:dyDescent="0.25">
      <c r="A21" s="3">
        <v>10472</v>
      </c>
      <c r="B21" s="4">
        <v>44876</v>
      </c>
      <c r="C21" t="s">
        <v>9</v>
      </c>
      <c r="D21" s="3">
        <v>3.49</v>
      </c>
      <c r="E21" s="3" t="s">
        <v>16</v>
      </c>
      <c r="F21" s="3" t="s">
        <v>19</v>
      </c>
      <c r="G21" t="s">
        <v>14</v>
      </c>
      <c r="H21" t="s">
        <v>25</v>
      </c>
      <c r="I21">
        <f>Table2[[#This Row],[Price]]*Table2[[#This Row],[Quantity]]</f>
        <v>2202.19</v>
      </c>
      <c r="J21">
        <v>631</v>
      </c>
    </row>
    <row r="22" spans="1:16" x14ac:dyDescent="0.25">
      <c r="A22" s="3">
        <v>10473</v>
      </c>
      <c r="B22" s="4">
        <v>44876</v>
      </c>
      <c r="C22" t="s">
        <v>13</v>
      </c>
      <c r="D22" s="3">
        <v>2.95</v>
      </c>
      <c r="E22" s="3" t="s">
        <v>16</v>
      </c>
      <c r="F22" s="3" t="s">
        <v>19</v>
      </c>
      <c r="G22" t="s">
        <v>14</v>
      </c>
      <c r="H22" t="s">
        <v>25</v>
      </c>
      <c r="I22">
        <f>Table2[[#This Row],[Price]]*Table2[[#This Row],[Quantity]]</f>
        <v>2000.1000000000001</v>
      </c>
      <c r="J22">
        <v>678</v>
      </c>
    </row>
    <row r="23" spans="1:16" x14ac:dyDescent="0.25">
      <c r="A23" s="3">
        <v>10474</v>
      </c>
      <c r="B23" s="4">
        <v>44876</v>
      </c>
      <c r="C23" t="s">
        <v>15</v>
      </c>
      <c r="D23" s="3">
        <v>4.99</v>
      </c>
      <c r="E23" s="3" t="s">
        <v>16</v>
      </c>
      <c r="F23" s="3" t="s">
        <v>19</v>
      </c>
      <c r="G23" t="s">
        <v>14</v>
      </c>
      <c r="H23" t="s">
        <v>25</v>
      </c>
      <c r="I23">
        <f>Table2[[#This Row],[Price]]*Table2[[#This Row],[Quantity]]</f>
        <v>1002.99</v>
      </c>
      <c r="J23">
        <v>201</v>
      </c>
    </row>
    <row r="24" spans="1:16" x14ac:dyDescent="0.25">
      <c r="A24" s="3">
        <v>10475</v>
      </c>
      <c r="B24" s="4">
        <v>44877</v>
      </c>
      <c r="C24" t="s">
        <v>18</v>
      </c>
      <c r="D24" s="3">
        <v>12.99</v>
      </c>
      <c r="E24" s="3" t="s">
        <v>16</v>
      </c>
      <c r="F24" s="3" t="s">
        <v>19</v>
      </c>
      <c r="G24" t="s">
        <v>14</v>
      </c>
      <c r="H24" t="s">
        <v>25</v>
      </c>
      <c r="I24">
        <f>Table2[[#This Row],[Price]]*Table2[[#This Row],[Quantity]]</f>
        <v>6806.76</v>
      </c>
      <c r="J24">
        <v>524</v>
      </c>
    </row>
    <row r="25" spans="1:16" x14ac:dyDescent="0.25">
      <c r="A25" s="3">
        <v>10476</v>
      </c>
      <c r="B25" s="4">
        <v>44877</v>
      </c>
      <c r="C25" t="s">
        <v>22</v>
      </c>
      <c r="D25" s="3">
        <v>9.9499999999999993</v>
      </c>
      <c r="E25" s="3" t="s">
        <v>16</v>
      </c>
      <c r="F25" s="3" t="s">
        <v>19</v>
      </c>
      <c r="G25" t="s">
        <v>14</v>
      </c>
      <c r="H25" t="s">
        <v>25</v>
      </c>
      <c r="I25">
        <f>Table2[[#This Row],[Price]]*Table2[[#This Row],[Quantity]]</f>
        <v>2009.8999999999999</v>
      </c>
      <c r="J25">
        <v>202</v>
      </c>
    </row>
    <row r="26" spans="1:16" x14ac:dyDescent="0.25">
      <c r="A26" s="3">
        <v>10477</v>
      </c>
      <c r="B26" s="4">
        <v>44877</v>
      </c>
      <c r="C26" t="s">
        <v>9</v>
      </c>
      <c r="D26" s="3">
        <v>3.49</v>
      </c>
      <c r="E26" s="3" t="s">
        <v>16</v>
      </c>
      <c r="F26" s="3" t="s">
        <v>19</v>
      </c>
      <c r="G26" t="s">
        <v>14</v>
      </c>
      <c r="H26" t="s">
        <v>25</v>
      </c>
      <c r="I26">
        <f>Table2[[#This Row],[Price]]*Table2[[#This Row],[Quantity]]</f>
        <v>2202.19</v>
      </c>
      <c r="J26">
        <v>631</v>
      </c>
    </row>
    <row r="27" spans="1:16" x14ac:dyDescent="0.25">
      <c r="A27" s="3">
        <v>10478</v>
      </c>
      <c r="B27" s="4">
        <v>44877</v>
      </c>
      <c r="C27" t="s">
        <v>13</v>
      </c>
      <c r="D27" s="3">
        <v>2.95</v>
      </c>
      <c r="E27" s="3" t="s">
        <v>16</v>
      </c>
      <c r="F27" s="3" t="s">
        <v>19</v>
      </c>
      <c r="G27" t="s">
        <v>14</v>
      </c>
      <c r="H27" t="s">
        <v>25</v>
      </c>
      <c r="I27">
        <f>Table2[[#This Row],[Price]]*Table2[[#This Row],[Quantity]]</f>
        <v>2000.1000000000001</v>
      </c>
      <c r="J27">
        <v>678</v>
      </c>
    </row>
    <row r="28" spans="1:16" x14ac:dyDescent="0.25">
      <c r="A28" s="3">
        <v>10479</v>
      </c>
      <c r="B28" s="4">
        <v>44877</v>
      </c>
      <c r="C28" t="s">
        <v>15</v>
      </c>
      <c r="D28" s="3">
        <v>4.99</v>
      </c>
      <c r="E28" s="3" t="s">
        <v>16</v>
      </c>
      <c r="F28" s="3" t="s">
        <v>19</v>
      </c>
      <c r="G28" t="s">
        <v>14</v>
      </c>
      <c r="H28" t="s">
        <v>25</v>
      </c>
      <c r="I28">
        <f>Table2[[#This Row],[Price]]*Table2[[#This Row],[Quantity]]</f>
        <v>1002.99</v>
      </c>
      <c r="J28">
        <v>201</v>
      </c>
    </row>
    <row r="29" spans="1:16" x14ac:dyDescent="0.25">
      <c r="A29" s="3">
        <v>10480</v>
      </c>
      <c r="B29" s="4">
        <v>44878</v>
      </c>
      <c r="C29" t="s">
        <v>18</v>
      </c>
      <c r="D29" s="3">
        <v>12.99</v>
      </c>
      <c r="E29" s="3" t="s">
        <v>16</v>
      </c>
      <c r="F29" s="3" t="s">
        <v>19</v>
      </c>
      <c r="G29" t="s">
        <v>14</v>
      </c>
      <c r="H29" t="s">
        <v>25</v>
      </c>
      <c r="I29">
        <f>Table2[[#This Row],[Price]]*Table2[[#This Row],[Quantity]]</f>
        <v>6611.91</v>
      </c>
      <c r="J29">
        <v>509</v>
      </c>
    </row>
    <row r="30" spans="1:16" x14ac:dyDescent="0.25">
      <c r="A30" s="3">
        <v>10481</v>
      </c>
      <c r="B30" s="4">
        <v>44878</v>
      </c>
      <c r="C30" t="s">
        <v>22</v>
      </c>
      <c r="D30" s="3">
        <v>9.9499999999999993</v>
      </c>
      <c r="E30" s="3" t="s">
        <v>16</v>
      </c>
      <c r="F30" s="3" t="s">
        <v>19</v>
      </c>
      <c r="G30" t="s">
        <v>14</v>
      </c>
      <c r="H30" t="s">
        <v>25</v>
      </c>
      <c r="I30">
        <f>Table2[[#This Row],[Price]]*Table2[[#This Row],[Quantity]]</f>
        <v>2009.8999999999999</v>
      </c>
      <c r="J30">
        <v>202</v>
      </c>
    </row>
    <row r="31" spans="1:16" x14ac:dyDescent="0.25">
      <c r="A31" s="3">
        <v>10482</v>
      </c>
      <c r="B31" s="4">
        <v>44878</v>
      </c>
      <c r="C31" t="s">
        <v>9</v>
      </c>
      <c r="D31" s="3">
        <v>25.5</v>
      </c>
      <c r="E31" s="3" t="s">
        <v>16</v>
      </c>
      <c r="F31" s="3" t="s">
        <v>19</v>
      </c>
      <c r="G31" t="s">
        <v>17</v>
      </c>
      <c r="H31" t="s">
        <v>26</v>
      </c>
      <c r="I31">
        <f>Table2[[#This Row],[Price]]*Table2[[#This Row],[Quantity]]</f>
        <v>16090.5</v>
      </c>
      <c r="J31">
        <v>631</v>
      </c>
    </row>
    <row r="32" spans="1:16" x14ac:dyDescent="0.25">
      <c r="A32" s="3">
        <v>10483</v>
      </c>
      <c r="B32" s="4">
        <v>44878</v>
      </c>
      <c r="C32" t="s">
        <v>13</v>
      </c>
      <c r="D32" s="3">
        <v>33.22</v>
      </c>
      <c r="E32" s="3" t="s">
        <v>16</v>
      </c>
      <c r="F32" s="3" t="s">
        <v>19</v>
      </c>
      <c r="G32" t="s">
        <v>17</v>
      </c>
      <c r="H32" t="s">
        <v>26</v>
      </c>
      <c r="I32">
        <f>Table2[[#This Row],[Price]]*Table2[[#This Row],[Quantity]]</f>
        <v>22523.16</v>
      </c>
      <c r="J32">
        <v>678</v>
      </c>
    </row>
    <row r="33" spans="1:10" x14ac:dyDescent="0.25">
      <c r="A33" s="3">
        <v>10484</v>
      </c>
      <c r="B33" s="4">
        <v>44878</v>
      </c>
      <c r="C33" t="s">
        <v>15</v>
      </c>
      <c r="D33" s="3">
        <v>21.44</v>
      </c>
      <c r="E33" s="3" t="s">
        <v>16</v>
      </c>
      <c r="F33" s="3" t="s">
        <v>19</v>
      </c>
      <c r="G33" t="s">
        <v>17</v>
      </c>
      <c r="H33" t="s">
        <v>26</v>
      </c>
      <c r="I33">
        <f>Table2[[#This Row],[Price]]*Table2[[#This Row],[Quantity]]</f>
        <v>4309.4400000000005</v>
      </c>
      <c r="J33">
        <v>201</v>
      </c>
    </row>
    <row r="34" spans="1:10" x14ac:dyDescent="0.25">
      <c r="A34" s="3">
        <v>10485</v>
      </c>
      <c r="B34" s="4">
        <v>44879</v>
      </c>
      <c r="C34" t="s">
        <v>18</v>
      </c>
      <c r="D34" s="3">
        <v>27.99</v>
      </c>
      <c r="E34" s="3" t="s">
        <v>16</v>
      </c>
      <c r="F34" s="3" t="s">
        <v>19</v>
      </c>
      <c r="G34" t="s">
        <v>17</v>
      </c>
      <c r="H34" t="s">
        <v>26</v>
      </c>
      <c r="I34">
        <f>Table2[[#This Row],[Price]]*Table2[[#This Row],[Quantity]]</f>
        <v>14666.759999999998</v>
      </c>
      <c r="J34">
        <v>524</v>
      </c>
    </row>
    <row r="35" spans="1:10" x14ac:dyDescent="0.25">
      <c r="A35" s="3">
        <v>10486</v>
      </c>
      <c r="B35" s="4">
        <v>44879</v>
      </c>
      <c r="C35" t="s">
        <v>22</v>
      </c>
      <c r="D35" s="3">
        <v>29.05</v>
      </c>
      <c r="E35" s="3" t="s">
        <v>16</v>
      </c>
      <c r="F35" s="3" t="s">
        <v>19</v>
      </c>
      <c r="G35" t="s">
        <v>17</v>
      </c>
      <c r="H35" t="s">
        <v>26</v>
      </c>
      <c r="I35">
        <f>Table2[[#This Row],[Price]]*Table2[[#This Row],[Quantity]]</f>
        <v>5868.1</v>
      </c>
      <c r="J35">
        <v>202</v>
      </c>
    </row>
    <row r="36" spans="1:10" x14ac:dyDescent="0.25">
      <c r="A36" s="3">
        <v>10487</v>
      </c>
      <c r="B36" s="4">
        <v>44879</v>
      </c>
      <c r="C36" t="s">
        <v>9</v>
      </c>
      <c r="D36" s="3">
        <v>3.49</v>
      </c>
      <c r="E36" s="3" t="s">
        <v>16</v>
      </c>
      <c r="F36" s="3" t="s">
        <v>19</v>
      </c>
      <c r="G36" t="s">
        <v>17</v>
      </c>
      <c r="H36" t="s">
        <v>26</v>
      </c>
      <c r="I36">
        <f>Table2[[#This Row],[Price]]*Table2[[#This Row],[Quantity]]</f>
        <v>2202.19</v>
      </c>
      <c r="J36">
        <v>631</v>
      </c>
    </row>
    <row r="37" spans="1:10" x14ac:dyDescent="0.25">
      <c r="A37" s="3">
        <v>10488</v>
      </c>
      <c r="B37" s="4">
        <v>44879</v>
      </c>
      <c r="C37" t="s">
        <v>13</v>
      </c>
      <c r="D37" s="3">
        <v>2.95</v>
      </c>
      <c r="E37" s="3" t="s">
        <v>16</v>
      </c>
      <c r="F37" s="3" t="s">
        <v>19</v>
      </c>
      <c r="G37" t="s">
        <v>17</v>
      </c>
      <c r="H37" t="s">
        <v>26</v>
      </c>
      <c r="I37">
        <f>Table2[[#This Row],[Price]]*Table2[[#This Row],[Quantity]]</f>
        <v>2000.1000000000001</v>
      </c>
      <c r="J37">
        <v>678</v>
      </c>
    </row>
    <row r="38" spans="1:10" x14ac:dyDescent="0.25">
      <c r="A38" s="3">
        <v>10489</v>
      </c>
      <c r="B38" s="4">
        <v>44879</v>
      </c>
      <c r="C38" t="s">
        <v>15</v>
      </c>
      <c r="D38" s="3">
        <v>4.99</v>
      </c>
      <c r="E38" s="3" t="s">
        <v>16</v>
      </c>
      <c r="F38" s="3" t="s">
        <v>19</v>
      </c>
      <c r="G38" t="s">
        <v>14</v>
      </c>
      <c r="H38" t="s">
        <v>25</v>
      </c>
      <c r="I38">
        <f>Table2[[#This Row],[Price]]*Table2[[#This Row],[Quantity]]</f>
        <v>1002.99</v>
      </c>
      <c r="J38">
        <v>201</v>
      </c>
    </row>
    <row r="39" spans="1:10" x14ac:dyDescent="0.25">
      <c r="A39" s="3">
        <v>10490</v>
      </c>
      <c r="B39" s="4">
        <v>44880</v>
      </c>
      <c r="C39" t="s">
        <v>18</v>
      </c>
      <c r="D39" s="3">
        <v>12.99</v>
      </c>
      <c r="E39" s="3" t="s">
        <v>16</v>
      </c>
      <c r="F39" s="3" t="s">
        <v>19</v>
      </c>
      <c r="G39" t="s">
        <v>14</v>
      </c>
      <c r="H39" t="s">
        <v>25</v>
      </c>
      <c r="I39">
        <f>Table2[[#This Row],[Price]]*Table2[[#This Row],[Quantity]]</f>
        <v>6611.91</v>
      </c>
      <c r="J39">
        <v>509</v>
      </c>
    </row>
    <row r="40" spans="1:10" x14ac:dyDescent="0.25">
      <c r="A40" s="3">
        <v>10491</v>
      </c>
      <c r="B40" s="4">
        <v>44880</v>
      </c>
      <c r="C40" t="s">
        <v>22</v>
      </c>
      <c r="D40" s="3">
        <v>9.9499999999999993</v>
      </c>
      <c r="E40" s="3" t="s">
        <v>16</v>
      </c>
      <c r="F40" s="3" t="s">
        <v>19</v>
      </c>
      <c r="G40" t="s">
        <v>14</v>
      </c>
      <c r="H40" t="s">
        <v>25</v>
      </c>
      <c r="I40">
        <f>Table2[[#This Row],[Price]]*Table2[[#This Row],[Quantity]]</f>
        <v>2009.8999999999999</v>
      </c>
      <c r="J40">
        <v>202</v>
      </c>
    </row>
    <row r="41" spans="1:10" x14ac:dyDescent="0.25">
      <c r="A41" s="3">
        <v>10492</v>
      </c>
      <c r="B41" s="4">
        <v>44880</v>
      </c>
      <c r="C41" t="s">
        <v>9</v>
      </c>
      <c r="D41" s="3">
        <v>3.49</v>
      </c>
      <c r="E41" s="3" t="s">
        <v>16</v>
      </c>
      <c r="F41" s="3" t="s">
        <v>19</v>
      </c>
      <c r="G41" t="s">
        <v>14</v>
      </c>
      <c r="H41" t="s">
        <v>25</v>
      </c>
      <c r="I41">
        <f>Table2[[#This Row],[Price]]*Table2[[#This Row],[Quantity]]</f>
        <v>2003.2600000000002</v>
      </c>
      <c r="J41">
        <v>574</v>
      </c>
    </row>
    <row r="42" spans="1:10" x14ac:dyDescent="0.25">
      <c r="A42" s="3">
        <v>10493</v>
      </c>
      <c r="B42" s="4">
        <v>44880</v>
      </c>
      <c r="C42" t="s">
        <v>13</v>
      </c>
      <c r="D42" s="3">
        <v>2.95</v>
      </c>
      <c r="E42" s="3" t="s">
        <v>16</v>
      </c>
      <c r="F42" s="3" t="s">
        <v>19</v>
      </c>
      <c r="G42" t="s">
        <v>14</v>
      </c>
      <c r="H42" t="s">
        <v>25</v>
      </c>
      <c r="I42">
        <f>Table2[[#This Row],[Price]]*Table2[[#This Row],[Quantity]]</f>
        <v>2000.1000000000001</v>
      </c>
      <c r="J42">
        <v>678</v>
      </c>
    </row>
    <row r="43" spans="1:10" x14ac:dyDescent="0.25">
      <c r="A43" s="3">
        <v>10494</v>
      </c>
      <c r="B43" s="4">
        <v>44880</v>
      </c>
      <c r="C43" t="s">
        <v>15</v>
      </c>
      <c r="D43" s="3">
        <v>4.99</v>
      </c>
      <c r="E43" s="3" t="s">
        <v>16</v>
      </c>
      <c r="F43" s="3" t="s">
        <v>19</v>
      </c>
      <c r="G43" t="s">
        <v>14</v>
      </c>
      <c r="H43" t="s">
        <v>25</v>
      </c>
      <c r="I43">
        <f>Table2[[#This Row],[Price]]*Table2[[#This Row],[Quantity]]</f>
        <v>1002.99</v>
      </c>
      <c r="J43">
        <v>201</v>
      </c>
    </row>
    <row r="44" spans="1:10" x14ac:dyDescent="0.25">
      <c r="A44" s="3">
        <v>10495</v>
      </c>
      <c r="B44" s="4">
        <v>44881</v>
      </c>
      <c r="C44" t="s">
        <v>18</v>
      </c>
      <c r="D44" s="3">
        <v>12.99</v>
      </c>
      <c r="E44" s="3" t="s">
        <v>16</v>
      </c>
      <c r="F44" s="3" t="s">
        <v>19</v>
      </c>
      <c r="G44" t="s">
        <v>14</v>
      </c>
      <c r="H44" t="s">
        <v>25</v>
      </c>
      <c r="I44">
        <f>Table2[[#This Row],[Price]]*Table2[[#This Row],[Quantity]]</f>
        <v>6611.91</v>
      </c>
      <c r="J44">
        <v>509</v>
      </c>
    </row>
    <row r="45" spans="1:10" x14ac:dyDescent="0.25">
      <c r="A45" s="3">
        <v>10496</v>
      </c>
      <c r="B45" s="4">
        <v>44881</v>
      </c>
      <c r="C45" t="s">
        <v>22</v>
      </c>
      <c r="D45" s="3">
        <v>9.9499999999999993</v>
      </c>
      <c r="E45" s="3" t="s">
        <v>16</v>
      </c>
      <c r="F45" s="3" t="s">
        <v>19</v>
      </c>
      <c r="G45" t="s">
        <v>14</v>
      </c>
      <c r="H45" t="s">
        <v>25</v>
      </c>
      <c r="I45">
        <f>Table2[[#This Row],[Price]]*Table2[[#This Row],[Quantity]]</f>
        <v>2009.8999999999999</v>
      </c>
      <c r="J45">
        <v>202</v>
      </c>
    </row>
    <row r="46" spans="1:10" x14ac:dyDescent="0.25">
      <c r="A46" s="3">
        <v>10497</v>
      </c>
      <c r="B46" s="4">
        <v>44881</v>
      </c>
      <c r="C46" t="s">
        <v>9</v>
      </c>
      <c r="D46" s="3">
        <v>3.49</v>
      </c>
      <c r="E46" s="3" t="s">
        <v>16</v>
      </c>
      <c r="F46" s="3" t="s">
        <v>19</v>
      </c>
      <c r="G46" t="s">
        <v>14</v>
      </c>
      <c r="H46" t="s">
        <v>25</v>
      </c>
      <c r="I46">
        <f>Table2[[#This Row],[Price]]*Table2[[#This Row],[Quantity]]</f>
        <v>2003.2600000000002</v>
      </c>
      <c r="J46">
        <v>574</v>
      </c>
    </row>
    <row r="47" spans="1:10" x14ac:dyDescent="0.25">
      <c r="A47" s="3">
        <v>10498</v>
      </c>
      <c r="B47" s="4">
        <v>44881</v>
      </c>
      <c r="C47" t="s">
        <v>13</v>
      </c>
      <c r="D47" s="3">
        <v>2.95</v>
      </c>
      <c r="E47" s="3" t="s">
        <v>27</v>
      </c>
      <c r="F47" s="3" t="s">
        <v>19</v>
      </c>
      <c r="G47" t="s">
        <v>14</v>
      </c>
      <c r="H47" t="s">
        <v>25</v>
      </c>
      <c r="I47">
        <f>Table2[[#This Row],[Price]]*Table2[[#This Row],[Quantity]]</f>
        <v>2000.1000000000001</v>
      </c>
      <c r="J47">
        <v>678</v>
      </c>
    </row>
    <row r="48" spans="1:10" x14ac:dyDescent="0.25">
      <c r="A48" s="3">
        <v>10499</v>
      </c>
      <c r="B48" s="4">
        <v>44881</v>
      </c>
      <c r="C48" t="s">
        <v>15</v>
      </c>
      <c r="D48" s="3">
        <v>4.99</v>
      </c>
      <c r="E48" s="3" t="s">
        <v>27</v>
      </c>
      <c r="F48" s="3" t="s">
        <v>19</v>
      </c>
      <c r="G48" t="s">
        <v>14</v>
      </c>
      <c r="H48" t="s">
        <v>25</v>
      </c>
      <c r="I48">
        <f>Table2[[#This Row],[Price]]*Table2[[#This Row],[Quantity]]</f>
        <v>1002.99</v>
      </c>
      <c r="J48">
        <v>201</v>
      </c>
    </row>
    <row r="49" spans="1:10" x14ac:dyDescent="0.25">
      <c r="A49" s="3">
        <v>10500</v>
      </c>
      <c r="B49" s="4">
        <v>44882</v>
      </c>
      <c r="C49" t="s">
        <v>18</v>
      </c>
      <c r="D49" s="3">
        <v>12.99</v>
      </c>
      <c r="E49" s="3" t="s">
        <v>27</v>
      </c>
      <c r="F49" s="3" t="s">
        <v>19</v>
      </c>
      <c r="G49" t="s">
        <v>14</v>
      </c>
      <c r="H49" t="s">
        <v>25</v>
      </c>
      <c r="I49">
        <f>Table2[[#This Row],[Price]]*Table2[[#This Row],[Quantity]]</f>
        <v>6806.76</v>
      </c>
      <c r="J49">
        <v>524</v>
      </c>
    </row>
    <row r="50" spans="1:10" x14ac:dyDescent="0.25">
      <c r="A50" s="3">
        <v>10501</v>
      </c>
      <c r="B50" s="4">
        <v>44882</v>
      </c>
      <c r="C50" t="s">
        <v>22</v>
      </c>
      <c r="D50" s="3">
        <v>9.9499999999999993</v>
      </c>
      <c r="E50" s="3" t="s">
        <v>27</v>
      </c>
      <c r="F50" s="3" t="s">
        <v>19</v>
      </c>
      <c r="G50" t="s">
        <v>14</v>
      </c>
      <c r="H50" t="s">
        <v>25</v>
      </c>
      <c r="I50">
        <f>Table2[[#This Row],[Price]]*Table2[[#This Row],[Quantity]]</f>
        <v>2009.8999999999999</v>
      </c>
      <c r="J50">
        <v>202</v>
      </c>
    </row>
    <row r="51" spans="1:10" x14ac:dyDescent="0.25">
      <c r="A51" s="3">
        <v>10502</v>
      </c>
      <c r="B51" s="4">
        <v>44882</v>
      </c>
      <c r="C51" t="s">
        <v>9</v>
      </c>
      <c r="D51" s="3">
        <v>3.49</v>
      </c>
      <c r="E51" s="3" t="s">
        <v>27</v>
      </c>
      <c r="F51" s="3" t="s">
        <v>19</v>
      </c>
      <c r="G51" t="s">
        <v>14</v>
      </c>
      <c r="H51" t="s">
        <v>25</v>
      </c>
      <c r="I51">
        <f>Table2[[#This Row],[Price]]*Table2[[#This Row],[Quantity]]</f>
        <v>2202.19</v>
      </c>
      <c r="J51">
        <v>631</v>
      </c>
    </row>
    <row r="52" spans="1:10" x14ac:dyDescent="0.25">
      <c r="A52" s="3">
        <v>10503</v>
      </c>
      <c r="B52" s="4">
        <v>44882</v>
      </c>
      <c r="C52" t="s">
        <v>13</v>
      </c>
      <c r="D52" s="3">
        <v>2.95</v>
      </c>
      <c r="E52" s="3" t="s">
        <v>27</v>
      </c>
      <c r="F52" s="3" t="s">
        <v>19</v>
      </c>
      <c r="G52" t="s">
        <v>14</v>
      </c>
      <c r="H52" t="s">
        <v>25</v>
      </c>
      <c r="I52">
        <f>Table2[[#This Row],[Price]]*Table2[[#This Row],[Quantity]]</f>
        <v>2000.1000000000001</v>
      </c>
      <c r="J52">
        <v>678</v>
      </c>
    </row>
    <row r="53" spans="1:10" x14ac:dyDescent="0.25">
      <c r="A53" s="3">
        <v>10504</v>
      </c>
      <c r="B53" s="4">
        <v>44882</v>
      </c>
      <c r="C53" t="s">
        <v>15</v>
      </c>
      <c r="D53" s="3">
        <v>4.99</v>
      </c>
      <c r="E53" s="3" t="s">
        <v>27</v>
      </c>
      <c r="F53" s="3" t="s">
        <v>19</v>
      </c>
      <c r="G53" t="s">
        <v>14</v>
      </c>
      <c r="H53" t="s">
        <v>25</v>
      </c>
      <c r="I53">
        <f>Table2[[#This Row],[Price]]*Table2[[#This Row],[Quantity]]</f>
        <v>1002.99</v>
      </c>
      <c r="J53">
        <v>201</v>
      </c>
    </row>
    <row r="54" spans="1:10" x14ac:dyDescent="0.25">
      <c r="A54" s="3">
        <v>10505</v>
      </c>
      <c r="B54" s="4">
        <v>44883</v>
      </c>
      <c r="C54" t="s">
        <v>18</v>
      </c>
      <c r="D54" s="3">
        <v>12.99</v>
      </c>
      <c r="E54" s="3" t="s">
        <v>27</v>
      </c>
      <c r="F54" s="3" t="s">
        <v>19</v>
      </c>
      <c r="G54" t="s">
        <v>14</v>
      </c>
      <c r="H54" t="s">
        <v>25</v>
      </c>
      <c r="I54">
        <f>Table2[[#This Row],[Price]]*Table2[[#This Row],[Quantity]]</f>
        <v>7001.61</v>
      </c>
      <c r="J54">
        <v>539</v>
      </c>
    </row>
    <row r="55" spans="1:10" x14ac:dyDescent="0.25">
      <c r="A55" s="3">
        <v>10506</v>
      </c>
      <c r="B55" s="4">
        <v>44883</v>
      </c>
      <c r="C55" t="s">
        <v>22</v>
      </c>
      <c r="D55" s="3">
        <v>9.9499999999999993</v>
      </c>
      <c r="E55" s="3" t="s">
        <v>27</v>
      </c>
      <c r="F55" s="3" t="s">
        <v>19</v>
      </c>
      <c r="G55" t="s">
        <v>14</v>
      </c>
      <c r="H55" t="s">
        <v>25</v>
      </c>
      <c r="I55">
        <f>Table2[[#This Row],[Price]]*Table2[[#This Row],[Quantity]]</f>
        <v>2009.8999999999999</v>
      </c>
      <c r="J55">
        <v>202</v>
      </c>
    </row>
    <row r="56" spans="1:10" x14ac:dyDescent="0.25">
      <c r="A56" s="3">
        <v>10507</v>
      </c>
      <c r="B56" s="4">
        <v>44883</v>
      </c>
      <c r="C56" t="s">
        <v>9</v>
      </c>
      <c r="D56" s="3">
        <v>3.49</v>
      </c>
      <c r="E56" s="3" t="s">
        <v>27</v>
      </c>
      <c r="F56" s="3" t="s">
        <v>19</v>
      </c>
      <c r="G56" t="s">
        <v>14</v>
      </c>
      <c r="H56" t="s">
        <v>25</v>
      </c>
      <c r="I56">
        <f>Table2[[#This Row],[Price]]*Table2[[#This Row],[Quantity]]</f>
        <v>2401.1200000000003</v>
      </c>
      <c r="J56">
        <v>688</v>
      </c>
    </row>
    <row r="57" spans="1:10" x14ac:dyDescent="0.25">
      <c r="A57" s="3">
        <v>10508</v>
      </c>
      <c r="B57" s="4">
        <v>44883</v>
      </c>
      <c r="C57" t="s">
        <v>13</v>
      </c>
      <c r="D57" s="3">
        <v>2.95</v>
      </c>
      <c r="E57" s="3" t="s">
        <v>27</v>
      </c>
      <c r="F57" s="3" t="s">
        <v>19</v>
      </c>
      <c r="G57" t="s">
        <v>14</v>
      </c>
      <c r="H57" t="s">
        <v>25</v>
      </c>
      <c r="I57">
        <f>Table2[[#This Row],[Price]]*Table2[[#This Row],[Quantity]]</f>
        <v>2000.1000000000001</v>
      </c>
      <c r="J57">
        <v>678</v>
      </c>
    </row>
    <row r="58" spans="1:10" x14ac:dyDescent="0.25">
      <c r="A58" s="3">
        <v>10509</v>
      </c>
      <c r="B58" s="4">
        <v>44883</v>
      </c>
      <c r="C58" t="s">
        <v>15</v>
      </c>
      <c r="D58" s="3">
        <v>4.99</v>
      </c>
      <c r="E58" s="3" t="s">
        <v>27</v>
      </c>
      <c r="F58" s="3" t="s">
        <v>19</v>
      </c>
      <c r="G58" t="s">
        <v>14</v>
      </c>
      <c r="H58" t="s">
        <v>25</v>
      </c>
      <c r="I58">
        <f>Table2[[#This Row],[Price]]*Table2[[#This Row],[Quantity]]</f>
        <v>1002.99</v>
      </c>
      <c r="J58">
        <v>201</v>
      </c>
    </row>
    <row r="59" spans="1:10" x14ac:dyDescent="0.25">
      <c r="A59" s="3">
        <v>10510</v>
      </c>
      <c r="B59" s="4">
        <v>44884</v>
      </c>
      <c r="C59" t="s">
        <v>18</v>
      </c>
      <c r="D59" s="3">
        <v>12.99</v>
      </c>
      <c r="E59" s="3" t="s">
        <v>27</v>
      </c>
      <c r="F59" s="3" t="s">
        <v>19</v>
      </c>
      <c r="G59" t="s">
        <v>14</v>
      </c>
      <c r="H59" t="s">
        <v>25</v>
      </c>
      <c r="I59">
        <f>Table2[[#This Row],[Price]]*Table2[[#This Row],[Quantity]]</f>
        <v>6611.91</v>
      </c>
      <c r="J59">
        <v>509</v>
      </c>
    </row>
    <row r="60" spans="1:10" x14ac:dyDescent="0.25">
      <c r="A60" s="3">
        <v>10511</v>
      </c>
      <c r="B60" s="4">
        <v>44884</v>
      </c>
      <c r="C60" t="s">
        <v>22</v>
      </c>
      <c r="D60" s="3">
        <v>9.9499999999999993</v>
      </c>
      <c r="E60" s="3" t="s">
        <v>27</v>
      </c>
      <c r="F60" s="3" t="s">
        <v>19</v>
      </c>
      <c r="G60" t="s">
        <v>17</v>
      </c>
      <c r="H60" t="s">
        <v>26</v>
      </c>
      <c r="I60">
        <f>Table2[[#This Row],[Price]]*Table2[[#This Row],[Quantity]]</f>
        <v>2009.8999999999999</v>
      </c>
      <c r="J60">
        <v>202</v>
      </c>
    </row>
    <row r="61" spans="1:10" x14ac:dyDescent="0.25">
      <c r="A61" s="3">
        <v>10512</v>
      </c>
      <c r="B61" s="4">
        <v>44884</v>
      </c>
      <c r="C61" t="s">
        <v>9</v>
      </c>
      <c r="D61" s="3">
        <v>3.49</v>
      </c>
      <c r="E61" s="3" t="s">
        <v>27</v>
      </c>
      <c r="F61" s="3" t="s">
        <v>19</v>
      </c>
      <c r="G61" t="s">
        <v>17</v>
      </c>
      <c r="H61" t="s">
        <v>26</v>
      </c>
      <c r="I61">
        <f>Table2[[#This Row],[Price]]*Table2[[#This Row],[Quantity]]</f>
        <v>2401.1200000000003</v>
      </c>
      <c r="J61">
        <v>688</v>
      </c>
    </row>
    <row r="62" spans="1:10" x14ac:dyDescent="0.25">
      <c r="A62" s="3">
        <v>10513</v>
      </c>
      <c r="B62" s="4">
        <v>44884</v>
      </c>
      <c r="C62" t="s">
        <v>13</v>
      </c>
      <c r="D62" s="3">
        <v>2.95</v>
      </c>
      <c r="E62" s="3" t="s">
        <v>27</v>
      </c>
      <c r="F62" s="3" t="s">
        <v>28</v>
      </c>
      <c r="G62" t="s">
        <v>17</v>
      </c>
      <c r="H62" t="s">
        <v>26</v>
      </c>
      <c r="I62">
        <f>Table2[[#This Row],[Price]]*Table2[[#This Row],[Quantity]]</f>
        <v>2000.1000000000001</v>
      </c>
      <c r="J62">
        <v>678</v>
      </c>
    </row>
    <row r="63" spans="1:10" x14ac:dyDescent="0.25">
      <c r="A63" s="3">
        <v>10514</v>
      </c>
      <c r="B63" s="4">
        <v>44884</v>
      </c>
      <c r="C63" t="s">
        <v>15</v>
      </c>
      <c r="D63" s="3">
        <v>4.99</v>
      </c>
      <c r="E63" s="3" t="s">
        <v>27</v>
      </c>
      <c r="F63" s="3" t="s">
        <v>28</v>
      </c>
      <c r="G63" t="s">
        <v>17</v>
      </c>
      <c r="H63" t="s">
        <v>26</v>
      </c>
      <c r="I63">
        <f>Table2[[#This Row],[Price]]*Table2[[#This Row],[Quantity]]</f>
        <v>1002.99</v>
      </c>
      <c r="J63">
        <v>201</v>
      </c>
    </row>
    <row r="64" spans="1:10" x14ac:dyDescent="0.25">
      <c r="A64" s="3">
        <v>10515</v>
      </c>
      <c r="B64" s="4">
        <v>44885</v>
      </c>
      <c r="C64" t="s">
        <v>18</v>
      </c>
      <c r="D64" s="3">
        <v>12.99</v>
      </c>
      <c r="E64" s="3" t="s">
        <v>27</v>
      </c>
      <c r="F64" s="3" t="s">
        <v>28</v>
      </c>
      <c r="G64" t="s">
        <v>17</v>
      </c>
      <c r="H64" t="s">
        <v>26</v>
      </c>
      <c r="I64">
        <f>Table2[[#This Row],[Price]]*Table2[[#This Row],[Quantity]]</f>
        <v>6209.22</v>
      </c>
      <c r="J64">
        <v>478</v>
      </c>
    </row>
    <row r="65" spans="1:10" x14ac:dyDescent="0.25">
      <c r="A65" s="3">
        <v>10516</v>
      </c>
      <c r="B65" s="4">
        <v>44885</v>
      </c>
      <c r="C65" t="s">
        <v>22</v>
      </c>
      <c r="D65" s="3">
        <v>9.9499999999999993</v>
      </c>
      <c r="E65" s="3" t="s">
        <v>27</v>
      </c>
      <c r="F65" s="3" t="s">
        <v>28</v>
      </c>
      <c r="G65" t="s">
        <v>17</v>
      </c>
      <c r="H65" t="s">
        <v>26</v>
      </c>
      <c r="I65">
        <f>Table2[[#This Row],[Price]]*Table2[[#This Row],[Quantity]]</f>
        <v>2009.8999999999999</v>
      </c>
      <c r="J65">
        <v>202</v>
      </c>
    </row>
    <row r="66" spans="1:10" x14ac:dyDescent="0.25">
      <c r="A66" s="3">
        <v>10483</v>
      </c>
      <c r="B66" s="4">
        <v>44878</v>
      </c>
      <c r="C66" t="s">
        <v>13</v>
      </c>
      <c r="D66" s="3">
        <v>2.95</v>
      </c>
      <c r="E66" s="3" t="s">
        <v>16</v>
      </c>
      <c r="F66" s="3" t="s">
        <v>19</v>
      </c>
      <c r="G66" t="s">
        <v>17</v>
      </c>
      <c r="H66" t="s">
        <v>26</v>
      </c>
      <c r="I66">
        <f>Table2[[#This Row],[Price]]*Table2[[#This Row],[Quantity]]</f>
        <v>2000.1000000000001</v>
      </c>
      <c r="J66">
        <v>678</v>
      </c>
    </row>
    <row r="67" spans="1:10" x14ac:dyDescent="0.25">
      <c r="A67" s="3">
        <v>10484</v>
      </c>
      <c r="B67" s="4">
        <v>44878</v>
      </c>
      <c r="C67" t="s">
        <v>15</v>
      </c>
      <c r="D67" s="3">
        <v>4.99</v>
      </c>
      <c r="E67" s="3" t="s">
        <v>16</v>
      </c>
      <c r="F67" s="3" t="s">
        <v>19</v>
      </c>
      <c r="G67" t="s">
        <v>17</v>
      </c>
      <c r="H67" t="s">
        <v>26</v>
      </c>
      <c r="I67">
        <f>Table2[[#This Row],[Price]]*Table2[[#This Row],[Quantity]]</f>
        <v>1002.99</v>
      </c>
      <c r="J67">
        <v>201</v>
      </c>
    </row>
    <row r="68" spans="1:10" x14ac:dyDescent="0.25">
      <c r="A68" s="3">
        <v>10485</v>
      </c>
      <c r="B68" s="4">
        <v>44879</v>
      </c>
      <c r="C68" t="s">
        <v>18</v>
      </c>
      <c r="D68" s="3">
        <v>12.99</v>
      </c>
      <c r="E68" s="3" t="s">
        <v>16</v>
      </c>
      <c r="F68" s="3" t="s">
        <v>19</v>
      </c>
      <c r="G68" t="s">
        <v>17</v>
      </c>
      <c r="H68" t="s">
        <v>26</v>
      </c>
      <c r="I68">
        <f>Table2[[#This Row],[Price]]*Table2[[#This Row],[Quantity]]</f>
        <v>6806.76</v>
      </c>
      <c r="J68">
        <v>524</v>
      </c>
    </row>
    <row r="69" spans="1:10" x14ac:dyDescent="0.25">
      <c r="A69" s="3">
        <v>10520</v>
      </c>
      <c r="B69" s="4">
        <v>44886</v>
      </c>
      <c r="C69" t="s">
        <v>18</v>
      </c>
      <c r="D69" s="3">
        <v>12.99</v>
      </c>
      <c r="E69" s="3" t="s">
        <v>27</v>
      </c>
      <c r="F69" s="3" t="s">
        <v>28</v>
      </c>
      <c r="G69" t="s">
        <v>23</v>
      </c>
      <c r="H69" t="s">
        <v>24</v>
      </c>
      <c r="I69">
        <f>Table2[[#This Row],[Price]]*Table2[[#This Row],[Quantity]]</f>
        <v>6404.07</v>
      </c>
      <c r="J69">
        <v>493</v>
      </c>
    </row>
    <row r="70" spans="1:10" x14ac:dyDescent="0.25">
      <c r="A70" s="3">
        <v>10521</v>
      </c>
      <c r="B70" s="4">
        <v>44886</v>
      </c>
      <c r="C70" t="s">
        <v>22</v>
      </c>
      <c r="D70" s="3">
        <v>9.9499999999999993</v>
      </c>
      <c r="E70" s="3" t="s">
        <v>27</v>
      </c>
      <c r="F70" s="3" t="s">
        <v>28</v>
      </c>
      <c r="G70" t="s">
        <v>23</v>
      </c>
      <c r="H70" t="s">
        <v>24</v>
      </c>
      <c r="I70">
        <f>Table2[[#This Row],[Price]]*Table2[[#This Row],[Quantity]]</f>
        <v>2009.8999999999999</v>
      </c>
      <c r="J70">
        <v>202</v>
      </c>
    </row>
    <row r="71" spans="1:10" x14ac:dyDescent="0.25">
      <c r="A71" s="3">
        <v>10522</v>
      </c>
      <c r="B71" s="4">
        <v>44886</v>
      </c>
      <c r="C71" t="s">
        <v>9</v>
      </c>
      <c r="D71" s="3">
        <v>3.49</v>
      </c>
      <c r="E71" s="3" t="s">
        <v>27</v>
      </c>
      <c r="F71" s="3" t="s">
        <v>28</v>
      </c>
      <c r="G71" t="s">
        <v>23</v>
      </c>
      <c r="H71" t="s">
        <v>24</v>
      </c>
      <c r="I71">
        <f>Table2[[#This Row],[Price]]*Table2[[#This Row],[Quantity]]</f>
        <v>2401.1200000000003</v>
      </c>
      <c r="J71">
        <v>688</v>
      </c>
    </row>
    <row r="72" spans="1:10" x14ac:dyDescent="0.25">
      <c r="A72" s="3">
        <v>10523</v>
      </c>
      <c r="B72" s="4">
        <v>44886</v>
      </c>
      <c r="C72" t="s">
        <v>13</v>
      </c>
      <c r="D72" s="3">
        <v>2.95</v>
      </c>
      <c r="E72" s="3" t="s">
        <v>27</v>
      </c>
      <c r="F72" s="3" t="s">
        <v>28</v>
      </c>
      <c r="G72" t="s">
        <v>23</v>
      </c>
      <c r="H72" t="s">
        <v>24</v>
      </c>
      <c r="I72">
        <f>Table2[[#This Row],[Price]]*Table2[[#This Row],[Quantity]]</f>
        <v>2200.7000000000003</v>
      </c>
      <c r="J72">
        <v>746</v>
      </c>
    </row>
    <row r="73" spans="1:10" x14ac:dyDescent="0.25">
      <c r="A73" s="3">
        <v>10524</v>
      </c>
      <c r="B73" s="4">
        <v>44886</v>
      </c>
      <c r="C73" t="s">
        <v>15</v>
      </c>
      <c r="D73" s="3">
        <v>4.99</v>
      </c>
      <c r="E73" s="3" t="s">
        <v>27</v>
      </c>
      <c r="F73" s="3" t="s">
        <v>28</v>
      </c>
      <c r="G73" t="s">
        <v>23</v>
      </c>
      <c r="H73" t="s">
        <v>24</v>
      </c>
      <c r="I73">
        <f>Table2[[#This Row],[Price]]*Table2[[#This Row],[Quantity]]</f>
        <v>1002.99</v>
      </c>
      <c r="J73">
        <v>201</v>
      </c>
    </row>
    <row r="74" spans="1:10" x14ac:dyDescent="0.25">
      <c r="A74" s="3">
        <v>10525</v>
      </c>
      <c r="B74" s="4">
        <v>44887</v>
      </c>
      <c r="C74" t="s">
        <v>18</v>
      </c>
      <c r="D74" s="3">
        <v>12.99</v>
      </c>
      <c r="E74" s="3" t="s">
        <v>27</v>
      </c>
      <c r="F74" s="3" t="s">
        <v>28</v>
      </c>
      <c r="G74" t="s">
        <v>23</v>
      </c>
      <c r="H74" t="s">
        <v>24</v>
      </c>
      <c r="I74">
        <f>Table2[[#This Row],[Price]]*Table2[[#This Row],[Quantity]]</f>
        <v>6001.38</v>
      </c>
      <c r="J74">
        <v>462</v>
      </c>
    </row>
    <row r="75" spans="1:10" x14ac:dyDescent="0.25">
      <c r="A75" s="3">
        <v>10526</v>
      </c>
      <c r="B75" s="4">
        <v>44887</v>
      </c>
      <c r="C75" t="s">
        <v>22</v>
      </c>
      <c r="D75" s="3">
        <v>9.9499999999999993</v>
      </c>
      <c r="E75" s="3" t="s">
        <v>27</v>
      </c>
      <c r="F75" s="3" t="s">
        <v>28</v>
      </c>
      <c r="G75" t="s">
        <v>23</v>
      </c>
      <c r="H75" t="s">
        <v>24</v>
      </c>
      <c r="I75">
        <f>Table2[[#This Row],[Price]]*Table2[[#This Row],[Quantity]]</f>
        <v>2009.8999999999999</v>
      </c>
      <c r="J75">
        <v>202</v>
      </c>
    </row>
    <row r="76" spans="1:10" x14ac:dyDescent="0.25">
      <c r="A76" s="3">
        <v>10527</v>
      </c>
      <c r="B76" s="4">
        <v>44887</v>
      </c>
      <c r="C76" t="s">
        <v>9</v>
      </c>
      <c r="D76" s="3">
        <v>3.49</v>
      </c>
      <c r="E76" s="3" t="s">
        <v>27</v>
      </c>
      <c r="F76" s="3" t="s">
        <v>28</v>
      </c>
      <c r="G76" t="s">
        <v>23</v>
      </c>
      <c r="H76" t="s">
        <v>24</v>
      </c>
      <c r="I76">
        <f>Table2[[#This Row],[Price]]*Table2[[#This Row],[Quantity]]</f>
        <v>2401.1200000000003</v>
      </c>
      <c r="J76">
        <v>688</v>
      </c>
    </row>
    <row r="77" spans="1:10" x14ac:dyDescent="0.25">
      <c r="A77" s="3">
        <v>10528</v>
      </c>
      <c r="B77" s="4">
        <v>44887</v>
      </c>
      <c r="C77" t="s">
        <v>13</v>
      </c>
      <c r="D77" s="3">
        <v>2.95</v>
      </c>
      <c r="E77" s="3" t="s">
        <v>27</v>
      </c>
      <c r="F77" s="3" t="s">
        <v>28</v>
      </c>
      <c r="G77" t="s">
        <v>23</v>
      </c>
      <c r="H77" t="s">
        <v>24</v>
      </c>
      <c r="I77">
        <f>Table2[[#This Row],[Price]]*Table2[[#This Row],[Quantity]]</f>
        <v>2200.7000000000003</v>
      </c>
      <c r="J77">
        <v>746</v>
      </c>
    </row>
    <row r="78" spans="1:10" x14ac:dyDescent="0.25">
      <c r="A78" s="3">
        <v>10529</v>
      </c>
      <c r="B78" s="4">
        <v>44887</v>
      </c>
      <c r="C78" t="s">
        <v>15</v>
      </c>
      <c r="D78" s="3">
        <v>4.99</v>
      </c>
      <c r="E78" s="3" t="s">
        <v>27</v>
      </c>
      <c r="F78" s="3" t="s">
        <v>28</v>
      </c>
      <c r="G78" t="s">
        <v>23</v>
      </c>
      <c r="H78" t="s">
        <v>24</v>
      </c>
      <c r="I78">
        <f>Table2[[#This Row],[Price]]*Table2[[#This Row],[Quantity]]</f>
        <v>1002.99</v>
      </c>
      <c r="J78">
        <v>201</v>
      </c>
    </row>
    <row r="79" spans="1:10" x14ac:dyDescent="0.25">
      <c r="A79" s="3">
        <v>10530</v>
      </c>
      <c r="B79" s="4">
        <v>44888</v>
      </c>
      <c r="C79" t="s">
        <v>18</v>
      </c>
      <c r="D79" s="3">
        <v>12.99</v>
      </c>
      <c r="E79" s="3" t="s">
        <v>27</v>
      </c>
      <c r="F79" s="3" t="s">
        <v>28</v>
      </c>
      <c r="G79" t="s">
        <v>23</v>
      </c>
      <c r="H79" t="s">
        <v>24</v>
      </c>
      <c r="I79">
        <f>Table2[[#This Row],[Price]]*Table2[[#This Row],[Quantity]]</f>
        <v>6209.22</v>
      </c>
      <c r="J79">
        <v>478</v>
      </c>
    </row>
    <row r="80" spans="1:10" x14ac:dyDescent="0.25">
      <c r="A80" s="3">
        <v>10531</v>
      </c>
      <c r="B80" s="4">
        <v>44888</v>
      </c>
      <c r="C80" t="s">
        <v>22</v>
      </c>
      <c r="D80" s="3">
        <v>9.9499999999999993</v>
      </c>
      <c r="E80" s="3" t="s">
        <v>27</v>
      </c>
      <c r="F80" s="3" t="s">
        <v>28</v>
      </c>
      <c r="G80" t="s">
        <v>23</v>
      </c>
      <c r="H80" t="s">
        <v>24</v>
      </c>
      <c r="I80">
        <f>Table2[[#This Row],[Price]]*Table2[[#This Row],[Quantity]]</f>
        <v>2009.8999999999999</v>
      </c>
      <c r="J80">
        <v>202</v>
      </c>
    </row>
    <row r="81" spans="1:10" x14ac:dyDescent="0.25">
      <c r="A81" s="3">
        <v>10532</v>
      </c>
      <c r="B81" s="4">
        <v>44888</v>
      </c>
      <c r="C81" t="s">
        <v>9</v>
      </c>
      <c r="D81" s="3">
        <v>3.49</v>
      </c>
      <c r="E81" s="3" t="s">
        <v>27</v>
      </c>
      <c r="F81" s="3" t="s">
        <v>28</v>
      </c>
      <c r="G81" t="s">
        <v>17</v>
      </c>
      <c r="H81" t="s">
        <v>26</v>
      </c>
      <c r="I81">
        <f>Table2[[#This Row],[Price]]*Table2[[#This Row],[Quantity]]</f>
        <v>2401.1200000000003</v>
      </c>
      <c r="J81">
        <v>688</v>
      </c>
    </row>
    <row r="82" spans="1:10" x14ac:dyDescent="0.25">
      <c r="A82" s="3">
        <v>10533</v>
      </c>
      <c r="B82" s="4">
        <v>44888</v>
      </c>
      <c r="C82" t="s">
        <v>13</v>
      </c>
      <c r="D82" s="3">
        <v>2.95</v>
      </c>
      <c r="E82" s="3" t="s">
        <v>27</v>
      </c>
      <c r="F82" s="3" t="s">
        <v>28</v>
      </c>
      <c r="G82" t="s">
        <v>17</v>
      </c>
      <c r="H82" t="s">
        <v>26</v>
      </c>
      <c r="I82">
        <f>Table2[[#This Row],[Price]]*Table2[[#This Row],[Quantity]]</f>
        <v>2200.7000000000003</v>
      </c>
      <c r="J82">
        <v>746</v>
      </c>
    </row>
    <row r="83" spans="1:10" x14ac:dyDescent="0.25">
      <c r="A83" s="3">
        <v>10534</v>
      </c>
      <c r="B83" s="4">
        <v>44888</v>
      </c>
      <c r="C83" t="s">
        <v>15</v>
      </c>
      <c r="D83" s="3">
        <v>4.99</v>
      </c>
      <c r="E83" s="3" t="s">
        <v>27</v>
      </c>
      <c r="F83" s="3" t="s">
        <v>28</v>
      </c>
      <c r="G83" t="s">
        <v>14</v>
      </c>
      <c r="H83" t="s">
        <v>25</v>
      </c>
      <c r="I83">
        <f>Table2[[#This Row],[Price]]*Table2[[#This Row],[Quantity]]</f>
        <v>1002.99</v>
      </c>
      <c r="J83">
        <v>201</v>
      </c>
    </row>
    <row r="84" spans="1:10" x14ac:dyDescent="0.25">
      <c r="A84" s="3">
        <v>10535</v>
      </c>
      <c r="B84" s="4">
        <v>44889</v>
      </c>
      <c r="C84" t="s">
        <v>18</v>
      </c>
      <c r="D84" s="3">
        <v>12.99</v>
      </c>
      <c r="E84" s="3" t="s">
        <v>27</v>
      </c>
      <c r="F84" s="3" t="s">
        <v>19</v>
      </c>
      <c r="G84" t="s">
        <v>14</v>
      </c>
      <c r="H84" t="s">
        <v>25</v>
      </c>
      <c r="I84">
        <f>Table2[[#This Row],[Price]]*Table2[[#This Row],[Quantity]]</f>
        <v>6209.22</v>
      </c>
      <c r="J84">
        <v>478</v>
      </c>
    </row>
    <row r="85" spans="1:10" x14ac:dyDescent="0.25">
      <c r="A85" s="3">
        <v>10536</v>
      </c>
      <c r="B85" s="4">
        <v>44889</v>
      </c>
      <c r="C85" t="s">
        <v>22</v>
      </c>
      <c r="D85" s="3">
        <v>9.9499999999999993</v>
      </c>
      <c r="E85" s="3" t="s">
        <v>27</v>
      </c>
      <c r="F85" s="3" t="s">
        <v>19</v>
      </c>
      <c r="G85" t="s">
        <v>14</v>
      </c>
      <c r="H85" t="s">
        <v>25</v>
      </c>
      <c r="I85">
        <f>Table2[[#This Row],[Price]]*Table2[[#This Row],[Quantity]]</f>
        <v>2009.8999999999999</v>
      </c>
      <c r="J85">
        <v>202</v>
      </c>
    </row>
    <row r="86" spans="1:10" x14ac:dyDescent="0.25">
      <c r="A86" s="3">
        <v>10537</v>
      </c>
      <c r="B86" s="4">
        <v>44889</v>
      </c>
      <c r="C86" t="s">
        <v>9</v>
      </c>
      <c r="D86" s="3">
        <v>3.49</v>
      </c>
      <c r="E86" s="3" t="s">
        <v>27</v>
      </c>
      <c r="F86" s="3" t="s">
        <v>19</v>
      </c>
      <c r="G86" t="s">
        <v>14</v>
      </c>
      <c r="H86" t="s">
        <v>25</v>
      </c>
      <c r="I86">
        <f>Table2[[#This Row],[Price]]*Table2[[#This Row],[Quantity]]</f>
        <v>2202.19</v>
      </c>
      <c r="J86">
        <v>631</v>
      </c>
    </row>
    <row r="87" spans="1:10" x14ac:dyDescent="0.25">
      <c r="A87" s="3">
        <v>10538</v>
      </c>
      <c r="B87" s="4">
        <v>44889</v>
      </c>
      <c r="C87" t="s">
        <v>13</v>
      </c>
      <c r="D87" s="3">
        <v>2.95</v>
      </c>
      <c r="E87" s="3" t="s">
        <v>27</v>
      </c>
      <c r="F87" s="3" t="s">
        <v>19</v>
      </c>
      <c r="G87" t="s">
        <v>14</v>
      </c>
      <c r="H87" t="s">
        <v>25</v>
      </c>
      <c r="I87">
        <f>Table2[[#This Row],[Price]]*Table2[[#This Row],[Quantity]]</f>
        <v>2200.7000000000003</v>
      </c>
      <c r="J87">
        <v>746</v>
      </c>
    </row>
    <row r="88" spans="1:10" x14ac:dyDescent="0.25">
      <c r="A88" s="3">
        <v>10539</v>
      </c>
      <c r="B88" s="4">
        <v>44889</v>
      </c>
      <c r="C88" t="s">
        <v>15</v>
      </c>
      <c r="D88" s="3">
        <v>4.99</v>
      </c>
      <c r="E88" s="3" t="s">
        <v>27</v>
      </c>
      <c r="F88" s="3" t="s">
        <v>19</v>
      </c>
      <c r="G88" t="s">
        <v>14</v>
      </c>
      <c r="H88" t="s">
        <v>25</v>
      </c>
      <c r="I88">
        <f>Table2[[#This Row],[Price]]*Table2[[#This Row],[Quantity]]</f>
        <v>1002.99</v>
      </c>
      <c r="J88">
        <v>201</v>
      </c>
    </row>
    <row r="89" spans="1:10" x14ac:dyDescent="0.25">
      <c r="A89" s="3">
        <v>10540</v>
      </c>
      <c r="B89" s="4">
        <v>44890</v>
      </c>
      <c r="C89" t="s">
        <v>18</v>
      </c>
      <c r="D89" s="3">
        <v>12.99</v>
      </c>
      <c r="E89" s="3" t="s">
        <v>27</v>
      </c>
      <c r="F89" s="3" t="s">
        <v>19</v>
      </c>
      <c r="G89" t="s">
        <v>14</v>
      </c>
      <c r="H89" t="s">
        <v>25</v>
      </c>
      <c r="I89">
        <f>Table2[[#This Row],[Price]]*Table2[[#This Row],[Quantity]]</f>
        <v>6001.38</v>
      </c>
      <c r="J89">
        <v>462</v>
      </c>
    </row>
    <row r="90" spans="1:10" x14ac:dyDescent="0.25">
      <c r="A90" s="3">
        <v>10541</v>
      </c>
      <c r="B90" s="4">
        <v>44890</v>
      </c>
      <c r="C90" t="s">
        <v>22</v>
      </c>
      <c r="D90" s="3">
        <v>9.9499999999999993</v>
      </c>
      <c r="E90" s="3" t="s">
        <v>27</v>
      </c>
      <c r="F90" s="3" t="s">
        <v>19</v>
      </c>
      <c r="G90" t="s">
        <v>12</v>
      </c>
      <c r="H90" t="s">
        <v>29</v>
      </c>
      <c r="I90">
        <f>Table2[[#This Row],[Price]]*Table2[[#This Row],[Quantity]]</f>
        <v>2009.8999999999999</v>
      </c>
      <c r="J90">
        <v>202</v>
      </c>
    </row>
    <row r="91" spans="1:10" x14ac:dyDescent="0.25">
      <c r="A91" s="3">
        <v>10542</v>
      </c>
      <c r="B91" s="4">
        <v>44890</v>
      </c>
      <c r="C91" t="s">
        <v>9</v>
      </c>
      <c r="D91" s="3">
        <v>3.49</v>
      </c>
      <c r="E91" s="3" t="s">
        <v>27</v>
      </c>
      <c r="F91" s="3" t="s">
        <v>19</v>
      </c>
      <c r="G91" t="s">
        <v>12</v>
      </c>
      <c r="H91" t="s">
        <v>29</v>
      </c>
      <c r="I91">
        <f>Table2[[#This Row],[Price]]*Table2[[#This Row],[Quantity]]</f>
        <v>2202.19</v>
      </c>
      <c r="J91">
        <v>631</v>
      </c>
    </row>
    <row r="92" spans="1:10" x14ac:dyDescent="0.25">
      <c r="A92" s="3">
        <v>10543</v>
      </c>
      <c r="B92" s="4">
        <v>44890</v>
      </c>
      <c r="C92" t="s">
        <v>13</v>
      </c>
      <c r="D92" s="3">
        <v>2.95</v>
      </c>
      <c r="E92" s="3" t="s">
        <v>27</v>
      </c>
      <c r="F92" s="3" t="s">
        <v>19</v>
      </c>
      <c r="G92" t="s">
        <v>12</v>
      </c>
      <c r="H92" t="s">
        <v>29</v>
      </c>
      <c r="I92">
        <f>Table2[[#This Row],[Price]]*Table2[[#This Row],[Quantity]]</f>
        <v>2200.7000000000003</v>
      </c>
      <c r="J92">
        <v>746</v>
      </c>
    </row>
    <row r="93" spans="1:10" x14ac:dyDescent="0.25">
      <c r="A93" s="3">
        <v>10544</v>
      </c>
      <c r="B93" s="4">
        <v>44890</v>
      </c>
      <c r="C93" t="s">
        <v>15</v>
      </c>
      <c r="D93" s="3">
        <v>4.99</v>
      </c>
      <c r="E93" s="3" t="s">
        <v>27</v>
      </c>
      <c r="F93" s="3" t="s">
        <v>19</v>
      </c>
      <c r="G93" t="s">
        <v>12</v>
      </c>
      <c r="H93" t="s">
        <v>29</v>
      </c>
      <c r="I93">
        <f>Table2[[#This Row],[Price]]*Table2[[#This Row],[Quantity]]</f>
        <v>1002.99</v>
      </c>
      <c r="J93">
        <v>201</v>
      </c>
    </row>
    <row r="94" spans="1:10" x14ac:dyDescent="0.25">
      <c r="A94" s="3">
        <v>10545</v>
      </c>
      <c r="B94" s="4">
        <v>44891</v>
      </c>
      <c r="C94" t="s">
        <v>18</v>
      </c>
      <c r="D94" s="3">
        <v>12.99</v>
      </c>
      <c r="E94" s="3" t="s">
        <v>27</v>
      </c>
      <c r="F94" s="3" t="s">
        <v>19</v>
      </c>
      <c r="G94" t="s">
        <v>12</v>
      </c>
      <c r="H94" t="s">
        <v>29</v>
      </c>
      <c r="I94">
        <f>Table2[[#This Row],[Price]]*Table2[[#This Row],[Quantity]]</f>
        <v>5806.53</v>
      </c>
      <c r="J94">
        <v>447</v>
      </c>
    </row>
    <row r="95" spans="1:10" x14ac:dyDescent="0.25">
      <c r="A95" s="3">
        <v>10546</v>
      </c>
      <c r="B95" s="4">
        <v>44891</v>
      </c>
      <c r="C95" t="s">
        <v>22</v>
      </c>
      <c r="D95" s="3">
        <v>9.9499999999999993</v>
      </c>
      <c r="E95" s="3" t="s">
        <v>27</v>
      </c>
      <c r="F95" s="3" t="s">
        <v>19</v>
      </c>
      <c r="G95" t="s">
        <v>12</v>
      </c>
      <c r="H95" t="s">
        <v>29</v>
      </c>
      <c r="I95">
        <f>Table2[[#This Row],[Price]]*Table2[[#This Row],[Quantity]]</f>
        <v>2009.8999999999999</v>
      </c>
      <c r="J95">
        <v>202</v>
      </c>
    </row>
    <row r="96" spans="1:10" x14ac:dyDescent="0.25">
      <c r="A96" s="3">
        <v>10547</v>
      </c>
      <c r="B96" s="4">
        <v>44891</v>
      </c>
      <c r="C96" t="s">
        <v>9</v>
      </c>
      <c r="D96" s="3">
        <v>3.49</v>
      </c>
      <c r="E96" s="3" t="s">
        <v>27</v>
      </c>
      <c r="F96" s="3" t="s">
        <v>19</v>
      </c>
      <c r="G96" t="s">
        <v>12</v>
      </c>
      <c r="H96" t="s">
        <v>29</v>
      </c>
      <c r="I96">
        <f>Table2[[#This Row],[Price]]*Table2[[#This Row],[Quantity]]</f>
        <v>2202.19</v>
      </c>
      <c r="J96">
        <v>631</v>
      </c>
    </row>
    <row r="97" spans="1:10" x14ac:dyDescent="0.25">
      <c r="A97" s="3">
        <v>10548</v>
      </c>
      <c r="B97" s="4">
        <v>44891</v>
      </c>
      <c r="C97" t="s">
        <v>13</v>
      </c>
      <c r="D97" s="3">
        <v>2.95</v>
      </c>
      <c r="E97" s="3" t="s">
        <v>27</v>
      </c>
      <c r="F97" s="3" t="s">
        <v>19</v>
      </c>
      <c r="G97" t="s">
        <v>12</v>
      </c>
      <c r="H97" t="s">
        <v>29</v>
      </c>
      <c r="I97">
        <f>Table2[[#This Row],[Price]]*Table2[[#This Row],[Quantity]]</f>
        <v>2200.7000000000003</v>
      </c>
      <c r="J97">
        <v>746</v>
      </c>
    </row>
    <row r="98" spans="1:10" x14ac:dyDescent="0.25">
      <c r="A98" s="3">
        <v>10549</v>
      </c>
      <c r="B98" s="4">
        <v>44891</v>
      </c>
      <c r="C98" t="s">
        <v>15</v>
      </c>
      <c r="D98" s="3">
        <v>4.99</v>
      </c>
      <c r="E98" s="3" t="s">
        <v>27</v>
      </c>
      <c r="F98" s="3" t="s">
        <v>19</v>
      </c>
      <c r="G98" t="s">
        <v>12</v>
      </c>
      <c r="H98" t="s">
        <v>29</v>
      </c>
      <c r="I98">
        <f>Table2[[#This Row],[Price]]*Table2[[#This Row],[Quantity]]</f>
        <v>1002.99</v>
      </c>
      <c r="J98">
        <v>201</v>
      </c>
    </row>
    <row r="99" spans="1:10" x14ac:dyDescent="0.25">
      <c r="A99" s="3">
        <v>10550</v>
      </c>
      <c r="B99" s="4">
        <v>44892</v>
      </c>
      <c r="C99" t="s">
        <v>18</v>
      </c>
      <c r="D99" s="3">
        <v>12.99</v>
      </c>
      <c r="E99" s="3" t="s">
        <v>27</v>
      </c>
      <c r="F99" s="3" t="s">
        <v>19</v>
      </c>
      <c r="G99" t="s">
        <v>12</v>
      </c>
      <c r="H99" t="s">
        <v>29</v>
      </c>
      <c r="I99">
        <f>Table2[[#This Row],[Price]]*Table2[[#This Row],[Quantity]]</f>
        <v>6001.38</v>
      </c>
      <c r="J99">
        <v>462</v>
      </c>
    </row>
    <row r="100" spans="1:10" x14ac:dyDescent="0.25">
      <c r="A100" s="3">
        <v>10551</v>
      </c>
      <c r="B100" s="4">
        <v>44892</v>
      </c>
      <c r="C100" t="s">
        <v>22</v>
      </c>
      <c r="D100" s="3">
        <v>9.9499999999999993</v>
      </c>
      <c r="E100" s="3" t="s">
        <v>27</v>
      </c>
      <c r="F100" s="3" t="s">
        <v>19</v>
      </c>
      <c r="G100" t="s">
        <v>12</v>
      </c>
      <c r="H100" t="s">
        <v>29</v>
      </c>
      <c r="I100">
        <f>Table2[[#This Row],[Price]]*Table2[[#This Row],[Quantity]]</f>
        <v>2009.8999999999999</v>
      </c>
      <c r="J100">
        <v>202</v>
      </c>
    </row>
    <row r="101" spans="1:10" x14ac:dyDescent="0.25">
      <c r="A101" s="3">
        <v>10552</v>
      </c>
      <c r="B101" s="4">
        <v>44892</v>
      </c>
      <c r="C101" t="s">
        <v>9</v>
      </c>
      <c r="D101" s="3">
        <v>3.49</v>
      </c>
      <c r="E101" s="3" t="s">
        <v>10</v>
      </c>
      <c r="F101" s="3" t="s">
        <v>19</v>
      </c>
      <c r="G101" t="s">
        <v>12</v>
      </c>
      <c r="H101" t="s">
        <v>29</v>
      </c>
      <c r="I101">
        <f>Table2[[#This Row],[Price]]*Table2[[#This Row],[Quantity]]</f>
        <v>2202.19</v>
      </c>
      <c r="J101">
        <v>631</v>
      </c>
    </row>
    <row r="102" spans="1:10" x14ac:dyDescent="0.25">
      <c r="A102" s="3">
        <v>10553</v>
      </c>
      <c r="B102" s="4">
        <v>44892</v>
      </c>
      <c r="C102" t="s">
        <v>13</v>
      </c>
      <c r="D102" s="3">
        <v>2.95</v>
      </c>
      <c r="E102" s="3" t="s">
        <v>10</v>
      </c>
      <c r="F102" s="3" t="s">
        <v>19</v>
      </c>
      <c r="G102" t="s">
        <v>12</v>
      </c>
      <c r="H102" t="s">
        <v>29</v>
      </c>
      <c r="I102">
        <f>Table2[[#This Row],[Price]]*Table2[[#This Row],[Quantity]]</f>
        <v>2200.7000000000003</v>
      </c>
      <c r="J102">
        <v>746</v>
      </c>
    </row>
    <row r="103" spans="1:10" x14ac:dyDescent="0.25">
      <c r="A103" s="3">
        <v>10554</v>
      </c>
      <c r="B103" s="4">
        <v>44892</v>
      </c>
      <c r="C103" t="s">
        <v>15</v>
      </c>
      <c r="D103" s="3">
        <v>4.99</v>
      </c>
      <c r="E103" s="3" t="s">
        <v>10</v>
      </c>
      <c r="F103" s="3" t="s">
        <v>19</v>
      </c>
      <c r="G103" t="s">
        <v>12</v>
      </c>
      <c r="H103" t="s">
        <v>29</v>
      </c>
      <c r="I103">
        <f>Table2[[#This Row],[Price]]*Table2[[#This Row],[Quantity]]</f>
        <v>1002.99</v>
      </c>
      <c r="J103">
        <v>201</v>
      </c>
    </row>
    <row r="104" spans="1:10" x14ac:dyDescent="0.25">
      <c r="A104" s="3">
        <v>10555</v>
      </c>
      <c r="B104" s="4">
        <v>44893</v>
      </c>
      <c r="C104" t="s">
        <v>18</v>
      </c>
      <c r="D104" s="3">
        <v>12.99</v>
      </c>
      <c r="E104" s="3" t="s">
        <v>10</v>
      </c>
      <c r="F104" s="3" t="s">
        <v>19</v>
      </c>
      <c r="G104" t="s">
        <v>12</v>
      </c>
      <c r="H104" t="s">
        <v>29</v>
      </c>
      <c r="I104">
        <f>Table2[[#This Row],[Price]]*Table2[[#This Row],[Quantity]]</f>
        <v>6209.22</v>
      </c>
      <c r="J104">
        <v>478</v>
      </c>
    </row>
    <row r="105" spans="1:10" x14ac:dyDescent="0.25">
      <c r="A105" s="3">
        <v>10556</v>
      </c>
      <c r="B105" s="4">
        <v>44893</v>
      </c>
      <c r="C105" t="s">
        <v>22</v>
      </c>
      <c r="D105" s="3">
        <v>9.9499999999999993</v>
      </c>
      <c r="E105" s="3" t="s">
        <v>10</v>
      </c>
      <c r="F105" s="3" t="s">
        <v>19</v>
      </c>
      <c r="G105" t="s">
        <v>12</v>
      </c>
      <c r="H105" t="s">
        <v>29</v>
      </c>
      <c r="I105">
        <f>Table2[[#This Row],[Price]]*Table2[[#This Row],[Quantity]]</f>
        <v>2009.8999999999999</v>
      </c>
      <c r="J105">
        <v>202</v>
      </c>
    </row>
    <row r="106" spans="1:10" x14ac:dyDescent="0.25">
      <c r="A106" s="3">
        <v>10557</v>
      </c>
      <c r="B106" s="4">
        <v>44893</v>
      </c>
      <c r="C106" t="s">
        <v>9</v>
      </c>
      <c r="D106" s="3">
        <v>3.49</v>
      </c>
      <c r="E106" s="3" t="s">
        <v>10</v>
      </c>
      <c r="F106" s="3" t="s">
        <v>19</v>
      </c>
      <c r="G106" t="s">
        <v>12</v>
      </c>
      <c r="H106" t="s">
        <v>29</v>
      </c>
      <c r="I106">
        <f>Table2[[#This Row],[Price]]*Table2[[#This Row],[Quantity]]</f>
        <v>2202.19</v>
      </c>
      <c r="J106">
        <v>631</v>
      </c>
    </row>
    <row r="107" spans="1:10" x14ac:dyDescent="0.25">
      <c r="A107" s="3">
        <v>10558</v>
      </c>
      <c r="B107" s="4">
        <v>44893</v>
      </c>
      <c r="C107" t="s">
        <v>13</v>
      </c>
      <c r="D107" s="3">
        <v>2.95</v>
      </c>
      <c r="E107" s="3" t="s">
        <v>10</v>
      </c>
      <c r="F107" s="3" t="s">
        <v>19</v>
      </c>
      <c r="G107" t="s">
        <v>12</v>
      </c>
      <c r="H107" t="s">
        <v>29</v>
      </c>
      <c r="I107">
        <f>Table2[[#This Row],[Price]]*Table2[[#This Row],[Quantity]]</f>
        <v>2000.1000000000001</v>
      </c>
      <c r="J107">
        <v>678</v>
      </c>
    </row>
    <row r="108" spans="1:10" x14ac:dyDescent="0.25">
      <c r="A108" s="3">
        <v>10559</v>
      </c>
      <c r="B108" s="4">
        <v>44893</v>
      </c>
      <c r="C108" t="s">
        <v>15</v>
      </c>
      <c r="D108" s="3">
        <v>4.99</v>
      </c>
      <c r="E108" s="3" t="s">
        <v>10</v>
      </c>
      <c r="F108" s="3" t="s">
        <v>19</v>
      </c>
      <c r="G108" t="s">
        <v>12</v>
      </c>
      <c r="H108" t="s">
        <v>29</v>
      </c>
      <c r="I108">
        <f>Table2[[#This Row],[Price]]*Table2[[#This Row],[Quantity]]</f>
        <v>1002.99</v>
      </c>
      <c r="J108">
        <v>201</v>
      </c>
    </row>
    <row r="109" spans="1:10" x14ac:dyDescent="0.25">
      <c r="A109" s="3">
        <v>10560</v>
      </c>
      <c r="B109" s="4">
        <v>44894</v>
      </c>
      <c r="C109" t="s">
        <v>18</v>
      </c>
      <c r="D109" s="3">
        <v>12.99</v>
      </c>
      <c r="E109" s="3" t="s">
        <v>10</v>
      </c>
      <c r="F109" s="3" t="s">
        <v>19</v>
      </c>
      <c r="G109" t="s">
        <v>12</v>
      </c>
      <c r="H109" t="s">
        <v>29</v>
      </c>
      <c r="I109">
        <f>Table2[[#This Row],[Price]]*Table2[[#This Row],[Quantity]]</f>
        <v>6209.22</v>
      </c>
      <c r="J109">
        <v>478</v>
      </c>
    </row>
    <row r="110" spans="1:10" x14ac:dyDescent="0.25">
      <c r="A110" s="3">
        <v>10561</v>
      </c>
      <c r="B110" s="4">
        <v>44894</v>
      </c>
      <c r="C110" t="s">
        <v>22</v>
      </c>
      <c r="D110" s="3">
        <v>9.9499999999999993</v>
      </c>
      <c r="E110" s="3" t="s">
        <v>10</v>
      </c>
      <c r="F110" s="3" t="s">
        <v>19</v>
      </c>
      <c r="G110" t="s">
        <v>12</v>
      </c>
      <c r="H110" t="s">
        <v>29</v>
      </c>
      <c r="I110">
        <f>Table2[[#This Row],[Price]]*Table2[[#This Row],[Quantity]]</f>
        <v>2009.8999999999999</v>
      </c>
      <c r="J110">
        <v>202</v>
      </c>
    </row>
    <row r="111" spans="1:10" x14ac:dyDescent="0.25">
      <c r="A111" s="3">
        <v>10562</v>
      </c>
      <c r="B111" s="4">
        <v>44894</v>
      </c>
      <c r="C111" t="s">
        <v>9</v>
      </c>
      <c r="D111" s="3">
        <v>3.49</v>
      </c>
      <c r="E111" s="3" t="s">
        <v>10</v>
      </c>
      <c r="F111" s="3" t="s">
        <v>19</v>
      </c>
      <c r="G111" t="s">
        <v>12</v>
      </c>
      <c r="H111" t="s">
        <v>29</v>
      </c>
      <c r="I111">
        <f>Table2[[#This Row],[Price]]*Table2[[#This Row],[Quantity]]</f>
        <v>2202.19</v>
      </c>
      <c r="J111">
        <v>631</v>
      </c>
    </row>
    <row r="112" spans="1:10" x14ac:dyDescent="0.25">
      <c r="A112" s="3">
        <v>10563</v>
      </c>
      <c r="B112" s="4">
        <v>44894</v>
      </c>
      <c r="C112" t="s">
        <v>13</v>
      </c>
      <c r="D112" s="3">
        <v>2.95</v>
      </c>
      <c r="E112" s="3" t="s">
        <v>10</v>
      </c>
      <c r="F112" s="3" t="s">
        <v>19</v>
      </c>
      <c r="G112" t="s">
        <v>12</v>
      </c>
      <c r="H112" t="s">
        <v>29</v>
      </c>
      <c r="I112">
        <f>Table2[[#This Row],[Price]]*Table2[[#This Row],[Quantity]]</f>
        <v>2000.1000000000001</v>
      </c>
      <c r="J112">
        <v>678</v>
      </c>
    </row>
    <row r="113" spans="1:10" x14ac:dyDescent="0.25">
      <c r="A113" s="3">
        <v>10564</v>
      </c>
      <c r="B113" s="4">
        <v>44894</v>
      </c>
      <c r="C113" t="s">
        <v>15</v>
      </c>
      <c r="D113" s="3">
        <v>4.99</v>
      </c>
      <c r="E113" s="3" t="s">
        <v>10</v>
      </c>
      <c r="F113" s="3" t="s">
        <v>19</v>
      </c>
      <c r="G113" t="s">
        <v>12</v>
      </c>
      <c r="H113" t="s">
        <v>29</v>
      </c>
      <c r="I113">
        <f>Table2[[#This Row],[Price]]*Table2[[#This Row],[Quantity]]</f>
        <v>1002.99</v>
      </c>
      <c r="J113">
        <v>201</v>
      </c>
    </row>
    <row r="114" spans="1:10" x14ac:dyDescent="0.25">
      <c r="A114" s="3">
        <v>10565</v>
      </c>
      <c r="B114" s="4">
        <v>44895</v>
      </c>
      <c r="C114" t="s">
        <v>18</v>
      </c>
      <c r="D114" s="3">
        <v>12.99</v>
      </c>
      <c r="E114" s="3" t="s">
        <v>10</v>
      </c>
      <c r="F114" s="3" t="s">
        <v>19</v>
      </c>
      <c r="G114" t="s">
        <v>12</v>
      </c>
      <c r="H114" t="s">
        <v>29</v>
      </c>
      <c r="I114">
        <f>Table2[[#This Row],[Price]]*Table2[[#This Row],[Quantity]]</f>
        <v>6404.07</v>
      </c>
      <c r="J114">
        <v>493</v>
      </c>
    </row>
    <row r="115" spans="1:10" x14ac:dyDescent="0.25">
      <c r="A115" s="3">
        <v>10566</v>
      </c>
      <c r="B115" s="4">
        <v>44895</v>
      </c>
      <c r="C115" t="s">
        <v>22</v>
      </c>
      <c r="D115" s="3">
        <v>9.9499999999999993</v>
      </c>
      <c r="E115" s="3" t="s">
        <v>10</v>
      </c>
      <c r="F115" s="3" t="s">
        <v>19</v>
      </c>
      <c r="G115" t="s">
        <v>12</v>
      </c>
      <c r="H115" t="s">
        <v>29</v>
      </c>
      <c r="I115">
        <f>Table2[[#This Row],[Price]]*Table2[[#This Row],[Quantity]]</f>
        <v>2009.8999999999999</v>
      </c>
      <c r="J115">
        <v>202</v>
      </c>
    </row>
    <row r="116" spans="1:10" x14ac:dyDescent="0.25">
      <c r="A116" s="3">
        <v>10567</v>
      </c>
      <c r="B116" s="4">
        <v>44895</v>
      </c>
      <c r="C116" t="s">
        <v>9</v>
      </c>
      <c r="D116" s="3">
        <v>3.49</v>
      </c>
      <c r="E116" s="3" t="s">
        <v>10</v>
      </c>
      <c r="F116" s="3" t="s">
        <v>19</v>
      </c>
      <c r="G116" t="s">
        <v>12</v>
      </c>
      <c r="H116" t="s">
        <v>29</v>
      </c>
      <c r="I116">
        <f>Table2[[#This Row],[Price]]*Table2[[#This Row],[Quantity]]</f>
        <v>2202.19</v>
      </c>
      <c r="J116">
        <v>631</v>
      </c>
    </row>
    <row r="117" spans="1:10" x14ac:dyDescent="0.25">
      <c r="A117" s="3">
        <v>10568</v>
      </c>
      <c r="B117" s="4">
        <v>44895</v>
      </c>
      <c r="C117" t="s">
        <v>13</v>
      </c>
      <c r="D117" s="3">
        <v>2.95</v>
      </c>
      <c r="E117" s="3" t="s">
        <v>10</v>
      </c>
      <c r="F117" s="3" t="s">
        <v>19</v>
      </c>
      <c r="G117" t="s">
        <v>12</v>
      </c>
      <c r="H117" t="s">
        <v>29</v>
      </c>
      <c r="I117">
        <f>Table2[[#This Row],[Price]]*Table2[[#This Row],[Quantity]]</f>
        <v>2000.1000000000001</v>
      </c>
      <c r="J117">
        <v>678</v>
      </c>
    </row>
    <row r="118" spans="1:10" x14ac:dyDescent="0.25">
      <c r="A118" s="3">
        <v>10569</v>
      </c>
      <c r="B118" s="4">
        <v>44895</v>
      </c>
      <c r="C118" t="s">
        <v>15</v>
      </c>
      <c r="D118" s="3">
        <v>4.99</v>
      </c>
      <c r="E118" s="3" t="s">
        <v>10</v>
      </c>
      <c r="F118" s="3" t="s">
        <v>19</v>
      </c>
      <c r="G118" t="s">
        <v>12</v>
      </c>
      <c r="H118" t="s">
        <v>29</v>
      </c>
      <c r="I118">
        <f>Table2[[#This Row],[Price]]*Table2[[#This Row],[Quantity]]</f>
        <v>1002.99</v>
      </c>
      <c r="J118">
        <v>201</v>
      </c>
    </row>
    <row r="119" spans="1:10" x14ac:dyDescent="0.25">
      <c r="A119" s="3">
        <v>10570</v>
      </c>
      <c r="B119" s="4">
        <v>44896</v>
      </c>
      <c r="C119" t="s">
        <v>18</v>
      </c>
      <c r="D119" s="3">
        <v>12.99</v>
      </c>
      <c r="E119" s="3" t="s">
        <v>10</v>
      </c>
      <c r="F119" s="3" t="s">
        <v>19</v>
      </c>
      <c r="G119" t="s">
        <v>12</v>
      </c>
      <c r="H119" t="s">
        <v>29</v>
      </c>
      <c r="I119">
        <f>Table2[[#This Row],[Price]]*Table2[[#This Row],[Quantity]]</f>
        <v>6404.07</v>
      </c>
      <c r="J119">
        <v>493</v>
      </c>
    </row>
    <row r="120" spans="1:10" x14ac:dyDescent="0.25">
      <c r="A120" s="3">
        <v>10571</v>
      </c>
      <c r="B120" s="4">
        <v>44896</v>
      </c>
      <c r="C120" t="s">
        <v>22</v>
      </c>
      <c r="D120" s="3">
        <v>9.9499999999999993</v>
      </c>
      <c r="E120" s="3" t="s">
        <v>10</v>
      </c>
      <c r="F120" s="3" t="s">
        <v>19</v>
      </c>
      <c r="G120" t="s">
        <v>12</v>
      </c>
      <c r="H120" t="s">
        <v>29</v>
      </c>
      <c r="I120">
        <f>Table2[[#This Row],[Price]]*Table2[[#This Row],[Quantity]]</f>
        <v>2009.8999999999999</v>
      </c>
      <c r="J120">
        <v>202</v>
      </c>
    </row>
    <row r="121" spans="1:10" x14ac:dyDescent="0.25">
      <c r="A121" s="3">
        <v>10572</v>
      </c>
      <c r="B121" s="4">
        <v>44896</v>
      </c>
      <c r="C121" t="s">
        <v>9</v>
      </c>
      <c r="D121" s="3">
        <v>3.49</v>
      </c>
      <c r="E121" s="3" t="s">
        <v>10</v>
      </c>
      <c r="F121" s="3" t="s">
        <v>19</v>
      </c>
      <c r="G121" t="s">
        <v>23</v>
      </c>
      <c r="H121" t="s">
        <v>24</v>
      </c>
      <c r="I121">
        <f>Table2[[#This Row],[Price]]*Table2[[#This Row],[Quantity]]</f>
        <v>2003.2600000000002</v>
      </c>
      <c r="J121">
        <v>574</v>
      </c>
    </row>
    <row r="122" spans="1:10" x14ac:dyDescent="0.25">
      <c r="A122" s="3">
        <v>10573</v>
      </c>
      <c r="B122" s="4">
        <v>44896</v>
      </c>
      <c r="C122" t="s">
        <v>13</v>
      </c>
      <c r="D122" s="3">
        <v>2.95</v>
      </c>
      <c r="E122" s="3" t="s">
        <v>10</v>
      </c>
      <c r="F122" s="3" t="s">
        <v>19</v>
      </c>
      <c r="G122" t="s">
        <v>23</v>
      </c>
      <c r="H122" t="s">
        <v>24</v>
      </c>
      <c r="I122">
        <f>Table2[[#This Row],[Price]]*Table2[[#This Row],[Quantity]]</f>
        <v>2000.1000000000001</v>
      </c>
      <c r="J122">
        <v>678</v>
      </c>
    </row>
    <row r="123" spans="1:10" x14ac:dyDescent="0.25">
      <c r="A123" s="3">
        <v>10574</v>
      </c>
      <c r="B123" s="4">
        <v>44896</v>
      </c>
      <c r="C123" t="s">
        <v>15</v>
      </c>
      <c r="D123" s="3">
        <v>4.99</v>
      </c>
      <c r="E123" s="3" t="s">
        <v>10</v>
      </c>
      <c r="F123" s="3" t="s">
        <v>19</v>
      </c>
      <c r="G123" t="s">
        <v>23</v>
      </c>
      <c r="H123" t="s">
        <v>24</v>
      </c>
      <c r="I123">
        <f>Table2[[#This Row],[Price]]*Table2[[#This Row],[Quantity]]</f>
        <v>1002.99</v>
      </c>
      <c r="J123">
        <v>201</v>
      </c>
    </row>
    <row r="124" spans="1:10" x14ac:dyDescent="0.25">
      <c r="A124" s="3">
        <v>10575</v>
      </c>
      <c r="B124" s="4">
        <v>44897</v>
      </c>
      <c r="C124" t="s">
        <v>18</v>
      </c>
      <c r="D124" s="3">
        <v>12.99</v>
      </c>
      <c r="E124" s="3" t="s">
        <v>10</v>
      </c>
      <c r="F124" s="3" t="s">
        <v>19</v>
      </c>
      <c r="G124" t="s">
        <v>23</v>
      </c>
      <c r="H124" t="s">
        <v>24</v>
      </c>
      <c r="I124">
        <f>Table2[[#This Row],[Price]]*Table2[[#This Row],[Quantity]]</f>
        <v>6806.76</v>
      </c>
      <c r="J124">
        <v>524</v>
      </c>
    </row>
    <row r="125" spans="1:10" x14ac:dyDescent="0.25">
      <c r="A125" s="3">
        <v>10576</v>
      </c>
      <c r="B125" s="4">
        <v>44897</v>
      </c>
      <c r="C125" t="s">
        <v>22</v>
      </c>
      <c r="D125" s="3">
        <v>9.9499999999999993</v>
      </c>
      <c r="E125" s="3" t="s">
        <v>10</v>
      </c>
      <c r="F125" s="3" t="s">
        <v>19</v>
      </c>
      <c r="G125" t="s">
        <v>23</v>
      </c>
      <c r="H125" t="s">
        <v>24</v>
      </c>
      <c r="I125">
        <f>Table2[[#This Row],[Price]]*Table2[[#This Row],[Quantity]]</f>
        <v>2009.8999999999999</v>
      </c>
      <c r="J125">
        <v>202</v>
      </c>
    </row>
    <row r="126" spans="1:10" x14ac:dyDescent="0.25">
      <c r="A126" s="3">
        <v>10577</v>
      </c>
      <c r="B126" s="4">
        <v>44897</v>
      </c>
      <c r="C126" t="s">
        <v>9</v>
      </c>
      <c r="D126" s="3">
        <v>3.49</v>
      </c>
      <c r="E126" s="3" t="s">
        <v>10</v>
      </c>
      <c r="F126" s="3" t="s">
        <v>19</v>
      </c>
      <c r="G126" t="s">
        <v>23</v>
      </c>
      <c r="H126" t="s">
        <v>24</v>
      </c>
      <c r="I126">
        <f>Table2[[#This Row],[Price]]*Table2[[#This Row],[Quantity]]</f>
        <v>2202.19</v>
      </c>
      <c r="J126">
        <v>631</v>
      </c>
    </row>
    <row r="127" spans="1:10" x14ac:dyDescent="0.25">
      <c r="A127" s="3">
        <v>10578</v>
      </c>
      <c r="B127" s="4">
        <v>44897</v>
      </c>
      <c r="C127" t="s">
        <v>13</v>
      </c>
      <c r="D127" s="3">
        <v>2.95</v>
      </c>
      <c r="E127" s="3" t="s">
        <v>10</v>
      </c>
      <c r="F127" s="3" t="s">
        <v>19</v>
      </c>
      <c r="G127" t="s">
        <v>23</v>
      </c>
      <c r="H127" t="s">
        <v>24</v>
      </c>
      <c r="I127">
        <f>Table2[[#This Row],[Price]]*Table2[[#This Row],[Quantity]]</f>
        <v>2000.1000000000001</v>
      </c>
      <c r="J127">
        <v>678</v>
      </c>
    </row>
    <row r="128" spans="1:10" x14ac:dyDescent="0.25">
      <c r="A128" s="3">
        <v>10579</v>
      </c>
      <c r="B128" s="4">
        <v>44897</v>
      </c>
      <c r="C128" t="s">
        <v>15</v>
      </c>
      <c r="D128" s="3">
        <v>4.99</v>
      </c>
      <c r="E128" s="3" t="s">
        <v>10</v>
      </c>
      <c r="F128" s="3" t="s">
        <v>19</v>
      </c>
      <c r="G128" t="s">
        <v>23</v>
      </c>
      <c r="H128" t="s">
        <v>24</v>
      </c>
      <c r="I128">
        <f>Table2[[#This Row],[Price]]*Table2[[#This Row],[Quantity]]</f>
        <v>1002.99</v>
      </c>
      <c r="J128">
        <v>201</v>
      </c>
    </row>
    <row r="129" spans="1:10" x14ac:dyDescent="0.25">
      <c r="A129" s="3">
        <v>10580</v>
      </c>
      <c r="B129" s="4">
        <v>44898</v>
      </c>
      <c r="C129" t="s">
        <v>18</v>
      </c>
      <c r="D129" s="3">
        <v>12.99</v>
      </c>
      <c r="E129" s="3" t="s">
        <v>10</v>
      </c>
      <c r="F129" s="3" t="s">
        <v>19</v>
      </c>
      <c r="G129" t="s">
        <v>23</v>
      </c>
      <c r="H129" t="s">
        <v>24</v>
      </c>
      <c r="I129">
        <f>Table2[[#This Row],[Price]]*Table2[[#This Row],[Quantity]]</f>
        <v>6806.76</v>
      </c>
      <c r="J129">
        <v>524</v>
      </c>
    </row>
    <row r="130" spans="1:10" x14ac:dyDescent="0.25">
      <c r="A130" s="3">
        <v>10581</v>
      </c>
      <c r="B130" s="4">
        <v>44898</v>
      </c>
      <c r="C130" t="s">
        <v>22</v>
      </c>
      <c r="D130" s="3">
        <v>9.9499999999999993</v>
      </c>
      <c r="E130" s="3" t="s">
        <v>10</v>
      </c>
      <c r="F130" s="3" t="s">
        <v>19</v>
      </c>
      <c r="G130" t="s">
        <v>23</v>
      </c>
      <c r="H130" t="s">
        <v>24</v>
      </c>
      <c r="I130">
        <f>Table2[[#This Row],[Price]]*Table2[[#This Row],[Quantity]]</f>
        <v>2009.8999999999999</v>
      </c>
      <c r="J130">
        <v>202</v>
      </c>
    </row>
    <row r="131" spans="1:10" x14ac:dyDescent="0.25">
      <c r="A131" s="3">
        <v>10582</v>
      </c>
      <c r="B131" s="4">
        <v>44898</v>
      </c>
      <c r="C131" t="s">
        <v>9</v>
      </c>
      <c r="D131" s="3">
        <v>3.49</v>
      </c>
      <c r="E131" s="3" t="s">
        <v>10</v>
      </c>
      <c r="F131" s="3" t="s">
        <v>19</v>
      </c>
      <c r="G131" t="s">
        <v>12</v>
      </c>
      <c r="H131" t="s">
        <v>29</v>
      </c>
      <c r="I131">
        <f>Table2[[#This Row],[Price]]*Table2[[#This Row],[Quantity]]</f>
        <v>2202.19</v>
      </c>
      <c r="J131">
        <v>631</v>
      </c>
    </row>
    <row r="132" spans="1:10" x14ac:dyDescent="0.25">
      <c r="A132" s="3">
        <v>10583</v>
      </c>
      <c r="B132" s="4">
        <v>44898</v>
      </c>
      <c r="C132" t="s">
        <v>13</v>
      </c>
      <c r="D132" s="3">
        <v>2.95</v>
      </c>
      <c r="E132" s="3" t="s">
        <v>10</v>
      </c>
      <c r="F132" s="3" t="s">
        <v>19</v>
      </c>
      <c r="G132" t="s">
        <v>12</v>
      </c>
      <c r="H132" t="s">
        <v>29</v>
      </c>
      <c r="I132">
        <f>Table2[[#This Row],[Price]]*Table2[[#This Row],[Quantity]]</f>
        <v>2000.1000000000001</v>
      </c>
      <c r="J132">
        <v>678</v>
      </c>
    </row>
    <row r="133" spans="1:10" x14ac:dyDescent="0.25">
      <c r="A133" s="3">
        <v>10584</v>
      </c>
      <c r="B133" s="4">
        <v>44898</v>
      </c>
      <c r="C133" t="s">
        <v>15</v>
      </c>
      <c r="D133" s="3">
        <v>4.99</v>
      </c>
      <c r="E133" s="3" t="s">
        <v>10</v>
      </c>
      <c r="F133" s="3" t="s">
        <v>19</v>
      </c>
      <c r="G133" t="s">
        <v>12</v>
      </c>
      <c r="H133" t="s">
        <v>29</v>
      </c>
      <c r="I133">
        <f>Table2[[#This Row],[Price]]*Table2[[#This Row],[Quantity]]</f>
        <v>1002.99</v>
      </c>
      <c r="J133">
        <v>201</v>
      </c>
    </row>
    <row r="134" spans="1:10" x14ac:dyDescent="0.25">
      <c r="A134" s="3">
        <v>10585</v>
      </c>
      <c r="B134" s="4">
        <v>44899</v>
      </c>
      <c r="C134" t="s">
        <v>18</v>
      </c>
      <c r="D134" s="3">
        <v>12.99</v>
      </c>
      <c r="E134" s="3" t="s">
        <v>10</v>
      </c>
      <c r="F134" s="3" t="s">
        <v>19</v>
      </c>
      <c r="G134" t="s">
        <v>12</v>
      </c>
      <c r="H134" t="s">
        <v>29</v>
      </c>
      <c r="I134">
        <f>Table2[[#This Row],[Price]]*Table2[[#This Row],[Quantity]]</f>
        <v>7001.61</v>
      </c>
      <c r="J134">
        <v>539</v>
      </c>
    </row>
    <row r="135" spans="1:10" x14ac:dyDescent="0.25">
      <c r="A135" s="3">
        <v>10586</v>
      </c>
      <c r="B135" s="4">
        <v>44899</v>
      </c>
      <c r="C135" t="s">
        <v>22</v>
      </c>
      <c r="D135" s="3">
        <v>9.9499999999999993</v>
      </c>
      <c r="E135" s="3" t="s">
        <v>10</v>
      </c>
      <c r="F135" s="3" t="s">
        <v>19</v>
      </c>
      <c r="G135" t="s">
        <v>12</v>
      </c>
      <c r="H135" t="s">
        <v>29</v>
      </c>
      <c r="I135">
        <f>Table2[[#This Row],[Price]]*Table2[[#This Row],[Quantity]]</f>
        <v>2009.8999999999999</v>
      </c>
      <c r="J135">
        <v>202</v>
      </c>
    </row>
    <row r="136" spans="1:10" x14ac:dyDescent="0.25">
      <c r="A136" s="3">
        <v>10590</v>
      </c>
      <c r="B136" s="4">
        <v>44900</v>
      </c>
      <c r="C136" t="s">
        <v>18</v>
      </c>
      <c r="D136" s="3">
        <v>12.99</v>
      </c>
      <c r="E136" s="3" t="s">
        <v>10</v>
      </c>
      <c r="F136" s="3" t="s">
        <v>19</v>
      </c>
      <c r="G136" t="s">
        <v>12</v>
      </c>
      <c r="H136" t="s">
        <v>29</v>
      </c>
      <c r="I136">
        <f>Table2[[#This Row],[Price]]*Table2[[#This Row],[Quantity]]</f>
        <v>7209.45</v>
      </c>
      <c r="J136">
        <v>555</v>
      </c>
    </row>
    <row r="137" spans="1:10" x14ac:dyDescent="0.25">
      <c r="A137" s="3">
        <v>10591</v>
      </c>
      <c r="B137" s="4">
        <v>44900</v>
      </c>
      <c r="C137" t="s">
        <v>22</v>
      </c>
      <c r="D137" s="3">
        <v>9.9499999999999993</v>
      </c>
      <c r="E137" s="3" t="s">
        <v>10</v>
      </c>
      <c r="F137" s="3" t="s">
        <v>19</v>
      </c>
      <c r="G137" t="s">
        <v>12</v>
      </c>
      <c r="H137" t="s">
        <v>29</v>
      </c>
      <c r="I137">
        <f>Table2[[#This Row],[Price]]*Table2[[#This Row],[Quantity]]</f>
        <v>2009.8999999999999</v>
      </c>
      <c r="J137">
        <v>202</v>
      </c>
    </row>
    <row r="138" spans="1:10" x14ac:dyDescent="0.25">
      <c r="A138" s="3">
        <v>10592</v>
      </c>
      <c r="B138" s="4">
        <v>44900</v>
      </c>
      <c r="C138" t="s">
        <v>9</v>
      </c>
      <c r="D138" s="3">
        <v>3.49</v>
      </c>
      <c r="E138" s="3" t="s">
        <v>10</v>
      </c>
      <c r="F138" s="3" t="s">
        <v>19</v>
      </c>
      <c r="G138" t="s">
        <v>12</v>
      </c>
      <c r="H138" t="s">
        <v>29</v>
      </c>
      <c r="I138">
        <f>Table2[[#This Row],[Price]]*Table2[[#This Row],[Quantity]]</f>
        <v>2003.2600000000002</v>
      </c>
      <c r="J138">
        <v>574</v>
      </c>
    </row>
    <row r="139" spans="1:10" x14ac:dyDescent="0.25">
      <c r="A139" s="3">
        <v>10593</v>
      </c>
      <c r="B139" s="4">
        <v>44900</v>
      </c>
      <c r="C139" t="s">
        <v>13</v>
      </c>
      <c r="D139" s="3">
        <v>2.95</v>
      </c>
      <c r="E139" s="3" t="s">
        <v>10</v>
      </c>
      <c r="F139" s="3" t="s">
        <v>19</v>
      </c>
      <c r="G139" t="s">
        <v>12</v>
      </c>
      <c r="H139" t="s">
        <v>29</v>
      </c>
      <c r="I139">
        <f>Table2[[#This Row],[Price]]*Table2[[#This Row],[Quantity]]</f>
        <v>2000.1000000000001</v>
      </c>
      <c r="J139">
        <v>678</v>
      </c>
    </row>
    <row r="140" spans="1:10" x14ac:dyDescent="0.25">
      <c r="A140" s="3">
        <v>10594</v>
      </c>
      <c r="B140" s="4">
        <v>44900</v>
      </c>
      <c r="C140" t="s">
        <v>15</v>
      </c>
      <c r="D140" s="3">
        <v>4.99</v>
      </c>
      <c r="E140" s="3" t="s">
        <v>10</v>
      </c>
      <c r="F140" s="3" t="s">
        <v>19</v>
      </c>
      <c r="G140" t="s">
        <v>12</v>
      </c>
      <c r="H140" t="s">
        <v>29</v>
      </c>
      <c r="I140">
        <f>Table2[[#This Row],[Price]]*Table2[[#This Row],[Quantity]]</f>
        <v>1002.99</v>
      </c>
      <c r="J140">
        <v>201</v>
      </c>
    </row>
    <row r="141" spans="1:10" x14ac:dyDescent="0.25">
      <c r="A141" s="3">
        <v>10595</v>
      </c>
      <c r="B141" s="4">
        <v>44901</v>
      </c>
      <c r="C141" t="s">
        <v>18</v>
      </c>
      <c r="D141" s="3">
        <v>12.99</v>
      </c>
      <c r="E141" s="3" t="s">
        <v>10</v>
      </c>
      <c r="F141" s="3" t="s">
        <v>19</v>
      </c>
      <c r="G141" t="s">
        <v>12</v>
      </c>
      <c r="H141" t="s">
        <v>29</v>
      </c>
      <c r="I141">
        <f>Table2[[#This Row],[Price]]*Table2[[#This Row],[Quantity]]</f>
        <v>7001.61</v>
      </c>
      <c r="J141">
        <v>539</v>
      </c>
    </row>
    <row r="142" spans="1:10" x14ac:dyDescent="0.25">
      <c r="A142" s="3">
        <v>10596</v>
      </c>
      <c r="B142" s="4">
        <v>44901</v>
      </c>
      <c r="C142" t="s">
        <v>22</v>
      </c>
      <c r="D142" s="3">
        <v>9.9499999999999993</v>
      </c>
      <c r="E142" s="3" t="s">
        <v>10</v>
      </c>
      <c r="F142" s="3" t="s">
        <v>19</v>
      </c>
      <c r="G142" t="s">
        <v>12</v>
      </c>
      <c r="H142" t="s">
        <v>29</v>
      </c>
      <c r="I142">
        <f>Table2[[#This Row],[Price]]*Table2[[#This Row],[Quantity]]</f>
        <v>2009.8999999999999</v>
      </c>
      <c r="J142">
        <v>202</v>
      </c>
    </row>
    <row r="143" spans="1:10" x14ac:dyDescent="0.25">
      <c r="A143" s="3">
        <v>10597</v>
      </c>
      <c r="B143" s="4">
        <v>44901</v>
      </c>
      <c r="C143" t="s">
        <v>9</v>
      </c>
      <c r="D143" s="3">
        <v>3.49</v>
      </c>
      <c r="E143" s="3" t="s">
        <v>10</v>
      </c>
      <c r="F143" s="3" t="s">
        <v>19</v>
      </c>
      <c r="G143" t="s">
        <v>12</v>
      </c>
      <c r="H143" t="s">
        <v>29</v>
      </c>
      <c r="I143">
        <f>Table2[[#This Row],[Price]]*Table2[[#This Row],[Quantity]]</f>
        <v>2003.2600000000002</v>
      </c>
      <c r="J143">
        <v>574</v>
      </c>
    </row>
    <row r="144" spans="1:10" x14ac:dyDescent="0.25">
      <c r="A144" s="3">
        <v>10598</v>
      </c>
      <c r="B144" s="4">
        <v>44901</v>
      </c>
      <c r="C144" t="s">
        <v>13</v>
      </c>
      <c r="D144" s="3">
        <v>2.95</v>
      </c>
      <c r="E144" s="3" t="s">
        <v>10</v>
      </c>
      <c r="F144" s="3" t="s">
        <v>19</v>
      </c>
      <c r="G144" t="s">
        <v>12</v>
      </c>
      <c r="H144" t="s">
        <v>29</v>
      </c>
      <c r="I144">
        <f>Table2[[#This Row],[Price]]*Table2[[#This Row],[Quantity]]</f>
        <v>2000.1000000000001</v>
      </c>
      <c r="J144">
        <v>678</v>
      </c>
    </row>
    <row r="145" spans="1:10" x14ac:dyDescent="0.25">
      <c r="A145" s="3">
        <v>10599</v>
      </c>
      <c r="B145" s="4">
        <v>44901</v>
      </c>
      <c r="C145" t="s">
        <v>15</v>
      </c>
      <c r="D145" s="3">
        <v>4.99</v>
      </c>
      <c r="E145" s="3" t="s">
        <v>10</v>
      </c>
      <c r="F145" s="3" t="s">
        <v>19</v>
      </c>
      <c r="G145" t="s">
        <v>12</v>
      </c>
      <c r="H145" t="s">
        <v>29</v>
      </c>
      <c r="I145">
        <f>Table2[[#This Row],[Price]]*Table2[[#This Row],[Quantity]]</f>
        <v>1002.99</v>
      </c>
      <c r="J145">
        <v>201</v>
      </c>
    </row>
    <row r="146" spans="1:10" x14ac:dyDescent="0.25">
      <c r="A146" s="3">
        <v>10600</v>
      </c>
      <c r="B146" s="4">
        <v>44902</v>
      </c>
      <c r="C146" t="s">
        <v>18</v>
      </c>
      <c r="D146" s="3">
        <v>12.99</v>
      </c>
      <c r="E146" s="3" t="s">
        <v>10</v>
      </c>
      <c r="F146" s="3" t="s">
        <v>19</v>
      </c>
      <c r="G146" t="s">
        <v>12</v>
      </c>
      <c r="H146" t="s">
        <v>29</v>
      </c>
      <c r="I146">
        <f>Table2[[#This Row],[Price]]*Table2[[#This Row],[Quantity]]</f>
        <v>6806.76</v>
      </c>
      <c r="J146">
        <v>524</v>
      </c>
    </row>
    <row r="147" spans="1:10" x14ac:dyDescent="0.25">
      <c r="A147" s="3">
        <v>10601</v>
      </c>
      <c r="B147" s="4">
        <v>44902</v>
      </c>
      <c r="C147" t="s">
        <v>22</v>
      </c>
      <c r="D147" s="3">
        <v>9.9499999999999993</v>
      </c>
      <c r="E147" s="3" t="s">
        <v>10</v>
      </c>
      <c r="F147" s="3" t="s">
        <v>19</v>
      </c>
      <c r="G147" t="s">
        <v>12</v>
      </c>
      <c r="H147" t="s">
        <v>29</v>
      </c>
      <c r="I147">
        <f>Table2[[#This Row],[Price]]*Table2[[#This Row],[Quantity]]</f>
        <v>2009.8999999999999</v>
      </c>
      <c r="J147">
        <v>202</v>
      </c>
    </row>
    <row r="148" spans="1:10" x14ac:dyDescent="0.25">
      <c r="A148" s="3">
        <v>10602</v>
      </c>
      <c r="B148" s="4">
        <v>44902</v>
      </c>
      <c r="C148" t="s">
        <v>9</v>
      </c>
      <c r="D148" s="3">
        <v>3.49</v>
      </c>
      <c r="E148" s="3" t="s">
        <v>10</v>
      </c>
      <c r="F148" s="3" t="s">
        <v>28</v>
      </c>
      <c r="G148" t="s">
        <v>12</v>
      </c>
      <c r="H148" t="s">
        <v>29</v>
      </c>
      <c r="I148">
        <f>Table2[[#This Row],[Price]]*Table2[[#This Row],[Quantity]]</f>
        <v>2202.19</v>
      </c>
      <c r="J148">
        <v>631</v>
      </c>
    </row>
    <row r="149" spans="1:10" x14ac:dyDescent="0.25">
      <c r="A149" s="3">
        <v>10603</v>
      </c>
      <c r="B149" s="4">
        <v>44902</v>
      </c>
      <c r="C149" t="s">
        <v>13</v>
      </c>
      <c r="D149" s="3">
        <v>2.95</v>
      </c>
      <c r="E149" s="3" t="s">
        <v>10</v>
      </c>
      <c r="F149" s="3" t="s">
        <v>28</v>
      </c>
      <c r="G149" t="s">
        <v>12</v>
      </c>
      <c r="H149" t="s">
        <v>29</v>
      </c>
      <c r="I149">
        <f>Table2[[#This Row],[Price]]*Table2[[#This Row],[Quantity]]</f>
        <v>2000.1000000000001</v>
      </c>
      <c r="J149">
        <v>678</v>
      </c>
    </row>
    <row r="150" spans="1:10" x14ac:dyDescent="0.25">
      <c r="A150" s="3">
        <v>10604</v>
      </c>
      <c r="B150" s="4">
        <v>44902</v>
      </c>
      <c r="C150" t="s">
        <v>15</v>
      </c>
      <c r="D150" s="3">
        <v>4.99</v>
      </c>
      <c r="E150" s="3" t="s">
        <v>10</v>
      </c>
      <c r="F150" s="3" t="s">
        <v>28</v>
      </c>
      <c r="G150" t="s">
        <v>12</v>
      </c>
      <c r="H150" t="s">
        <v>29</v>
      </c>
      <c r="I150">
        <f>Table2[[#This Row],[Price]]*Table2[[#This Row],[Quantity]]</f>
        <v>1002.99</v>
      </c>
      <c r="J150">
        <v>201</v>
      </c>
    </row>
    <row r="151" spans="1:10" x14ac:dyDescent="0.25">
      <c r="A151" s="3">
        <v>10605</v>
      </c>
      <c r="B151" s="4">
        <v>44903</v>
      </c>
      <c r="C151" t="s">
        <v>18</v>
      </c>
      <c r="D151" s="3">
        <v>12.99</v>
      </c>
      <c r="E151" s="3" t="s">
        <v>10</v>
      </c>
      <c r="F151" s="3" t="s">
        <v>28</v>
      </c>
      <c r="G151" t="s">
        <v>12</v>
      </c>
      <c r="H151" t="s">
        <v>29</v>
      </c>
      <c r="I151">
        <f>Table2[[#This Row],[Price]]*Table2[[#This Row],[Quantity]]</f>
        <v>7001.61</v>
      </c>
      <c r="J151">
        <v>539</v>
      </c>
    </row>
    <row r="152" spans="1:10" x14ac:dyDescent="0.25">
      <c r="A152" s="3">
        <v>10606</v>
      </c>
      <c r="B152" s="4">
        <v>44903</v>
      </c>
      <c r="C152" t="s">
        <v>22</v>
      </c>
      <c r="D152" s="3">
        <v>9.9499999999999993</v>
      </c>
      <c r="E152" s="3" t="s">
        <v>10</v>
      </c>
      <c r="F152" s="3" t="s">
        <v>28</v>
      </c>
      <c r="G152" t="s">
        <v>12</v>
      </c>
      <c r="H152" t="s">
        <v>29</v>
      </c>
      <c r="I152">
        <f>Table2[[#This Row],[Price]]*Table2[[#This Row],[Quantity]]</f>
        <v>2009.8999999999999</v>
      </c>
      <c r="J152">
        <v>202</v>
      </c>
    </row>
    <row r="153" spans="1:10" x14ac:dyDescent="0.25">
      <c r="A153" s="3">
        <v>10607</v>
      </c>
      <c r="B153" s="4">
        <v>44903</v>
      </c>
      <c r="C153" t="s">
        <v>9</v>
      </c>
      <c r="D153" s="3">
        <v>3.49</v>
      </c>
      <c r="E153" s="3" t="s">
        <v>10</v>
      </c>
      <c r="F153" s="3" t="s">
        <v>28</v>
      </c>
      <c r="G153" t="s">
        <v>12</v>
      </c>
      <c r="H153" t="s">
        <v>29</v>
      </c>
      <c r="I153">
        <f>Table2[[#This Row],[Price]]*Table2[[#This Row],[Quantity]]</f>
        <v>2202.19</v>
      </c>
      <c r="J153">
        <v>631</v>
      </c>
    </row>
    <row r="154" spans="1:10" x14ac:dyDescent="0.25">
      <c r="A154" s="3">
        <v>10608</v>
      </c>
      <c r="B154" s="4">
        <v>44903</v>
      </c>
      <c r="C154" t="s">
        <v>13</v>
      </c>
      <c r="D154" s="3">
        <v>2.95</v>
      </c>
      <c r="E154" s="3" t="s">
        <v>10</v>
      </c>
      <c r="F154" s="3" t="s">
        <v>11</v>
      </c>
      <c r="G154" t="s">
        <v>12</v>
      </c>
      <c r="H154" t="s">
        <v>29</v>
      </c>
      <c r="I154">
        <f>Table2[[#This Row],[Price]]*Table2[[#This Row],[Quantity]]</f>
        <v>2000.1000000000001</v>
      </c>
      <c r="J154">
        <v>678</v>
      </c>
    </row>
    <row r="155" spans="1:10" x14ac:dyDescent="0.25">
      <c r="A155" s="3">
        <v>10609</v>
      </c>
      <c r="B155" s="4">
        <v>44903</v>
      </c>
      <c r="C155" t="s">
        <v>15</v>
      </c>
      <c r="D155" s="3">
        <v>4.99</v>
      </c>
      <c r="E155" s="3" t="s">
        <v>10</v>
      </c>
      <c r="F155" s="3" t="s">
        <v>11</v>
      </c>
      <c r="G155" t="s">
        <v>12</v>
      </c>
      <c r="H155" t="s">
        <v>29</v>
      </c>
      <c r="I155">
        <f>Table2[[#This Row],[Price]]*Table2[[#This Row],[Quantity]]</f>
        <v>1002.99</v>
      </c>
      <c r="J155">
        <v>201</v>
      </c>
    </row>
    <row r="156" spans="1:10" x14ac:dyDescent="0.25">
      <c r="A156" s="3">
        <v>10610</v>
      </c>
      <c r="B156" s="4">
        <v>44904</v>
      </c>
      <c r="C156" t="s">
        <v>18</v>
      </c>
      <c r="D156" s="3">
        <v>12.99</v>
      </c>
      <c r="E156" s="3" t="s">
        <v>10</v>
      </c>
      <c r="F156" s="3" t="s">
        <v>11</v>
      </c>
      <c r="G156" t="s">
        <v>12</v>
      </c>
      <c r="H156" t="s">
        <v>29</v>
      </c>
      <c r="I156">
        <f>Table2[[#This Row],[Price]]*Table2[[#This Row],[Quantity]]</f>
        <v>7404.3</v>
      </c>
      <c r="J156">
        <v>570</v>
      </c>
    </row>
    <row r="157" spans="1:10" x14ac:dyDescent="0.25">
      <c r="A157" s="3">
        <v>10611</v>
      </c>
      <c r="B157" s="4">
        <v>44904</v>
      </c>
      <c r="C157" t="s">
        <v>22</v>
      </c>
      <c r="D157" s="3">
        <v>9.9499999999999993</v>
      </c>
      <c r="E157" s="3" t="s">
        <v>10</v>
      </c>
      <c r="F157" s="3" t="s">
        <v>11</v>
      </c>
      <c r="G157" t="s">
        <v>12</v>
      </c>
      <c r="H157" t="s">
        <v>29</v>
      </c>
      <c r="I157">
        <f>Table2[[#This Row],[Price]]*Table2[[#This Row],[Quantity]]</f>
        <v>2009.8999999999999</v>
      </c>
      <c r="J157">
        <v>202</v>
      </c>
    </row>
    <row r="158" spans="1:10" x14ac:dyDescent="0.25">
      <c r="A158" s="3">
        <v>10612</v>
      </c>
      <c r="B158" s="4">
        <v>44904</v>
      </c>
      <c r="C158" t="s">
        <v>9</v>
      </c>
      <c r="D158" s="3">
        <v>3.49</v>
      </c>
      <c r="E158" s="3" t="s">
        <v>10</v>
      </c>
      <c r="F158" s="3" t="s">
        <v>11</v>
      </c>
      <c r="G158" t="s">
        <v>12</v>
      </c>
      <c r="H158" t="s">
        <v>29</v>
      </c>
      <c r="I158">
        <f>Table2[[#This Row],[Price]]*Table2[[#This Row],[Quantity]]</f>
        <v>2202.19</v>
      </c>
      <c r="J158">
        <v>631</v>
      </c>
    </row>
    <row r="159" spans="1:10" x14ac:dyDescent="0.25">
      <c r="A159" s="3">
        <v>10613</v>
      </c>
      <c r="B159" s="4">
        <v>44904</v>
      </c>
      <c r="C159" t="s">
        <v>13</v>
      </c>
      <c r="D159" s="3">
        <v>2.95</v>
      </c>
      <c r="E159" s="3" t="s">
        <v>10</v>
      </c>
      <c r="F159" s="3" t="s">
        <v>11</v>
      </c>
      <c r="G159" t="s">
        <v>12</v>
      </c>
      <c r="H159" t="s">
        <v>29</v>
      </c>
      <c r="I159">
        <f>Table2[[#This Row],[Price]]*Table2[[#This Row],[Quantity]]</f>
        <v>2000.1000000000001</v>
      </c>
      <c r="J159">
        <v>678</v>
      </c>
    </row>
    <row r="160" spans="1:10" x14ac:dyDescent="0.25">
      <c r="A160" s="3">
        <v>10614</v>
      </c>
      <c r="B160" s="4">
        <v>44904</v>
      </c>
      <c r="C160" t="s">
        <v>15</v>
      </c>
      <c r="D160" s="3">
        <v>4.99</v>
      </c>
      <c r="E160" s="3" t="s">
        <v>10</v>
      </c>
      <c r="F160" s="3" t="s">
        <v>11</v>
      </c>
      <c r="G160" t="s">
        <v>12</v>
      </c>
      <c r="H160" t="s">
        <v>29</v>
      </c>
      <c r="I160">
        <f>Table2[[#This Row],[Price]]*Table2[[#This Row],[Quantity]]</f>
        <v>1002.99</v>
      </c>
      <c r="J160">
        <v>201</v>
      </c>
    </row>
    <row r="161" spans="1:10" x14ac:dyDescent="0.25">
      <c r="A161" s="3">
        <v>10615</v>
      </c>
      <c r="B161" s="4">
        <v>44905</v>
      </c>
      <c r="C161" t="s">
        <v>18</v>
      </c>
      <c r="D161" s="3">
        <v>12.99</v>
      </c>
      <c r="E161" s="3" t="s">
        <v>10</v>
      </c>
      <c r="F161" s="3" t="s">
        <v>11</v>
      </c>
      <c r="G161" t="s">
        <v>12</v>
      </c>
      <c r="H161" t="s">
        <v>29</v>
      </c>
      <c r="I161">
        <f>Table2[[#This Row],[Price]]*Table2[[#This Row],[Quantity]]</f>
        <v>7404.3</v>
      </c>
      <c r="J161">
        <v>570</v>
      </c>
    </row>
    <row r="162" spans="1:10" x14ac:dyDescent="0.25">
      <c r="A162" s="3">
        <v>10616</v>
      </c>
      <c r="B162" s="4">
        <v>44905</v>
      </c>
      <c r="C162" t="s">
        <v>22</v>
      </c>
      <c r="D162" s="3">
        <v>9.9499999999999993</v>
      </c>
      <c r="E162" s="3" t="s">
        <v>10</v>
      </c>
      <c r="F162" s="3" t="s">
        <v>11</v>
      </c>
      <c r="G162" t="s">
        <v>12</v>
      </c>
      <c r="H162" t="s">
        <v>29</v>
      </c>
      <c r="I162">
        <f>Table2[[#This Row],[Price]]*Table2[[#This Row],[Quantity]]</f>
        <v>2009.8999999999999</v>
      </c>
      <c r="J162">
        <v>202</v>
      </c>
    </row>
    <row r="163" spans="1:10" x14ac:dyDescent="0.25">
      <c r="A163" s="3">
        <v>10617</v>
      </c>
      <c r="B163" s="4">
        <v>44905</v>
      </c>
      <c r="C163" t="s">
        <v>9</v>
      </c>
      <c r="D163" s="3">
        <v>3.49</v>
      </c>
      <c r="E163" s="3" t="s">
        <v>10</v>
      </c>
      <c r="F163" s="3" t="s">
        <v>11</v>
      </c>
      <c r="G163" t="s">
        <v>12</v>
      </c>
      <c r="H163" t="s">
        <v>29</v>
      </c>
      <c r="I163">
        <f>Table2[[#This Row],[Price]]*Table2[[#This Row],[Quantity]]</f>
        <v>2202.19</v>
      </c>
      <c r="J163">
        <v>631</v>
      </c>
    </row>
    <row r="164" spans="1:10" x14ac:dyDescent="0.25">
      <c r="A164" s="3">
        <v>10618</v>
      </c>
      <c r="B164" s="4">
        <v>44905</v>
      </c>
      <c r="C164" t="s">
        <v>13</v>
      </c>
      <c r="D164" s="3">
        <v>2.95</v>
      </c>
      <c r="E164" s="3" t="s">
        <v>10</v>
      </c>
      <c r="F164" s="3" t="s">
        <v>11</v>
      </c>
      <c r="G164" t="s">
        <v>12</v>
      </c>
      <c r="H164" t="s">
        <v>29</v>
      </c>
      <c r="I164">
        <f>Table2[[#This Row],[Price]]*Table2[[#This Row],[Quantity]]</f>
        <v>2000.1000000000001</v>
      </c>
      <c r="J164">
        <v>678</v>
      </c>
    </row>
    <row r="165" spans="1:10" x14ac:dyDescent="0.25">
      <c r="A165" s="3">
        <v>10619</v>
      </c>
      <c r="B165" s="4">
        <v>44905</v>
      </c>
      <c r="C165" t="s">
        <v>15</v>
      </c>
      <c r="D165" s="3">
        <v>4.99</v>
      </c>
      <c r="E165" s="3" t="s">
        <v>10</v>
      </c>
      <c r="F165" s="3" t="s">
        <v>11</v>
      </c>
      <c r="G165" t="s">
        <v>12</v>
      </c>
      <c r="H165" t="s">
        <v>29</v>
      </c>
      <c r="I165">
        <f>Table2[[#This Row],[Price]]*Table2[[#This Row],[Quantity]]</f>
        <v>1002.99</v>
      </c>
      <c r="J165">
        <v>201</v>
      </c>
    </row>
    <row r="166" spans="1:10" x14ac:dyDescent="0.25">
      <c r="A166" s="3">
        <v>10620</v>
      </c>
      <c r="B166" s="4">
        <v>44906</v>
      </c>
      <c r="C166" t="s">
        <v>18</v>
      </c>
      <c r="D166" s="3">
        <v>12.99</v>
      </c>
      <c r="E166" s="3" t="s">
        <v>10</v>
      </c>
      <c r="F166" s="3" t="s">
        <v>11</v>
      </c>
      <c r="G166" t="s">
        <v>12</v>
      </c>
      <c r="H166" t="s">
        <v>29</v>
      </c>
      <c r="I166">
        <f>Table2[[#This Row],[Price]]*Table2[[#This Row],[Quantity]]</f>
        <v>7612.14</v>
      </c>
      <c r="J166">
        <v>586</v>
      </c>
    </row>
    <row r="167" spans="1:10" x14ac:dyDescent="0.25">
      <c r="A167" s="3">
        <v>10621</v>
      </c>
      <c r="B167" s="4">
        <v>44906</v>
      </c>
      <c r="C167" t="s">
        <v>22</v>
      </c>
      <c r="D167" s="3">
        <v>9.9499999999999993</v>
      </c>
      <c r="E167" s="3" t="s">
        <v>10</v>
      </c>
      <c r="F167" s="3" t="s">
        <v>11</v>
      </c>
      <c r="G167" t="s">
        <v>12</v>
      </c>
      <c r="H167" t="s">
        <v>29</v>
      </c>
      <c r="I167">
        <f>Table2[[#This Row],[Price]]*Table2[[#This Row],[Quantity]]</f>
        <v>2009.8999999999999</v>
      </c>
      <c r="J167">
        <v>202</v>
      </c>
    </row>
    <row r="168" spans="1:10" x14ac:dyDescent="0.25">
      <c r="A168" s="3">
        <v>10622</v>
      </c>
      <c r="B168" s="4">
        <v>44906</v>
      </c>
      <c r="C168" t="s">
        <v>9</v>
      </c>
      <c r="D168" s="3">
        <v>3.49</v>
      </c>
      <c r="E168" s="3" t="s">
        <v>10</v>
      </c>
      <c r="F168" s="3" t="s">
        <v>11</v>
      </c>
      <c r="G168" t="s">
        <v>12</v>
      </c>
      <c r="H168" t="s">
        <v>29</v>
      </c>
      <c r="I168">
        <f>Table2[[#This Row],[Price]]*Table2[[#This Row],[Quantity]]</f>
        <v>2202.19</v>
      </c>
      <c r="J168">
        <v>631</v>
      </c>
    </row>
    <row r="169" spans="1:10" x14ac:dyDescent="0.25">
      <c r="A169" s="3">
        <v>10623</v>
      </c>
      <c r="B169" s="4">
        <v>44906</v>
      </c>
      <c r="C169" t="s">
        <v>13</v>
      </c>
      <c r="D169" s="3">
        <v>2.95</v>
      </c>
      <c r="E169" s="3" t="s">
        <v>10</v>
      </c>
      <c r="F169" s="3" t="s">
        <v>11</v>
      </c>
      <c r="G169" t="s">
        <v>12</v>
      </c>
      <c r="H169" t="s">
        <v>29</v>
      </c>
      <c r="I169">
        <f>Table2[[#This Row],[Price]]*Table2[[#This Row],[Quantity]]</f>
        <v>2200.7000000000003</v>
      </c>
      <c r="J169">
        <v>746</v>
      </c>
    </row>
    <row r="170" spans="1:10" x14ac:dyDescent="0.25">
      <c r="A170" s="3">
        <v>10624</v>
      </c>
      <c r="B170" s="4">
        <v>44906</v>
      </c>
      <c r="C170" t="s">
        <v>15</v>
      </c>
      <c r="D170" s="3">
        <v>4.99</v>
      </c>
      <c r="E170" s="3" t="s">
        <v>10</v>
      </c>
      <c r="F170" s="3" t="s">
        <v>11</v>
      </c>
      <c r="G170" t="s">
        <v>12</v>
      </c>
      <c r="H170" t="s">
        <v>29</v>
      </c>
      <c r="I170">
        <f>Table2[[#This Row],[Price]]*Table2[[#This Row],[Quantity]]</f>
        <v>1002.99</v>
      </c>
      <c r="J170">
        <v>201</v>
      </c>
    </row>
    <row r="171" spans="1:10" x14ac:dyDescent="0.25">
      <c r="A171" s="3">
        <v>10625</v>
      </c>
      <c r="B171" s="4">
        <v>44907</v>
      </c>
      <c r="C171" t="s">
        <v>18</v>
      </c>
      <c r="D171" s="3">
        <v>12.99</v>
      </c>
      <c r="E171" s="3" t="s">
        <v>10</v>
      </c>
      <c r="F171" s="3" t="s">
        <v>11</v>
      </c>
      <c r="G171" t="s">
        <v>12</v>
      </c>
      <c r="H171" t="s">
        <v>29</v>
      </c>
      <c r="I171">
        <f>Table2[[#This Row],[Price]]*Table2[[#This Row],[Quantity]]</f>
        <v>7404.3</v>
      </c>
      <c r="J171">
        <v>570</v>
      </c>
    </row>
    <row r="172" spans="1:10" x14ac:dyDescent="0.25">
      <c r="A172" s="3">
        <v>10626</v>
      </c>
      <c r="B172" s="4">
        <v>44907</v>
      </c>
      <c r="C172" t="s">
        <v>22</v>
      </c>
      <c r="D172" s="3">
        <v>9.9499999999999993</v>
      </c>
      <c r="E172" s="3" t="s">
        <v>10</v>
      </c>
      <c r="F172" s="3" t="s">
        <v>11</v>
      </c>
      <c r="G172" t="s">
        <v>12</v>
      </c>
      <c r="H172" t="s">
        <v>29</v>
      </c>
      <c r="I172">
        <f>Table2[[#This Row],[Price]]*Table2[[#This Row],[Quantity]]</f>
        <v>2009.8999999999999</v>
      </c>
      <c r="J172">
        <v>202</v>
      </c>
    </row>
    <row r="173" spans="1:10" x14ac:dyDescent="0.25">
      <c r="A173" s="3">
        <v>10627</v>
      </c>
      <c r="B173" s="4">
        <v>44907</v>
      </c>
      <c r="C173" t="s">
        <v>9</v>
      </c>
      <c r="D173" s="3">
        <v>3.49</v>
      </c>
      <c r="E173" s="3" t="s">
        <v>10</v>
      </c>
      <c r="F173" s="3" t="s">
        <v>11</v>
      </c>
      <c r="G173" t="s">
        <v>12</v>
      </c>
      <c r="H173" t="s">
        <v>29</v>
      </c>
      <c r="I173">
        <f>Table2[[#This Row],[Price]]*Table2[[#This Row],[Quantity]]</f>
        <v>2202.19</v>
      </c>
      <c r="J173">
        <v>631</v>
      </c>
    </row>
    <row r="174" spans="1:10" x14ac:dyDescent="0.25">
      <c r="A174" s="3">
        <v>10628</v>
      </c>
      <c r="B174" s="4">
        <v>44907</v>
      </c>
      <c r="C174" t="s">
        <v>13</v>
      </c>
      <c r="D174" s="3">
        <v>2.95</v>
      </c>
      <c r="E174" s="3" t="s">
        <v>10</v>
      </c>
      <c r="F174" s="3" t="s">
        <v>11</v>
      </c>
      <c r="G174" t="s">
        <v>17</v>
      </c>
      <c r="H174" t="s">
        <v>26</v>
      </c>
      <c r="I174">
        <f>Table2[[#This Row],[Price]]*Table2[[#This Row],[Quantity]]</f>
        <v>2000.1000000000001</v>
      </c>
      <c r="J174">
        <v>678</v>
      </c>
    </row>
    <row r="175" spans="1:10" x14ac:dyDescent="0.25">
      <c r="A175" s="3">
        <v>10629</v>
      </c>
      <c r="B175" s="4">
        <v>44907</v>
      </c>
      <c r="C175" t="s">
        <v>15</v>
      </c>
      <c r="D175" s="3">
        <v>4.99</v>
      </c>
      <c r="E175" s="3" t="s">
        <v>10</v>
      </c>
      <c r="F175" s="3" t="s">
        <v>11</v>
      </c>
      <c r="G175" t="s">
        <v>17</v>
      </c>
      <c r="H175" t="s">
        <v>26</v>
      </c>
      <c r="I175">
        <f>Table2[[#This Row],[Price]]*Table2[[#This Row],[Quantity]]</f>
        <v>1002.99</v>
      </c>
      <c r="J175">
        <v>201</v>
      </c>
    </row>
    <row r="176" spans="1:10" x14ac:dyDescent="0.25">
      <c r="A176" s="3">
        <v>10630</v>
      </c>
      <c r="B176" s="4">
        <v>44908</v>
      </c>
      <c r="C176" t="s">
        <v>18</v>
      </c>
      <c r="D176" s="3">
        <v>12.99</v>
      </c>
      <c r="E176" s="3" t="s">
        <v>10</v>
      </c>
      <c r="F176" s="3" t="s">
        <v>28</v>
      </c>
      <c r="G176" t="s">
        <v>17</v>
      </c>
      <c r="H176" t="s">
        <v>26</v>
      </c>
      <c r="I176">
        <f>Table2[[#This Row],[Price]]*Table2[[#This Row],[Quantity]]</f>
        <v>7404.3</v>
      </c>
      <c r="J176">
        <v>570</v>
      </c>
    </row>
    <row r="177" spans="1:10" x14ac:dyDescent="0.25">
      <c r="A177" s="3">
        <v>10631</v>
      </c>
      <c r="B177" s="4">
        <v>44908</v>
      </c>
      <c r="C177" t="s">
        <v>22</v>
      </c>
      <c r="D177" s="3">
        <v>9.9499999999999993</v>
      </c>
      <c r="E177" s="3" t="s">
        <v>10</v>
      </c>
      <c r="F177" s="3" t="s">
        <v>11</v>
      </c>
      <c r="G177" t="s">
        <v>17</v>
      </c>
      <c r="H177" t="s">
        <v>26</v>
      </c>
      <c r="I177">
        <f>Table2[[#This Row],[Price]]*Table2[[#This Row],[Quantity]]</f>
        <v>2009.8999999999999</v>
      </c>
      <c r="J177">
        <v>202</v>
      </c>
    </row>
    <row r="178" spans="1:10" x14ac:dyDescent="0.25">
      <c r="A178" s="3">
        <v>10632</v>
      </c>
      <c r="B178" s="4">
        <v>44908</v>
      </c>
      <c r="C178" t="s">
        <v>9</v>
      </c>
      <c r="D178" s="3">
        <v>3.49</v>
      </c>
      <c r="E178" s="3" t="s">
        <v>10</v>
      </c>
      <c r="F178" s="3" t="s">
        <v>11</v>
      </c>
      <c r="G178" t="s">
        <v>17</v>
      </c>
      <c r="H178" t="s">
        <v>26</v>
      </c>
      <c r="I178">
        <f>Table2[[#This Row],[Price]]*Table2[[#This Row],[Quantity]]</f>
        <v>2202.19</v>
      </c>
      <c r="J178">
        <v>631</v>
      </c>
    </row>
    <row r="179" spans="1:10" x14ac:dyDescent="0.25">
      <c r="A179" s="3">
        <v>10633</v>
      </c>
      <c r="B179" s="4">
        <v>44908</v>
      </c>
      <c r="C179" t="s">
        <v>13</v>
      </c>
      <c r="D179" s="3">
        <v>2.95</v>
      </c>
      <c r="E179" s="3" t="s">
        <v>10</v>
      </c>
      <c r="F179" s="3" t="s">
        <v>11</v>
      </c>
      <c r="G179" t="s">
        <v>17</v>
      </c>
      <c r="H179" t="s">
        <v>26</v>
      </c>
      <c r="I179">
        <f>Table2[[#This Row],[Price]]*Table2[[#This Row],[Quantity]]</f>
        <v>2000.1000000000001</v>
      </c>
      <c r="J179">
        <v>678</v>
      </c>
    </row>
    <row r="180" spans="1:10" x14ac:dyDescent="0.25">
      <c r="A180" s="3">
        <v>10634</v>
      </c>
      <c r="B180" s="4">
        <v>44908</v>
      </c>
      <c r="C180" t="s">
        <v>15</v>
      </c>
      <c r="D180" s="3">
        <v>4.99</v>
      </c>
      <c r="E180" s="3" t="s">
        <v>10</v>
      </c>
      <c r="F180" s="3" t="s">
        <v>11</v>
      </c>
      <c r="G180" t="s">
        <v>17</v>
      </c>
      <c r="H180" t="s">
        <v>26</v>
      </c>
      <c r="I180">
        <f>Table2[[#This Row],[Price]]*Table2[[#This Row],[Quantity]]</f>
        <v>1002.99</v>
      </c>
      <c r="J180">
        <v>201</v>
      </c>
    </row>
    <row r="181" spans="1:10" x14ac:dyDescent="0.25">
      <c r="A181" s="3">
        <v>10635</v>
      </c>
      <c r="B181" s="4">
        <v>44909</v>
      </c>
      <c r="C181" t="s">
        <v>18</v>
      </c>
      <c r="D181" s="3">
        <v>12.99</v>
      </c>
      <c r="E181" s="3" t="s">
        <v>10</v>
      </c>
      <c r="F181" s="3" t="s">
        <v>11</v>
      </c>
      <c r="G181" t="s">
        <v>17</v>
      </c>
      <c r="H181" t="s">
        <v>26</v>
      </c>
      <c r="I181">
        <f>Table2[[#This Row],[Price]]*Table2[[#This Row],[Quantity]]</f>
        <v>7209.45</v>
      </c>
      <c r="J181">
        <v>555</v>
      </c>
    </row>
    <row r="182" spans="1:10" x14ac:dyDescent="0.25">
      <c r="A182" s="3">
        <v>10636</v>
      </c>
      <c r="B182" s="4">
        <v>44909</v>
      </c>
      <c r="C182" t="s">
        <v>22</v>
      </c>
      <c r="D182" s="3">
        <v>9.9499999999999993</v>
      </c>
      <c r="E182" s="3" t="s">
        <v>10</v>
      </c>
      <c r="F182" s="3" t="s">
        <v>11</v>
      </c>
      <c r="G182" t="s">
        <v>17</v>
      </c>
      <c r="H182" t="s">
        <v>26</v>
      </c>
      <c r="I182">
        <f>Table2[[#This Row],[Price]]*Table2[[#This Row],[Quantity]]</f>
        <v>2208.8999999999996</v>
      </c>
      <c r="J182">
        <v>222</v>
      </c>
    </row>
    <row r="183" spans="1:10" x14ac:dyDescent="0.25">
      <c r="A183" s="3">
        <v>10637</v>
      </c>
      <c r="B183" s="4">
        <v>44909</v>
      </c>
      <c r="C183" t="s">
        <v>9</v>
      </c>
      <c r="D183" s="3">
        <v>3.49</v>
      </c>
      <c r="E183" s="3" t="s">
        <v>10</v>
      </c>
      <c r="F183" s="3" t="s">
        <v>11</v>
      </c>
      <c r="G183" t="s">
        <v>17</v>
      </c>
      <c r="H183" t="s">
        <v>26</v>
      </c>
      <c r="I183">
        <f>Table2[[#This Row],[Price]]*Table2[[#This Row],[Quantity]]</f>
        <v>2202.19</v>
      </c>
      <c r="J183">
        <v>631</v>
      </c>
    </row>
    <row r="184" spans="1:10" x14ac:dyDescent="0.25">
      <c r="A184" s="3">
        <v>10638</v>
      </c>
      <c r="B184" s="4">
        <v>44909</v>
      </c>
      <c r="C184" t="s">
        <v>13</v>
      </c>
      <c r="D184" s="3">
        <v>2.95</v>
      </c>
      <c r="E184" s="3" t="s">
        <v>10</v>
      </c>
      <c r="F184" s="3" t="s">
        <v>11</v>
      </c>
      <c r="G184" t="s">
        <v>17</v>
      </c>
      <c r="H184" t="s">
        <v>26</v>
      </c>
      <c r="I184">
        <f>Table2[[#This Row],[Price]]*Table2[[#This Row],[Quantity]]</f>
        <v>2000.1000000000001</v>
      </c>
      <c r="J184">
        <v>678</v>
      </c>
    </row>
    <row r="185" spans="1:10" x14ac:dyDescent="0.25">
      <c r="A185" s="3">
        <v>10639</v>
      </c>
      <c r="B185" s="4">
        <v>44909</v>
      </c>
      <c r="C185" t="s">
        <v>15</v>
      </c>
      <c r="D185" s="3">
        <v>4.99</v>
      </c>
      <c r="E185" s="3" t="s">
        <v>10</v>
      </c>
      <c r="F185" s="3" t="s">
        <v>11</v>
      </c>
      <c r="G185" t="s">
        <v>17</v>
      </c>
      <c r="H185" t="s">
        <v>26</v>
      </c>
      <c r="I185">
        <f>Table2[[#This Row],[Price]]*Table2[[#This Row],[Quantity]]</f>
        <v>1002.99</v>
      </c>
      <c r="J185">
        <v>201</v>
      </c>
    </row>
    <row r="186" spans="1:10" x14ac:dyDescent="0.25">
      <c r="A186" s="3">
        <v>10640</v>
      </c>
      <c r="B186" s="4">
        <v>44910</v>
      </c>
      <c r="C186" t="s">
        <v>18</v>
      </c>
      <c r="D186" s="3">
        <v>12.99</v>
      </c>
      <c r="E186" s="3" t="s">
        <v>10</v>
      </c>
      <c r="F186" s="3" t="s">
        <v>11</v>
      </c>
      <c r="G186" t="s">
        <v>17</v>
      </c>
      <c r="H186" t="s">
        <v>26</v>
      </c>
      <c r="I186">
        <f>Table2[[#This Row],[Price]]*Table2[[#This Row],[Quantity]]</f>
        <v>7001.61</v>
      </c>
      <c r="J186">
        <v>539</v>
      </c>
    </row>
    <row r="187" spans="1:10" x14ac:dyDescent="0.25">
      <c r="A187" s="3">
        <v>10641</v>
      </c>
      <c r="B187" s="4">
        <v>44910</v>
      </c>
      <c r="C187" t="s">
        <v>22</v>
      </c>
      <c r="D187" s="3">
        <v>9.9499999999999993</v>
      </c>
      <c r="E187" s="3" t="s">
        <v>10</v>
      </c>
      <c r="F187" s="3" t="s">
        <v>11</v>
      </c>
      <c r="G187" t="s">
        <v>17</v>
      </c>
      <c r="H187" t="s">
        <v>26</v>
      </c>
      <c r="I187">
        <f>Table2[[#This Row],[Price]]*Table2[[#This Row],[Quantity]]</f>
        <v>2208.8999999999996</v>
      </c>
      <c r="J187">
        <v>222</v>
      </c>
    </row>
    <row r="188" spans="1:10" x14ac:dyDescent="0.25">
      <c r="A188" s="3">
        <v>10642</v>
      </c>
      <c r="B188" s="4">
        <v>44910</v>
      </c>
      <c r="C188" t="s">
        <v>9</v>
      </c>
      <c r="D188" s="3">
        <v>3.49</v>
      </c>
      <c r="E188" s="3" t="s">
        <v>10</v>
      </c>
      <c r="F188" s="3" t="s">
        <v>28</v>
      </c>
      <c r="G188" t="s">
        <v>17</v>
      </c>
      <c r="H188" t="s">
        <v>26</v>
      </c>
      <c r="I188">
        <f>Table2[[#This Row],[Price]]*Table2[[#This Row],[Quantity]]</f>
        <v>2202.19</v>
      </c>
      <c r="J188">
        <v>631</v>
      </c>
    </row>
    <row r="189" spans="1:10" x14ac:dyDescent="0.25">
      <c r="A189" s="3">
        <v>10643</v>
      </c>
      <c r="B189" s="4">
        <v>44910</v>
      </c>
      <c r="C189" t="s">
        <v>13</v>
      </c>
      <c r="D189" s="3">
        <v>2.95</v>
      </c>
      <c r="E189" s="3" t="s">
        <v>10</v>
      </c>
      <c r="F189" s="3" t="s">
        <v>28</v>
      </c>
      <c r="G189" t="s">
        <v>17</v>
      </c>
      <c r="H189" t="s">
        <v>26</v>
      </c>
      <c r="I189">
        <f>Table2[[#This Row],[Price]]*Table2[[#This Row],[Quantity]]</f>
        <v>2000.1000000000001</v>
      </c>
      <c r="J189">
        <v>678</v>
      </c>
    </row>
    <row r="190" spans="1:10" x14ac:dyDescent="0.25">
      <c r="A190" s="3">
        <v>10644</v>
      </c>
      <c r="B190" s="4">
        <v>44910</v>
      </c>
      <c r="C190" t="s">
        <v>15</v>
      </c>
      <c r="D190" s="3">
        <v>4.99</v>
      </c>
      <c r="E190" s="3" t="s">
        <v>10</v>
      </c>
      <c r="F190" s="3" t="s">
        <v>28</v>
      </c>
      <c r="G190" t="s">
        <v>17</v>
      </c>
      <c r="H190" t="s">
        <v>26</v>
      </c>
      <c r="I190">
        <f>Table2[[#This Row],[Price]]*Table2[[#This Row],[Quantity]]</f>
        <v>1002.99</v>
      </c>
      <c r="J190">
        <v>201</v>
      </c>
    </row>
    <row r="191" spans="1:10" x14ac:dyDescent="0.25">
      <c r="A191" s="3">
        <v>10645</v>
      </c>
      <c r="B191" s="4">
        <v>44911</v>
      </c>
      <c r="C191" t="s">
        <v>18</v>
      </c>
      <c r="D191" s="3">
        <v>12.99</v>
      </c>
      <c r="E191" s="3" t="s">
        <v>10</v>
      </c>
      <c r="F191" s="3" t="s">
        <v>28</v>
      </c>
      <c r="G191" t="s">
        <v>17</v>
      </c>
      <c r="H191" t="s">
        <v>26</v>
      </c>
      <c r="I191">
        <f>Table2[[#This Row],[Price]]*Table2[[#This Row],[Quantity]]</f>
        <v>7404.3</v>
      </c>
      <c r="J191">
        <v>570</v>
      </c>
    </row>
    <row r="192" spans="1:10" x14ac:dyDescent="0.25">
      <c r="A192" s="3">
        <v>10646</v>
      </c>
      <c r="B192" s="4">
        <v>44911</v>
      </c>
      <c r="C192" t="s">
        <v>22</v>
      </c>
      <c r="D192" s="3">
        <v>9.9499999999999993</v>
      </c>
      <c r="E192" s="3" t="s">
        <v>10</v>
      </c>
      <c r="F192" s="3" t="s">
        <v>28</v>
      </c>
      <c r="G192" t="s">
        <v>17</v>
      </c>
      <c r="H192" t="s">
        <v>26</v>
      </c>
      <c r="I192">
        <f>Table2[[#This Row],[Price]]*Table2[[#This Row],[Quantity]]</f>
        <v>2208.8999999999996</v>
      </c>
      <c r="J192">
        <v>222</v>
      </c>
    </row>
    <row r="193" spans="1:10" x14ac:dyDescent="0.25">
      <c r="A193" s="3">
        <v>10647</v>
      </c>
      <c r="B193" s="4">
        <v>44911</v>
      </c>
      <c r="C193" t="s">
        <v>9</v>
      </c>
      <c r="D193" s="3">
        <v>3.49</v>
      </c>
      <c r="E193" s="3" t="s">
        <v>10</v>
      </c>
      <c r="F193" s="3" t="s">
        <v>11</v>
      </c>
      <c r="G193" t="s">
        <v>17</v>
      </c>
      <c r="H193" t="s">
        <v>26</v>
      </c>
      <c r="I193">
        <f>Table2[[#This Row],[Price]]*Table2[[#This Row],[Quantity]]</f>
        <v>2202.19</v>
      </c>
      <c r="J193">
        <v>631</v>
      </c>
    </row>
    <row r="194" spans="1:10" x14ac:dyDescent="0.25">
      <c r="A194" s="3">
        <v>10648</v>
      </c>
      <c r="B194" s="4">
        <v>44911</v>
      </c>
      <c r="C194" t="s">
        <v>13</v>
      </c>
      <c r="D194" s="3">
        <v>2.95</v>
      </c>
      <c r="E194" s="3" t="s">
        <v>10</v>
      </c>
      <c r="F194" s="3" t="s">
        <v>11</v>
      </c>
      <c r="G194" t="s">
        <v>17</v>
      </c>
      <c r="H194" t="s">
        <v>26</v>
      </c>
      <c r="I194">
        <f>Table2[[#This Row],[Price]]*Table2[[#This Row],[Quantity]]</f>
        <v>2200.7000000000003</v>
      </c>
      <c r="J194">
        <v>746</v>
      </c>
    </row>
    <row r="195" spans="1:10" x14ac:dyDescent="0.25">
      <c r="A195" s="3">
        <v>10649</v>
      </c>
      <c r="B195" s="4">
        <v>44911</v>
      </c>
      <c r="C195" t="s">
        <v>15</v>
      </c>
      <c r="D195" s="3">
        <v>4.99</v>
      </c>
      <c r="E195" s="3" t="s">
        <v>10</v>
      </c>
      <c r="F195" s="3" t="s">
        <v>11</v>
      </c>
      <c r="G195" t="s">
        <v>17</v>
      </c>
      <c r="H195" t="s">
        <v>26</v>
      </c>
      <c r="I195">
        <f>Table2[[#This Row],[Price]]*Table2[[#This Row],[Quantity]]</f>
        <v>1002.99</v>
      </c>
      <c r="J195">
        <v>201</v>
      </c>
    </row>
    <row r="196" spans="1:10" x14ac:dyDescent="0.25">
      <c r="A196" s="3">
        <v>10650</v>
      </c>
      <c r="B196" s="4">
        <v>44912</v>
      </c>
      <c r="C196" t="s">
        <v>18</v>
      </c>
      <c r="D196" s="3">
        <v>12.99</v>
      </c>
      <c r="E196" s="3" t="s">
        <v>10</v>
      </c>
      <c r="F196" s="3" t="s">
        <v>11</v>
      </c>
      <c r="G196" t="s">
        <v>17</v>
      </c>
      <c r="H196" t="s">
        <v>26</v>
      </c>
      <c r="I196">
        <f>Table2[[#This Row],[Price]]*Table2[[#This Row],[Quantity]]</f>
        <v>7612.14</v>
      </c>
      <c r="J196">
        <v>586</v>
      </c>
    </row>
    <row r="197" spans="1:10" x14ac:dyDescent="0.25">
      <c r="A197" s="3">
        <v>10651</v>
      </c>
      <c r="B197" s="4">
        <v>44912</v>
      </c>
      <c r="C197" t="s">
        <v>22</v>
      </c>
      <c r="D197" s="3">
        <v>9.9499999999999993</v>
      </c>
      <c r="E197" s="3" t="s">
        <v>10</v>
      </c>
      <c r="F197" s="3" t="s">
        <v>11</v>
      </c>
      <c r="G197" t="s">
        <v>17</v>
      </c>
      <c r="H197" t="s">
        <v>26</v>
      </c>
      <c r="I197">
        <f>Table2[[#This Row],[Price]]*Table2[[#This Row],[Quantity]]</f>
        <v>2208.8999999999996</v>
      </c>
      <c r="J197">
        <v>222</v>
      </c>
    </row>
    <row r="198" spans="1:10" x14ac:dyDescent="0.25">
      <c r="A198" s="3">
        <v>10652</v>
      </c>
      <c r="B198" s="4">
        <v>44912</v>
      </c>
      <c r="C198" t="s">
        <v>9</v>
      </c>
      <c r="D198" s="3">
        <v>3.49</v>
      </c>
      <c r="E198" s="3" t="s">
        <v>10</v>
      </c>
      <c r="F198" s="3" t="s">
        <v>11</v>
      </c>
      <c r="G198" t="s">
        <v>17</v>
      </c>
      <c r="H198" t="s">
        <v>26</v>
      </c>
      <c r="I198">
        <f>Table2[[#This Row],[Price]]*Table2[[#This Row],[Quantity]]</f>
        <v>2401.1200000000003</v>
      </c>
      <c r="J198">
        <v>688</v>
      </c>
    </row>
    <row r="199" spans="1:10" x14ac:dyDescent="0.25">
      <c r="A199" s="3">
        <v>10653</v>
      </c>
      <c r="B199" s="4">
        <v>44912</v>
      </c>
      <c r="C199" t="s">
        <v>13</v>
      </c>
      <c r="D199" s="3">
        <v>2.95</v>
      </c>
      <c r="E199" s="3" t="s">
        <v>10</v>
      </c>
      <c r="F199" s="3" t="s">
        <v>11</v>
      </c>
      <c r="G199" t="s">
        <v>17</v>
      </c>
      <c r="H199" t="s">
        <v>26</v>
      </c>
      <c r="I199">
        <f>Table2[[#This Row],[Price]]*Table2[[#This Row],[Quantity]]</f>
        <v>2200.7000000000003</v>
      </c>
      <c r="J199">
        <v>746</v>
      </c>
    </row>
    <row r="200" spans="1:10" x14ac:dyDescent="0.25">
      <c r="A200" s="3">
        <v>10654</v>
      </c>
      <c r="B200" s="4">
        <v>44912</v>
      </c>
      <c r="C200" t="s">
        <v>15</v>
      </c>
      <c r="D200" s="3">
        <v>4.99</v>
      </c>
      <c r="E200" s="3" t="s">
        <v>10</v>
      </c>
      <c r="F200" s="3" t="s">
        <v>11</v>
      </c>
      <c r="G200" t="s">
        <v>17</v>
      </c>
      <c r="H200" t="s">
        <v>26</v>
      </c>
      <c r="I200">
        <f>Table2[[#This Row],[Price]]*Table2[[#This Row],[Quantity]]</f>
        <v>1002.99</v>
      </c>
      <c r="J200">
        <v>201</v>
      </c>
    </row>
    <row r="201" spans="1:10" x14ac:dyDescent="0.25">
      <c r="A201" s="3">
        <v>10655</v>
      </c>
      <c r="B201" s="4">
        <v>44913</v>
      </c>
      <c r="C201" t="s">
        <v>18</v>
      </c>
      <c r="D201" s="3">
        <v>12.99</v>
      </c>
      <c r="E201" s="3" t="s">
        <v>10</v>
      </c>
      <c r="F201" s="3" t="s">
        <v>11</v>
      </c>
      <c r="G201" t="s">
        <v>17</v>
      </c>
      <c r="H201" t="s">
        <v>26</v>
      </c>
      <c r="I201">
        <f>Table2[[#This Row],[Price]]*Table2[[#This Row],[Quantity]]</f>
        <v>7806.99</v>
      </c>
      <c r="J201">
        <v>601</v>
      </c>
    </row>
    <row r="202" spans="1:10" x14ac:dyDescent="0.25">
      <c r="A202" s="3">
        <v>10656</v>
      </c>
      <c r="B202" s="4">
        <v>44913</v>
      </c>
      <c r="C202" t="s">
        <v>22</v>
      </c>
      <c r="D202" s="3">
        <v>9.9499999999999993</v>
      </c>
      <c r="E202" s="3" t="s">
        <v>10</v>
      </c>
      <c r="F202" s="3" t="s">
        <v>11</v>
      </c>
      <c r="G202" t="s">
        <v>17</v>
      </c>
      <c r="H202" t="s">
        <v>26</v>
      </c>
      <c r="I202">
        <f>Table2[[#This Row],[Price]]*Table2[[#This Row],[Quantity]]</f>
        <v>2208.8999999999996</v>
      </c>
      <c r="J202">
        <v>222</v>
      </c>
    </row>
    <row r="203" spans="1:10" x14ac:dyDescent="0.25">
      <c r="A203" s="3">
        <v>10657</v>
      </c>
      <c r="B203" s="4">
        <v>44913</v>
      </c>
      <c r="C203" t="s">
        <v>9</v>
      </c>
      <c r="D203" s="3">
        <v>3.49</v>
      </c>
      <c r="E203" s="3" t="s">
        <v>10</v>
      </c>
      <c r="F203" s="3" t="s">
        <v>11</v>
      </c>
      <c r="G203" t="s">
        <v>17</v>
      </c>
      <c r="H203" t="s">
        <v>26</v>
      </c>
      <c r="I203">
        <f>Table2[[#This Row],[Price]]*Table2[[#This Row],[Quantity]]</f>
        <v>2401.1200000000003</v>
      </c>
      <c r="J203">
        <v>688</v>
      </c>
    </row>
    <row r="204" spans="1:10" x14ac:dyDescent="0.25">
      <c r="A204" s="3">
        <v>10658</v>
      </c>
      <c r="B204" s="4">
        <v>44913</v>
      </c>
      <c r="C204" t="s">
        <v>13</v>
      </c>
      <c r="D204" s="3">
        <v>2.95</v>
      </c>
      <c r="E204" s="3" t="s">
        <v>10</v>
      </c>
      <c r="F204" s="3" t="s">
        <v>28</v>
      </c>
      <c r="G204" t="s">
        <v>17</v>
      </c>
      <c r="H204" t="s">
        <v>26</v>
      </c>
      <c r="I204">
        <f>Table2[[#This Row],[Price]]*Table2[[#This Row],[Quantity]]</f>
        <v>2200.7000000000003</v>
      </c>
      <c r="J204">
        <v>746</v>
      </c>
    </row>
    <row r="205" spans="1:10" x14ac:dyDescent="0.25">
      <c r="A205" s="3">
        <v>10659</v>
      </c>
      <c r="B205" s="4">
        <v>44913</v>
      </c>
      <c r="C205" t="s">
        <v>15</v>
      </c>
      <c r="D205" s="3">
        <v>4.99</v>
      </c>
      <c r="E205" s="3" t="s">
        <v>10</v>
      </c>
      <c r="F205" s="3" t="s">
        <v>28</v>
      </c>
      <c r="G205" t="s">
        <v>17</v>
      </c>
      <c r="H205" t="s">
        <v>26</v>
      </c>
      <c r="I205">
        <f>Table2[[#This Row],[Price]]*Table2[[#This Row],[Quantity]]</f>
        <v>1002.99</v>
      </c>
      <c r="J205">
        <v>201</v>
      </c>
    </row>
    <row r="206" spans="1:10" x14ac:dyDescent="0.25">
      <c r="A206" s="3">
        <v>10660</v>
      </c>
      <c r="B206" s="4">
        <v>44914</v>
      </c>
      <c r="C206" t="s">
        <v>18</v>
      </c>
      <c r="D206" s="3">
        <v>12.99</v>
      </c>
      <c r="E206" s="3" t="s">
        <v>16</v>
      </c>
      <c r="F206" s="3" t="s">
        <v>28</v>
      </c>
      <c r="G206" t="s">
        <v>17</v>
      </c>
      <c r="H206" t="s">
        <v>26</v>
      </c>
      <c r="I206">
        <f>Table2[[#This Row],[Price]]*Table2[[#This Row],[Quantity]]</f>
        <v>8209.68</v>
      </c>
      <c r="J206">
        <v>632</v>
      </c>
    </row>
    <row r="207" spans="1:10" x14ac:dyDescent="0.25">
      <c r="A207" s="3">
        <v>10661</v>
      </c>
      <c r="B207" s="4">
        <v>44914</v>
      </c>
      <c r="C207" t="s">
        <v>22</v>
      </c>
      <c r="D207" s="3">
        <v>9.9499999999999993</v>
      </c>
      <c r="E207" s="3" t="s">
        <v>16</v>
      </c>
      <c r="F207" s="3" t="s">
        <v>28</v>
      </c>
      <c r="G207" t="s">
        <v>17</v>
      </c>
      <c r="H207" t="s">
        <v>26</v>
      </c>
      <c r="I207">
        <f>Table2[[#This Row],[Price]]*Table2[[#This Row],[Quantity]]</f>
        <v>2208.8999999999996</v>
      </c>
      <c r="J207">
        <v>222</v>
      </c>
    </row>
    <row r="208" spans="1:10" x14ac:dyDescent="0.25">
      <c r="A208" s="3">
        <v>10662</v>
      </c>
      <c r="B208" s="4">
        <v>44914</v>
      </c>
      <c r="C208" t="s">
        <v>9</v>
      </c>
      <c r="D208" s="3">
        <v>3.49</v>
      </c>
      <c r="E208" s="3" t="s">
        <v>16</v>
      </c>
      <c r="F208" s="3" t="s">
        <v>28</v>
      </c>
      <c r="G208" t="s">
        <v>17</v>
      </c>
      <c r="H208" t="s">
        <v>26</v>
      </c>
      <c r="I208">
        <f>Table2[[#This Row],[Price]]*Table2[[#This Row],[Quantity]]</f>
        <v>2202.19</v>
      </c>
      <c r="J208">
        <v>631</v>
      </c>
    </row>
    <row r="209" spans="1:10" x14ac:dyDescent="0.25">
      <c r="A209" s="3">
        <v>10663</v>
      </c>
      <c r="B209" s="4">
        <v>44914</v>
      </c>
      <c r="C209" t="s">
        <v>13</v>
      </c>
      <c r="D209" s="3">
        <v>2.95</v>
      </c>
      <c r="E209" s="3" t="s">
        <v>16</v>
      </c>
      <c r="F209" s="3" t="s">
        <v>28</v>
      </c>
      <c r="G209" t="s">
        <v>17</v>
      </c>
      <c r="H209" t="s">
        <v>26</v>
      </c>
      <c r="I209">
        <f>Table2[[#This Row],[Price]]*Table2[[#This Row],[Quantity]]</f>
        <v>2200.7000000000003</v>
      </c>
      <c r="J209">
        <v>746</v>
      </c>
    </row>
    <row r="210" spans="1:10" x14ac:dyDescent="0.25">
      <c r="A210" s="3">
        <v>10664</v>
      </c>
      <c r="B210" s="4">
        <v>44914</v>
      </c>
      <c r="C210" t="s">
        <v>15</v>
      </c>
      <c r="D210" s="3">
        <v>4.99</v>
      </c>
      <c r="E210" s="3" t="s">
        <v>16</v>
      </c>
      <c r="F210" s="3" t="s">
        <v>28</v>
      </c>
      <c r="G210" t="s">
        <v>17</v>
      </c>
      <c r="H210" t="s">
        <v>26</v>
      </c>
      <c r="I210">
        <f>Table2[[#This Row],[Price]]*Table2[[#This Row],[Quantity]]</f>
        <v>1002.99</v>
      </c>
      <c r="J210">
        <v>201</v>
      </c>
    </row>
    <row r="211" spans="1:10" x14ac:dyDescent="0.25">
      <c r="A211" s="3">
        <v>10665</v>
      </c>
      <c r="B211" s="4">
        <v>44915</v>
      </c>
      <c r="C211" t="s">
        <v>18</v>
      </c>
      <c r="D211" s="3">
        <v>12.99</v>
      </c>
      <c r="E211" s="3" t="s">
        <v>16</v>
      </c>
      <c r="F211" s="3" t="s">
        <v>28</v>
      </c>
      <c r="G211" t="s">
        <v>17</v>
      </c>
      <c r="H211" t="s">
        <v>26</v>
      </c>
      <c r="I211">
        <f>Table2[[#This Row],[Price]]*Table2[[#This Row],[Quantity]]</f>
        <v>8404.5300000000007</v>
      </c>
      <c r="J211">
        <v>647</v>
      </c>
    </row>
    <row r="212" spans="1:10" x14ac:dyDescent="0.25">
      <c r="A212" s="3">
        <v>10666</v>
      </c>
      <c r="B212" s="4">
        <v>44915</v>
      </c>
      <c r="C212" t="s">
        <v>22</v>
      </c>
      <c r="D212" s="3">
        <v>9.9499999999999993</v>
      </c>
      <c r="E212" s="3" t="s">
        <v>16</v>
      </c>
      <c r="F212" s="3" t="s">
        <v>28</v>
      </c>
      <c r="G212" t="s">
        <v>17</v>
      </c>
      <c r="H212" t="s">
        <v>26</v>
      </c>
      <c r="I212">
        <f>Table2[[#This Row],[Price]]*Table2[[#This Row],[Quantity]]</f>
        <v>2208.8999999999996</v>
      </c>
      <c r="J212">
        <v>222</v>
      </c>
    </row>
    <row r="213" spans="1:10" x14ac:dyDescent="0.25">
      <c r="A213" s="3">
        <v>10667</v>
      </c>
      <c r="B213" s="4">
        <v>44915</v>
      </c>
      <c r="C213" t="s">
        <v>9</v>
      </c>
      <c r="D213" s="3">
        <v>3.49</v>
      </c>
      <c r="E213" s="3" t="s">
        <v>16</v>
      </c>
      <c r="F213" s="3" t="s">
        <v>28</v>
      </c>
      <c r="G213" t="s">
        <v>17</v>
      </c>
      <c r="H213" t="s">
        <v>26</v>
      </c>
      <c r="I213">
        <f>Table2[[#This Row],[Price]]*Table2[[#This Row],[Quantity]]</f>
        <v>2202.19</v>
      </c>
      <c r="J213">
        <v>631</v>
      </c>
    </row>
    <row r="214" spans="1:10" x14ac:dyDescent="0.25">
      <c r="A214" s="3">
        <v>10668</v>
      </c>
      <c r="B214" s="4">
        <v>44915</v>
      </c>
      <c r="C214" t="s">
        <v>13</v>
      </c>
      <c r="D214" s="3">
        <v>2.95</v>
      </c>
      <c r="E214" s="3" t="s">
        <v>16</v>
      </c>
      <c r="F214" s="3" t="s">
        <v>28</v>
      </c>
      <c r="G214" t="s">
        <v>17</v>
      </c>
      <c r="H214" t="s">
        <v>26</v>
      </c>
      <c r="I214">
        <f>Table2[[#This Row],[Price]]*Table2[[#This Row],[Quantity]]</f>
        <v>2200.7000000000003</v>
      </c>
      <c r="J214">
        <v>746</v>
      </c>
    </row>
    <row r="215" spans="1:10" x14ac:dyDescent="0.25">
      <c r="A215" s="3">
        <v>10669</v>
      </c>
      <c r="B215" s="4">
        <v>44915</v>
      </c>
      <c r="C215" t="s">
        <v>15</v>
      </c>
      <c r="D215" s="3">
        <v>4.99</v>
      </c>
      <c r="E215" s="3" t="s">
        <v>16</v>
      </c>
      <c r="F215" s="3" t="s">
        <v>28</v>
      </c>
      <c r="G215" t="s">
        <v>17</v>
      </c>
      <c r="H215" t="s">
        <v>26</v>
      </c>
      <c r="I215">
        <f>Table2[[#This Row],[Price]]*Table2[[#This Row],[Quantity]]</f>
        <v>1002.99</v>
      </c>
      <c r="J215">
        <v>201</v>
      </c>
    </row>
    <row r="216" spans="1:10" x14ac:dyDescent="0.25">
      <c r="A216" s="3">
        <v>10670</v>
      </c>
      <c r="B216" s="4">
        <v>44916</v>
      </c>
      <c r="C216" t="s">
        <v>18</v>
      </c>
      <c r="D216" s="3">
        <v>12.99</v>
      </c>
      <c r="E216" s="3" t="s">
        <v>16</v>
      </c>
      <c r="F216" s="3" t="s">
        <v>28</v>
      </c>
      <c r="G216" t="s">
        <v>17</v>
      </c>
      <c r="H216" t="s">
        <v>26</v>
      </c>
      <c r="I216">
        <f>Table2[[#This Row],[Price]]*Table2[[#This Row],[Quantity]]</f>
        <v>8807.2199999999993</v>
      </c>
      <c r="J216">
        <v>678</v>
      </c>
    </row>
    <row r="217" spans="1:10" x14ac:dyDescent="0.25">
      <c r="A217" s="3">
        <v>10671</v>
      </c>
      <c r="B217" s="4">
        <v>44916</v>
      </c>
      <c r="C217" t="s">
        <v>22</v>
      </c>
      <c r="D217" s="3">
        <v>9.9499999999999993</v>
      </c>
      <c r="E217" s="3" t="s">
        <v>16</v>
      </c>
      <c r="F217" s="3" t="s">
        <v>28</v>
      </c>
      <c r="G217" t="s">
        <v>17</v>
      </c>
      <c r="H217" t="s">
        <v>26</v>
      </c>
      <c r="I217">
        <f>Table2[[#This Row],[Price]]*Table2[[#This Row],[Quantity]]</f>
        <v>2208.8999999999996</v>
      </c>
      <c r="J217">
        <v>222</v>
      </c>
    </row>
    <row r="218" spans="1:10" x14ac:dyDescent="0.25">
      <c r="A218" s="3">
        <v>10672</v>
      </c>
      <c r="B218" s="4">
        <v>44916</v>
      </c>
      <c r="C218" t="s">
        <v>9</v>
      </c>
      <c r="D218" s="3">
        <v>3.49</v>
      </c>
      <c r="E218" s="3" t="s">
        <v>16</v>
      </c>
      <c r="F218" s="3" t="s">
        <v>28</v>
      </c>
      <c r="G218" t="s">
        <v>17</v>
      </c>
      <c r="H218" t="s">
        <v>26</v>
      </c>
      <c r="I218">
        <f>Table2[[#This Row],[Price]]*Table2[[#This Row],[Quantity]]</f>
        <v>2202.19</v>
      </c>
      <c r="J218">
        <v>631</v>
      </c>
    </row>
    <row r="219" spans="1:10" x14ac:dyDescent="0.25">
      <c r="A219" s="3">
        <v>10673</v>
      </c>
      <c r="B219" s="4">
        <v>44916</v>
      </c>
      <c r="C219" t="s">
        <v>13</v>
      </c>
      <c r="D219" s="3">
        <v>2.95</v>
      </c>
      <c r="E219" s="3" t="s">
        <v>16</v>
      </c>
      <c r="F219" s="3" t="s">
        <v>28</v>
      </c>
      <c r="G219" t="s">
        <v>17</v>
      </c>
      <c r="H219" t="s">
        <v>26</v>
      </c>
      <c r="I219">
        <f>Table2[[#This Row],[Price]]*Table2[[#This Row],[Quantity]]</f>
        <v>2200.7000000000003</v>
      </c>
      <c r="J219">
        <v>746</v>
      </c>
    </row>
    <row r="220" spans="1:10" x14ac:dyDescent="0.25">
      <c r="A220" s="3">
        <v>10674</v>
      </c>
      <c r="B220" s="4">
        <v>44916</v>
      </c>
      <c r="C220" t="s">
        <v>15</v>
      </c>
      <c r="D220" s="3">
        <v>4.99</v>
      </c>
      <c r="E220" s="3" t="s">
        <v>16</v>
      </c>
      <c r="F220" s="3" t="s">
        <v>28</v>
      </c>
      <c r="G220" t="s">
        <v>17</v>
      </c>
      <c r="H220" t="s">
        <v>26</v>
      </c>
      <c r="I220">
        <f>Table2[[#This Row],[Price]]*Table2[[#This Row],[Quantity]]</f>
        <v>1002.99</v>
      </c>
      <c r="J220">
        <v>201</v>
      </c>
    </row>
    <row r="221" spans="1:10" x14ac:dyDescent="0.25">
      <c r="A221" s="3">
        <v>10675</v>
      </c>
      <c r="B221" s="4">
        <v>44917</v>
      </c>
      <c r="C221" t="s">
        <v>18</v>
      </c>
      <c r="D221" s="3">
        <v>12.99</v>
      </c>
      <c r="E221" s="3" t="s">
        <v>16</v>
      </c>
      <c r="F221" s="3" t="s">
        <v>28</v>
      </c>
      <c r="G221" t="s">
        <v>17</v>
      </c>
      <c r="H221" t="s">
        <v>26</v>
      </c>
      <c r="I221">
        <f>Table2[[#This Row],[Price]]*Table2[[#This Row],[Quantity]]</f>
        <v>8807.2199999999993</v>
      </c>
      <c r="J221">
        <v>678</v>
      </c>
    </row>
    <row r="222" spans="1:10" x14ac:dyDescent="0.25">
      <c r="A222" s="3">
        <v>10676</v>
      </c>
      <c r="B222" s="4">
        <v>44917</v>
      </c>
      <c r="C222" t="s">
        <v>22</v>
      </c>
      <c r="D222" s="3">
        <v>9.9499999999999993</v>
      </c>
      <c r="E222" s="3" t="s">
        <v>16</v>
      </c>
      <c r="F222" s="3" t="s">
        <v>28</v>
      </c>
      <c r="G222" t="s">
        <v>17</v>
      </c>
      <c r="H222" t="s">
        <v>26</v>
      </c>
      <c r="I222">
        <f>Table2[[#This Row],[Price]]*Table2[[#This Row],[Quantity]]</f>
        <v>2407.8999999999996</v>
      </c>
      <c r="J222">
        <v>242</v>
      </c>
    </row>
    <row r="223" spans="1:10" x14ac:dyDescent="0.25">
      <c r="A223" s="3">
        <v>10677</v>
      </c>
      <c r="B223" s="4">
        <v>44917</v>
      </c>
      <c r="C223" t="s">
        <v>9</v>
      </c>
      <c r="D223" s="3">
        <v>3.49</v>
      </c>
      <c r="E223" s="3" t="s">
        <v>16</v>
      </c>
      <c r="F223" s="3" t="s">
        <v>28</v>
      </c>
      <c r="G223" t="s">
        <v>17</v>
      </c>
      <c r="H223" t="s">
        <v>26</v>
      </c>
      <c r="I223">
        <f>Table2[[#This Row],[Price]]*Table2[[#This Row],[Quantity]]</f>
        <v>2202.19</v>
      </c>
      <c r="J223">
        <v>631</v>
      </c>
    </row>
    <row r="224" spans="1:10" x14ac:dyDescent="0.25">
      <c r="A224" s="3">
        <v>10678</v>
      </c>
      <c r="B224" s="4">
        <v>44917</v>
      </c>
      <c r="C224" t="s">
        <v>13</v>
      </c>
      <c r="D224" s="3">
        <v>2.95</v>
      </c>
      <c r="E224" s="3" t="s">
        <v>16</v>
      </c>
      <c r="F224" s="3" t="s">
        <v>28</v>
      </c>
      <c r="G224" t="s">
        <v>17</v>
      </c>
      <c r="H224" t="s">
        <v>26</v>
      </c>
      <c r="I224">
        <f>Table2[[#This Row],[Price]]*Table2[[#This Row],[Quantity]]</f>
        <v>2200.7000000000003</v>
      </c>
      <c r="J224">
        <v>746</v>
      </c>
    </row>
    <row r="225" spans="1:10" x14ac:dyDescent="0.25">
      <c r="A225" s="3">
        <v>10679</v>
      </c>
      <c r="B225" s="4">
        <v>44917</v>
      </c>
      <c r="C225" t="s">
        <v>15</v>
      </c>
      <c r="D225" s="3">
        <v>4.99</v>
      </c>
      <c r="E225" s="3" t="s">
        <v>16</v>
      </c>
      <c r="F225" s="3" t="s">
        <v>28</v>
      </c>
      <c r="G225" t="s">
        <v>17</v>
      </c>
      <c r="H225" t="s">
        <v>26</v>
      </c>
      <c r="I225">
        <f>Table2[[#This Row],[Price]]*Table2[[#This Row],[Quantity]]</f>
        <v>1002.99</v>
      </c>
      <c r="J225">
        <v>201</v>
      </c>
    </row>
    <row r="226" spans="1:10" x14ac:dyDescent="0.25">
      <c r="A226" s="3">
        <v>10680</v>
      </c>
      <c r="B226" s="4">
        <v>44918</v>
      </c>
      <c r="C226" t="s">
        <v>18</v>
      </c>
      <c r="D226" s="3">
        <v>12.99</v>
      </c>
      <c r="E226" s="3" t="s">
        <v>16</v>
      </c>
      <c r="F226" s="3" t="s">
        <v>28</v>
      </c>
      <c r="G226" t="s">
        <v>17</v>
      </c>
      <c r="H226" t="s">
        <v>26</v>
      </c>
      <c r="I226">
        <f>Table2[[#This Row],[Price]]*Table2[[#This Row],[Quantity]]</f>
        <v>8404.5300000000007</v>
      </c>
      <c r="J226">
        <v>647</v>
      </c>
    </row>
    <row r="227" spans="1:10" x14ac:dyDescent="0.25">
      <c r="A227" s="3">
        <v>10681</v>
      </c>
      <c r="B227" s="4">
        <v>44918</v>
      </c>
      <c r="C227" t="s">
        <v>22</v>
      </c>
      <c r="D227" s="3">
        <v>9.9499999999999993</v>
      </c>
      <c r="E227" s="3" t="s">
        <v>16</v>
      </c>
      <c r="F227" s="3" t="s">
        <v>28</v>
      </c>
      <c r="G227" t="s">
        <v>17</v>
      </c>
      <c r="H227" t="s">
        <v>26</v>
      </c>
      <c r="I227">
        <f>Table2[[#This Row],[Price]]*Table2[[#This Row],[Quantity]]</f>
        <v>2407.8999999999996</v>
      </c>
      <c r="J227">
        <v>242</v>
      </c>
    </row>
    <row r="228" spans="1:10" x14ac:dyDescent="0.25">
      <c r="A228" s="3">
        <v>10682</v>
      </c>
      <c r="B228" s="4">
        <v>44918</v>
      </c>
      <c r="C228" t="s">
        <v>9</v>
      </c>
      <c r="D228" s="3">
        <v>3.49</v>
      </c>
      <c r="E228" s="3" t="s">
        <v>16</v>
      </c>
      <c r="F228" s="3" t="s">
        <v>28</v>
      </c>
      <c r="G228" t="s">
        <v>17</v>
      </c>
      <c r="H228" t="s">
        <v>26</v>
      </c>
      <c r="I228">
        <f>Table2[[#This Row],[Price]]*Table2[[#This Row],[Quantity]]</f>
        <v>2202.19</v>
      </c>
      <c r="J228">
        <v>631</v>
      </c>
    </row>
    <row r="229" spans="1:10" x14ac:dyDescent="0.25">
      <c r="A229" s="3">
        <v>10683</v>
      </c>
      <c r="B229" s="4">
        <v>44918</v>
      </c>
      <c r="C229" t="s">
        <v>13</v>
      </c>
      <c r="D229" s="3">
        <v>2.95</v>
      </c>
      <c r="E229" s="3" t="s">
        <v>16</v>
      </c>
      <c r="F229" s="3" t="s">
        <v>28</v>
      </c>
      <c r="G229" t="s">
        <v>17</v>
      </c>
      <c r="H229" t="s">
        <v>26</v>
      </c>
      <c r="I229">
        <f>Table2[[#This Row],[Price]]*Table2[[#This Row],[Quantity]]</f>
        <v>2000.1000000000001</v>
      </c>
      <c r="J229">
        <v>678</v>
      </c>
    </row>
    <row r="230" spans="1:10" x14ac:dyDescent="0.25">
      <c r="A230" s="3">
        <v>10684</v>
      </c>
      <c r="B230" s="4">
        <v>44918</v>
      </c>
      <c r="C230" t="s">
        <v>15</v>
      </c>
      <c r="D230" s="3">
        <v>4.99</v>
      </c>
      <c r="E230" s="3" t="s">
        <v>16</v>
      </c>
      <c r="F230" s="3" t="s">
        <v>28</v>
      </c>
      <c r="G230" t="s">
        <v>17</v>
      </c>
      <c r="H230" t="s">
        <v>26</v>
      </c>
      <c r="I230">
        <f>Table2[[#This Row],[Price]]*Table2[[#This Row],[Quantity]]</f>
        <v>1002.99</v>
      </c>
      <c r="J230">
        <v>201</v>
      </c>
    </row>
    <row r="231" spans="1:10" x14ac:dyDescent="0.25">
      <c r="A231" s="3">
        <v>10685</v>
      </c>
      <c r="B231" s="4">
        <v>44919</v>
      </c>
      <c r="C231" t="s">
        <v>18</v>
      </c>
      <c r="D231" s="3">
        <v>12.99</v>
      </c>
      <c r="E231" s="3" t="s">
        <v>16</v>
      </c>
      <c r="F231" s="3" t="s">
        <v>28</v>
      </c>
      <c r="G231" t="s">
        <v>17</v>
      </c>
      <c r="H231" t="s">
        <v>26</v>
      </c>
      <c r="I231">
        <f>Table2[[#This Row],[Price]]*Table2[[#This Row],[Quantity]]</f>
        <v>8807.2199999999993</v>
      </c>
      <c r="J231">
        <v>678</v>
      </c>
    </row>
    <row r="232" spans="1:10" x14ac:dyDescent="0.25">
      <c r="A232" s="3">
        <v>10686</v>
      </c>
      <c r="B232" s="4">
        <v>44919</v>
      </c>
      <c r="C232" t="s">
        <v>22</v>
      </c>
      <c r="D232" s="3">
        <v>9.9499999999999993</v>
      </c>
      <c r="E232" s="3" t="s">
        <v>16</v>
      </c>
      <c r="F232" s="3" t="s">
        <v>28</v>
      </c>
      <c r="G232" t="s">
        <v>17</v>
      </c>
      <c r="H232" t="s">
        <v>26</v>
      </c>
      <c r="I232">
        <f>Table2[[#This Row],[Price]]*Table2[[#This Row],[Quantity]]</f>
        <v>2407.8999999999996</v>
      </c>
      <c r="J232">
        <v>242</v>
      </c>
    </row>
    <row r="233" spans="1:10" x14ac:dyDescent="0.25">
      <c r="A233" s="3">
        <v>10687</v>
      </c>
      <c r="B233" s="4">
        <v>44919</v>
      </c>
      <c r="C233" t="s">
        <v>9</v>
      </c>
      <c r="D233" s="3">
        <v>3.49</v>
      </c>
      <c r="E233" s="3" t="s">
        <v>16</v>
      </c>
      <c r="F233" s="3" t="s">
        <v>28</v>
      </c>
      <c r="G233" t="s">
        <v>21</v>
      </c>
      <c r="H233" t="s">
        <v>20</v>
      </c>
      <c r="I233">
        <f>Table2[[#This Row],[Price]]*Table2[[#This Row],[Quantity]]</f>
        <v>2202.19</v>
      </c>
      <c r="J233">
        <v>631</v>
      </c>
    </row>
    <row r="234" spans="1:10" x14ac:dyDescent="0.25">
      <c r="A234" s="3">
        <v>10688</v>
      </c>
      <c r="B234" s="4">
        <v>44919</v>
      </c>
      <c r="C234" t="s">
        <v>13</v>
      </c>
      <c r="D234" s="3">
        <v>2.95</v>
      </c>
      <c r="E234" s="3" t="s">
        <v>16</v>
      </c>
      <c r="F234" s="3" t="s">
        <v>28</v>
      </c>
      <c r="G234" t="s">
        <v>21</v>
      </c>
      <c r="H234" t="s">
        <v>20</v>
      </c>
      <c r="I234">
        <f>Table2[[#This Row],[Price]]*Table2[[#This Row],[Quantity]]</f>
        <v>2000.1000000000001</v>
      </c>
      <c r="J234">
        <v>678</v>
      </c>
    </row>
    <row r="235" spans="1:10" x14ac:dyDescent="0.25">
      <c r="A235" s="3">
        <v>10689</v>
      </c>
      <c r="B235" s="4">
        <v>44919</v>
      </c>
      <c r="C235" t="s">
        <v>15</v>
      </c>
      <c r="D235" s="3">
        <v>4.99</v>
      </c>
      <c r="E235" s="3" t="s">
        <v>16</v>
      </c>
      <c r="F235" s="3" t="s">
        <v>28</v>
      </c>
      <c r="G235" t="s">
        <v>21</v>
      </c>
      <c r="H235" t="s">
        <v>20</v>
      </c>
      <c r="I235">
        <f>Table2[[#This Row],[Price]]*Table2[[#This Row],[Quantity]]</f>
        <v>1002.99</v>
      </c>
      <c r="J235">
        <v>201</v>
      </c>
    </row>
    <row r="236" spans="1:10" x14ac:dyDescent="0.25">
      <c r="A236" s="3">
        <v>10690</v>
      </c>
      <c r="B236" s="4">
        <v>44920</v>
      </c>
      <c r="C236" t="s">
        <v>18</v>
      </c>
      <c r="D236" s="3">
        <v>12.99</v>
      </c>
      <c r="E236" s="3" t="s">
        <v>16</v>
      </c>
      <c r="F236" s="3" t="s">
        <v>28</v>
      </c>
      <c r="G236" t="s">
        <v>21</v>
      </c>
      <c r="H236" t="s">
        <v>20</v>
      </c>
      <c r="I236">
        <f>Table2[[#This Row],[Price]]*Table2[[#This Row],[Quantity]]</f>
        <v>8807.2199999999993</v>
      </c>
      <c r="J236">
        <v>678</v>
      </c>
    </row>
    <row r="237" spans="1:10" x14ac:dyDescent="0.25">
      <c r="A237" s="3">
        <v>10691</v>
      </c>
      <c r="B237" s="4">
        <v>44920</v>
      </c>
      <c r="C237" t="s">
        <v>22</v>
      </c>
      <c r="D237" s="3">
        <v>9.9499999999999993</v>
      </c>
      <c r="E237" s="3" t="s">
        <v>16</v>
      </c>
      <c r="F237" s="3" t="s">
        <v>28</v>
      </c>
      <c r="G237" t="s">
        <v>21</v>
      </c>
      <c r="H237" t="s">
        <v>20</v>
      </c>
      <c r="I237">
        <f>Table2[[#This Row],[Price]]*Table2[[#This Row],[Quantity]]</f>
        <v>2606.8999999999996</v>
      </c>
      <c r="J237">
        <v>262</v>
      </c>
    </row>
    <row r="238" spans="1:10" x14ac:dyDescent="0.25">
      <c r="A238" s="3">
        <v>10692</v>
      </c>
      <c r="B238" s="4">
        <v>44920</v>
      </c>
      <c r="C238" t="s">
        <v>9</v>
      </c>
      <c r="D238" s="3">
        <v>3.49</v>
      </c>
      <c r="E238" s="3" t="s">
        <v>16</v>
      </c>
      <c r="F238" s="3" t="s">
        <v>28</v>
      </c>
      <c r="G238" t="s">
        <v>21</v>
      </c>
      <c r="H238" t="s">
        <v>20</v>
      </c>
      <c r="I238">
        <f>Table2[[#This Row],[Price]]*Table2[[#This Row],[Quantity]]</f>
        <v>2202.19</v>
      </c>
      <c r="J238">
        <v>631</v>
      </c>
    </row>
    <row r="239" spans="1:10" x14ac:dyDescent="0.25">
      <c r="A239" s="3">
        <v>10693</v>
      </c>
      <c r="B239" s="4">
        <v>44920</v>
      </c>
      <c r="C239" t="s">
        <v>13</v>
      </c>
      <c r="D239" s="3">
        <v>2.95</v>
      </c>
      <c r="E239" s="3" t="s">
        <v>16</v>
      </c>
      <c r="F239" s="3" t="s">
        <v>28</v>
      </c>
      <c r="G239" t="s">
        <v>21</v>
      </c>
      <c r="H239" t="s">
        <v>20</v>
      </c>
      <c r="I239">
        <f>Table2[[#This Row],[Price]]*Table2[[#This Row],[Quantity]]</f>
        <v>2000.1000000000001</v>
      </c>
      <c r="J239">
        <v>678</v>
      </c>
    </row>
    <row r="240" spans="1:10" x14ac:dyDescent="0.25">
      <c r="A240" s="3">
        <v>10694</v>
      </c>
      <c r="B240" s="4">
        <v>44920</v>
      </c>
      <c r="C240" t="s">
        <v>15</v>
      </c>
      <c r="D240" s="3">
        <v>4.99</v>
      </c>
      <c r="E240" s="3" t="s">
        <v>16</v>
      </c>
      <c r="F240" s="3" t="s">
        <v>28</v>
      </c>
      <c r="G240" t="s">
        <v>21</v>
      </c>
      <c r="H240" t="s">
        <v>20</v>
      </c>
      <c r="I240">
        <f>Table2[[#This Row],[Price]]*Table2[[#This Row],[Quantity]]</f>
        <v>1002.99</v>
      </c>
      <c r="J240">
        <v>201</v>
      </c>
    </row>
    <row r="241" spans="1:10" x14ac:dyDescent="0.25">
      <c r="A241" s="3">
        <v>10695</v>
      </c>
      <c r="B241" s="4">
        <v>44921</v>
      </c>
      <c r="C241" t="s">
        <v>18</v>
      </c>
      <c r="D241" s="3">
        <v>12.99</v>
      </c>
      <c r="E241" s="3" t="s">
        <v>16</v>
      </c>
      <c r="F241" s="3" t="s">
        <v>28</v>
      </c>
      <c r="G241" t="s">
        <v>21</v>
      </c>
      <c r="H241" t="s">
        <v>20</v>
      </c>
      <c r="I241">
        <f>Table2[[#This Row],[Price]]*Table2[[#This Row],[Quantity]]</f>
        <v>9002.07</v>
      </c>
      <c r="J241">
        <v>693</v>
      </c>
    </row>
    <row r="242" spans="1:10" x14ac:dyDescent="0.25">
      <c r="A242" s="3">
        <v>10696</v>
      </c>
      <c r="B242" s="4">
        <v>44921</v>
      </c>
      <c r="C242" t="s">
        <v>22</v>
      </c>
      <c r="D242" s="3">
        <v>9.9499999999999993</v>
      </c>
      <c r="E242" s="3" t="s">
        <v>16</v>
      </c>
      <c r="F242" s="3" t="s">
        <v>28</v>
      </c>
      <c r="G242" t="s">
        <v>21</v>
      </c>
      <c r="H242" t="s">
        <v>20</v>
      </c>
      <c r="I242">
        <f>Table2[[#This Row],[Price]]*Table2[[#This Row],[Quantity]]</f>
        <v>2805.8999999999996</v>
      </c>
      <c r="J242">
        <v>282</v>
      </c>
    </row>
    <row r="243" spans="1:10" x14ac:dyDescent="0.25">
      <c r="A243" s="3">
        <v>10697</v>
      </c>
      <c r="B243" s="4">
        <v>44921</v>
      </c>
      <c r="C243" t="s">
        <v>9</v>
      </c>
      <c r="D243" s="3">
        <v>3.49</v>
      </c>
      <c r="E243" s="3" t="s">
        <v>16</v>
      </c>
      <c r="F243" s="3" t="s">
        <v>28</v>
      </c>
      <c r="G243" t="s">
        <v>21</v>
      </c>
      <c r="H243" t="s">
        <v>20</v>
      </c>
      <c r="I243">
        <f>Table2[[#This Row],[Price]]*Table2[[#This Row],[Quantity]]</f>
        <v>2202.19</v>
      </c>
      <c r="J243">
        <v>631</v>
      </c>
    </row>
    <row r="244" spans="1:10" x14ac:dyDescent="0.25">
      <c r="A244" s="3">
        <v>10698</v>
      </c>
      <c r="B244" s="4">
        <v>44921</v>
      </c>
      <c r="C244" t="s">
        <v>13</v>
      </c>
      <c r="D244" s="3">
        <v>2.95</v>
      </c>
      <c r="E244" s="3" t="s">
        <v>16</v>
      </c>
      <c r="F244" s="3" t="s">
        <v>28</v>
      </c>
      <c r="G244" t="s">
        <v>21</v>
      </c>
      <c r="H244" t="s">
        <v>20</v>
      </c>
      <c r="I244">
        <f>Table2[[#This Row],[Price]]*Table2[[#This Row],[Quantity]]</f>
        <v>2000.1000000000001</v>
      </c>
      <c r="J244">
        <v>678</v>
      </c>
    </row>
    <row r="245" spans="1:10" x14ac:dyDescent="0.25">
      <c r="A245" s="3">
        <v>10699</v>
      </c>
      <c r="B245" s="4">
        <v>44921</v>
      </c>
      <c r="C245" t="s">
        <v>15</v>
      </c>
      <c r="D245" s="3">
        <v>4.99</v>
      </c>
      <c r="E245" s="3" t="s">
        <v>16</v>
      </c>
      <c r="F245" s="3" t="s">
        <v>28</v>
      </c>
      <c r="G245" t="s">
        <v>21</v>
      </c>
      <c r="H245" t="s">
        <v>20</v>
      </c>
      <c r="I245">
        <f>Table2[[#This Row],[Price]]*Table2[[#This Row],[Quantity]]</f>
        <v>1002.99</v>
      </c>
      <c r="J245">
        <v>201</v>
      </c>
    </row>
    <row r="246" spans="1:10" x14ac:dyDescent="0.25">
      <c r="A246" s="3">
        <v>10700</v>
      </c>
      <c r="B246" s="4">
        <v>44922</v>
      </c>
      <c r="C246" t="s">
        <v>18</v>
      </c>
      <c r="D246" s="3">
        <v>12.99</v>
      </c>
      <c r="E246" s="3" t="s">
        <v>16</v>
      </c>
      <c r="F246" s="3" t="s">
        <v>28</v>
      </c>
      <c r="G246" t="s">
        <v>21</v>
      </c>
      <c r="H246" t="s">
        <v>20</v>
      </c>
      <c r="I246">
        <f>Table2[[#This Row],[Price]]*Table2[[#This Row],[Quantity]]</f>
        <v>9002.07</v>
      </c>
      <c r="J246">
        <v>693</v>
      </c>
    </row>
    <row r="247" spans="1:10" x14ac:dyDescent="0.25">
      <c r="A247" s="3">
        <v>10701</v>
      </c>
      <c r="B247" s="4">
        <v>44922</v>
      </c>
      <c r="C247" t="s">
        <v>22</v>
      </c>
      <c r="D247" s="3">
        <v>9.9499999999999993</v>
      </c>
      <c r="E247" s="3" t="s">
        <v>16</v>
      </c>
      <c r="F247" s="3" t="s">
        <v>28</v>
      </c>
      <c r="G247" t="s">
        <v>21</v>
      </c>
      <c r="H247" t="s">
        <v>20</v>
      </c>
      <c r="I247">
        <f>Table2[[#This Row],[Price]]*Table2[[#This Row],[Quantity]]</f>
        <v>2805.8999999999996</v>
      </c>
      <c r="J247">
        <v>282</v>
      </c>
    </row>
    <row r="248" spans="1:10" x14ac:dyDescent="0.25">
      <c r="A248" s="3">
        <v>10702</v>
      </c>
      <c r="B248" s="4">
        <v>44922</v>
      </c>
      <c r="C248" t="s">
        <v>9</v>
      </c>
      <c r="D248" s="3">
        <v>3.49</v>
      </c>
      <c r="E248" s="3" t="s">
        <v>16</v>
      </c>
      <c r="F248" s="3" t="s">
        <v>28</v>
      </c>
      <c r="G248" t="s">
        <v>21</v>
      </c>
      <c r="H248" t="s">
        <v>20</v>
      </c>
      <c r="I248">
        <f>Table2[[#This Row],[Price]]*Table2[[#This Row],[Quantity]]</f>
        <v>2202.19</v>
      </c>
      <c r="J248">
        <v>631</v>
      </c>
    </row>
    <row r="249" spans="1:10" x14ac:dyDescent="0.25">
      <c r="A249" s="3">
        <v>10703</v>
      </c>
      <c r="B249" s="4">
        <v>44922</v>
      </c>
      <c r="C249" t="s">
        <v>13</v>
      </c>
      <c r="D249" s="3">
        <v>2.95</v>
      </c>
      <c r="E249" s="3" t="s">
        <v>16</v>
      </c>
      <c r="F249" s="3" t="s">
        <v>11</v>
      </c>
      <c r="G249" t="s">
        <v>21</v>
      </c>
      <c r="H249" t="s">
        <v>20</v>
      </c>
      <c r="I249">
        <f>Table2[[#This Row],[Price]]*Table2[[#This Row],[Quantity]]</f>
        <v>2000.1000000000001</v>
      </c>
      <c r="J249">
        <v>678</v>
      </c>
    </row>
    <row r="250" spans="1:10" x14ac:dyDescent="0.25">
      <c r="A250" s="3">
        <v>10704</v>
      </c>
      <c r="B250" s="4">
        <v>44922</v>
      </c>
      <c r="C250" t="s">
        <v>15</v>
      </c>
      <c r="D250" s="3">
        <v>4.99</v>
      </c>
      <c r="E250" s="3" t="s">
        <v>27</v>
      </c>
      <c r="F250" s="3" t="s">
        <v>11</v>
      </c>
      <c r="G250" t="s">
        <v>21</v>
      </c>
      <c r="H250" t="s">
        <v>20</v>
      </c>
      <c r="I250">
        <f>Table2[[#This Row],[Price]]*Table2[[#This Row],[Quantity]]</f>
        <v>1002.99</v>
      </c>
      <c r="J250">
        <v>201</v>
      </c>
    </row>
    <row r="251" spans="1:10" x14ac:dyDescent="0.25">
      <c r="A251" s="3">
        <v>10705</v>
      </c>
      <c r="B251" s="4">
        <v>44923</v>
      </c>
      <c r="C251" t="s">
        <v>18</v>
      </c>
      <c r="D251" s="3">
        <v>12.99</v>
      </c>
      <c r="E251" s="3" t="s">
        <v>27</v>
      </c>
      <c r="F251" s="3" t="s">
        <v>11</v>
      </c>
      <c r="G251" t="s">
        <v>21</v>
      </c>
      <c r="H251" t="s">
        <v>20</v>
      </c>
      <c r="I251">
        <f>Table2[[#This Row],[Price]]*Table2[[#This Row],[Quantity]]</f>
        <v>9404.76</v>
      </c>
      <c r="J251">
        <v>724</v>
      </c>
    </row>
    <row r="252" spans="1:10" x14ac:dyDescent="0.25">
      <c r="A252" s="3">
        <v>10706</v>
      </c>
      <c r="B252" s="4">
        <v>44923</v>
      </c>
      <c r="C252" t="s">
        <v>22</v>
      </c>
      <c r="D252" s="3">
        <v>9.9499999999999993</v>
      </c>
      <c r="E252" s="3" t="s">
        <v>27</v>
      </c>
      <c r="F252" s="3" t="s">
        <v>11</v>
      </c>
      <c r="G252" t="s">
        <v>21</v>
      </c>
      <c r="H252" t="s">
        <v>20</v>
      </c>
      <c r="I252">
        <f>Table2[[#This Row],[Price]]*Table2[[#This Row],[Quantity]]</f>
        <v>3004.8999999999996</v>
      </c>
      <c r="J252">
        <v>302</v>
      </c>
    </row>
    <row r="253" spans="1:10" x14ac:dyDescent="0.25">
      <c r="A253" s="3">
        <v>10707</v>
      </c>
      <c r="B253" s="4">
        <v>44923</v>
      </c>
      <c r="C253" t="s">
        <v>9</v>
      </c>
      <c r="D253" s="3">
        <v>3.49</v>
      </c>
      <c r="E253" s="3" t="s">
        <v>27</v>
      </c>
      <c r="F253" s="3" t="s">
        <v>11</v>
      </c>
      <c r="G253" t="s">
        <v>21</v>
      </c>
      <c r="H253" t="s">
        <v>20</v>
      </c>
      <c r="I253">
        <f>Table2[[#This Row],[Price]]*Table2[[#This Row],[Quantity]]</f>
        <v>2202.19</v>
      </c>
      <c r="J253">
        <v>631</v>
      </c>
    </row>
    <row r="254" spans="1:10" x14ac:dyDescent="0.25">
      <c r="A254" s="3">
        <v>10708</v>
      </c>
      <c r="B254" s="4">
        <v>44923</v>
      </c>
      <c r="C254" t="s">
        <v>13</v>
      </c>
      <c r="D254" s="3">
        <v>2.95</v>
      </c>
      <c r="E254" s="3" t="s">
        <v>27</v>
      </c>
      <c r="F254" s="3" t="s">
        <v>11</v>
      </c>
      <c r="G254" t="s">
        <v>21</v>
      </c>
      <c r="H254" t="s">
        <v>20</v>
      </c>
      <c r="I254">
        <f>Table2[[#This Row],[Price]]*Table2[[#This Row],[Quantity]]</f>
        <v>2000.1000000000001</v>
      </c>
      <c r="J254">
        <v>678</v>
      </c>
    </row>
    <row r="255" spans="1:10" x14ac:dyDescent="0.25">
      <c r="A255" s="3">
        <v>10709</v>
      </c>
      <c r="B255" s="4">
        <v>44923</v>
      </c>
      <c r="C255" t="s">
        <v>15</v>
      </c>
      <c r="D255" s="3">
        <v>4.99</v>
      </c>
      <c r="E255" s="3" t="s">
        <v>27</v>
      </c>
      <c r="F255" s="3" t="s">
        <v>11</v>
      </c>
      <c r="G255" t="s">
        <v>21</v>
      </c>
      <c r="H255" t="s">
        <v>20</v>
      </c>
      <c r="I255">
        <f>Table2[[#This Row],[Price]]*Table2[[#This Row],[Quantity]]</f>
        <v>1002.99</v>
      </c>
      <c r="J255">
        <v>201</v>
      </c>
    </row>
    <row r="256" spans="1:10" x14ac:dyDescent="0.25">
      <c r="A256" s="3">
        <v>10710</v>
      </c>
      <c r="B256" s="4">
        <v>44924</v>
      </c>
      <c r="C256" t="s">
        <v>18</v>
      </c>
      <c r="D256" s="3">
        <v>12.99</v>
      </c>
      <c r="E256" s="3" t="s">
        <v>27</v>
      </c>
      <c r="F256" s="3" t="s">
        <v>11</v>
      </c>
      <c r="G256" t="s">
        <v>21</v>
      </c>
      <c r="H256" t="s">
        <v>20</v>
      </c>
      <c r="I256">
        <f>Table2[[#This Row],[Price]]*Table2[[#This Row],[Quantity]]</f>
        <v>9807.4500000000007</v>
      </c>
      <c r="J256">
        <v>755</v>
      </c>
    </row>
    <row r="257" spans="1:10" x14ac:dyDescent="0.25">
      <c r="A257" s="3">
        <v>10711</v>
      </c>
      <c r="B257" s="4">
        <v>44924</v>
      </c>
      <c r="C257" t="s">
        <v>22</v>
      </c>
      <c r="D257" s="3">
        <v>9.9499999999999993</v>
      </c>
      <c r="E257" s="3" t="s">
        <v>27</v>
      </c>
      <c r="F257" s="3" t="s">
        <v>11</v>
      </c>
      <c r="G257" t="s">
        <v>21</v>
      </c>
      <c r="H257" t="s">
        <v>20</v>
      </c>
      <c r="I257">
        <f>Table2[[#This Row],[Price]]*Table2[[#This Row],[Quantity]]</f>
        <v>2805.8999999999996</v>
      </c>
      <c r="J257">
        <v>282</v>
      </c>
    </row>
    <row r="258" spans="1:10" x14ac:dyDescent="0.25">
      <c r="A258" s="3">
        <v>10712</v>
      </c>
      <c r="B258" s="4">
        <v>44924</v>
      </c>
      <c r="C258" t="s">
        <v>9</v>
      </c>
      <c r="D258" s="3">
        <v>3.49</v>
      </c>
      <c r="E258" s="3" t="s">
        <v>27</v>
      </c>
      <c r="F258" s="3" t="s">
        <v>11</v>
      </c>
      <c r="G258" t="s">
        <v>21</v>
      </c>
      <c r="H258" t="s">
        <v>20</v>
      </c>
      <c r="I258">
        <f>Table2[[#This Row],[Price]]*Table2[[#This Row],[Quantity]]</f>
        <v>2202.19</v>
      </c>
      <c r="J258">
        <v>631</v>
      </c>
    </row>
    <row r="259" spans="1:10" x14ac:dyDescent="0.25">
      <c r="A259" s="3">
        <v>10713</v>
      </c>
      <c r="B259" s="4">
        <v>44924</v>
      </c>
      <c r="C259" t="s">
        <v>13</v>
      </c>
      <c r="D259" s="3">
        <v>2.95</v>
      </c>
      <c r="E259" s="3" t="s">
        <v>27</v>
      </c>
      <c r="F259" s="3" t="s">
        <v>11</v>
      </c>
      <c r="G259" t="s">
        <v>21</v>
      </c>
      <c r="H259" t="s">
        <v>20</v>
      </c>
      <c r="I259">
        <f>Table2[[#This Row],[Price]]*Table2[[#This Row],[Quantity]]</f>
        <v>2000.1000000000001</v>
      </c>
      <c r="J259">
        <v>678</v>
      </c>
    </row>
  </sheetData>
  <mergeCells count="2">
    <mergeCell ref="L3:M3"/>
    <mergeCell ref="O3:P3"/>
  </mergeCells>
  <phoneticPr fontId="6" type="noConversion"/>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E28F7-5705-AE4C-BFDA-27907EF068D8}">
  <dimension ref="B2:N26"/>
  <sheetViews>
    <sheetView showGridLines="0" workbookViewId="0">
      <selection activeCell="K6" sqref="K6"/>
    </sheetView>
  </sheetViews>
  <sheetFormatPr defaultColWidth="10.625" defaultRowHeight="15.75" x14ac:dyDescent="0.25"/>
  <cols>
    <col min="1" max="1" width="0.125" customWidth="1"/>
    <col min="8" max="8" width="17.25" customWidth="1"/>
    <col min="9" max="9" width="15.125" bestFit="1" customWidth="1"/>
    <col min="10" max="10" width="12.375" bestFit="1" customWidth="1"/>
    <col min="11" max="11" width="15.125" bestFit="1" customWidth="1"/>
    <col min="12" max="12" width="15.25" bestFit="1" customWidth="1"/>
    <col min="13" max="13" width="6.875" bestFit="1" customWidth="1"/>
    <col min="14" max="14" width="11.5" customWidth="1"/>
    <col min="15" max="15" width="7.125" bestFit="1" customWidth="1"/>
    <col min="16" max="16" width="6.875" bestFit="1" customWidth="1"/>
    <col min="17" max="17" width="11" bestFit="1" customWidth="1"/>
    <col min="18" max="36" width="3.875" bestFit="1" customWidth="1"/>
    <col min="37" max="37" width="11" bestFit="1" customWidth="1"/>
  </cols>
  <sheetData>
    <row r="2" spans="2:9" x14ac:dyDescent="0.25">
      <c r="B2" s="5" t="s">
        <v>30</v>
      </c>
      <c r="C2" s="5"/>
      <c r="D2" s="5"/>
      <c r="E2" s="5"/>
      <c r="F2" s="5"/>
    </row>
    <row r="3" spans="2:9" x14ac:dyDescent="0.25">
      <c r="H3" s="12" t="s">
        <v>48</v>
      </c>
      <c r="I3" t="s">
        <v>51</v>
      </c>
    </row>
    <row r="4" spans="2:9" x14ac:dyDescent="0.25">
      <c r="B4" s="6" t="s">
        <v>31</v>
      </c>
      <c r="C4" s="7"/>
      <c r="D4" s="7"/>
      <c r="E4" s="7"/>
      <c r="F4" s="10" t="s">
        <v>13</v>
      </c>
      <c r="H4" s="10" t="s">
        <v>13</v>
      </c>
      <c r="I4">
        <v>35666</v>
      </c>
    </row>
    <row r="5" spans="2:9" x14ac:dyDescent="0.25">
      <c r="B5" s="8"/>
      <c r="C5" s="9"/>
      <c r="D5" s="9"/>
      <c r="E5" s="9"/>
      <c r="F5" s="9"/>
      <c r="H5" s="10" t="s">
        <v>9</v>
      </c>
      <c r="I5">
        <v>32067</v>
      </c>
    </row>
    <row r="6" spans="2:9" x14ac:dyDescent="0.25">
      <c r="H6" s="10" t="s">
        <v>18</v>
      </c>
      <c r="I6">
        <v>29572</v>
      </c>
    </row>
    <row r="7" spans="2:9" x14ac:dyDescent="0.25">
      <c r="H7" s="10" t="s">
        <v>22</v>
      </c>
      <c r="I7">
        <v>11184</v>
      </c>
    </row>
    <row r="8" spans="2:9" x14ac:dyDescent="0.25">
      <c r="G8" s="10"/>
      <c r="H8" s="10" t="s">
        <v>15</v>
      </c>
      <c r="I8">
        <v>10050</v>
      </c>
    </row>
    <row r="9" spans="2:9" x14ac:dyDescent="0.25">
      <c r="H9" s="10" t="s">
        <v>49</v>
      </c>
      <c r="I9">
        <v>118539</v>
      </c>
    </row>
    <row r="11" spans="2:9" x14ac:dyDescent="0.25">
      <c r="B11" s="6" t="s">
        <v>32</v>
      </c>
      <c r="C11" s="7"/>
      <c r="D11" s="7"/>
      <c r="E11" s="7"/>
      <c r="F11">
        <v>812135.12999999872</v>
      </c>
      <c r="H11" t="s">
        <v>52</v>
      </c>
    </row>
    <row r="12" spans="2:9" x14ac:dyDescent="0.25">
      <c r="H12">
        <v>812135.12999999872</v>
      </c>
    </row>
    <row r="14" spans="2:9" x14ac:dyDescent="0.25">
      <c r="B14" s="6" t="s">
        <v>33</v>
      </c>
      <c r="C14" s="7"/>
      <c r="D14" s="7"/>
      <c r="E14" s="7"/>
      <c r="F14" s="7"/>
      <c r="H14" s="12" t="s">
        <v>48</v>
      </c>
      <c r="I14" t="s">
        <v>52</v>
      </c>
    </row>
    <row r="15" spans="2:9" x14ac:dyDescent="0.25">
      <c r="H15" s="10" t="s">
        <v>28</v>
      </c>
      <c r="I15" s="13">
        <v>0.29489445925088847</v>
      </c>
    </row>
    <row r="16" spans="2:9" x14ac:dyDescent="0.25">
      <c r="H16" s="10" t="s">
        <v>19</v>
      </c>
      <c r="I16" s="13">
        <v>0.49722371940738486</v>
      </c>
    </row>
    <row r="17" spans="2:14" x14ac:dyDescent="0.25">
      <c r="H17" s="10" t="s">
        <v>11</v>
      </c>
      <c r="I17" s="13">
        <v>0.20788182134172675</v>
      </c>
    </row>
    <row r="18" spans="2:14" x14ac:dyDescent="0.25">
      <c r="H18" s="10" t="s">
        <v>49</v>
      </c>
      <c r="I18" s="13">
        <v>1</v>
      </c>
    </row>
    <row r="20" spans="2:14" x14ac:dyDescent="0.25">
      <c r="B20" s="9" t="s">
        <v>53</v>
      </c>
      <c r="C20" s="9"/>
      <c r="D20" s="9"/>
      <c r="E20" s="9"/>
      <c r="F20" s="9"/>
      <c r="G20" s="9"/>
      <c r="H20" s="9"/>
    </row>
    <row r="21" spans="2:14" x14ac:dyDescent="0.25">
      <c r="B21" t="s">
        <v>54</v>
      </c>
      <c r="H21" s="12" t="s">
        <v>51</v>
      </c>
      <c r="I21" s="12" t="s">
        <v>50</v>
      </c>
    </row>
    <row r="22" spans="2:14" x14ac:dyDescent="0.25">
      <c r="B22" t="s">
        <v>55</v>
      </c>
      <c r="H22" s="12" t="s">
        <v>48</v>
      </c>
      <c r="I22" t="s">
        <v>21</v>
      </c>
      <c r="J22" t="s">
        <v>17</v>
      </c>
      <c r="K22" t="s">
        <v>12</v>
      </c>
      <c r="L22" t="s">
        <v>14</v>
      </c>
      <c r="M22" t="s">
        <v>23</v>
      </c>
      <c r="N22" t="s">
        <v>49</v>
      </c>
    </row>
    <row r="23" spans="2:14" x14ac:dyDescent="0.25">
      <c r="B23" t="s">
        <v>56</v>
      </c>
      <c r="H23" s="10" t="s">
        <v>27</v>
      </c>
      <c r="I23" s="13">
        <v>4.2880402230489542E-2</v>
      </c>
      <c r="J23" s="13">
        <v>3.2757151654729665E-2</v>
      </c>
      <c r="K23" s="13">
        <v>3.9404752866145316E-2</v>
      </c>
      <c r="L23" s="13">
        <v>7.4684281122668492E-2</v>
      </c>
      <c r="M23" s="13">
        <v>4.4786947755590986E-2</v>
      </c>
      <c r="N23" s="13">
        <v>0.23451353562962401</v>
      </c>
    </row>
    <row r="24" spans="2:14" x14ac:dyDescent="0.25">
      <c r="B24" t="s">
        <v>57</v>
      </c>
      <c r="H24" s="10" t="s">
        <v>16</v>
      </c>
      <c r="I24" s="13">
        <v>8.1846480905018601E-2</v>
      </c>
      <c r="J24" s="13">
        <v>0.15457360024970684</v>
      </c>
      <c r="K24" s="13">
        <v>0</v>
      </c>
      <c r="L24" s="13">
        <v>9.1725086258530944E-2</v>
      </c>
      <c r="M24" s="13">
        <v>2.3485941335762914E-2</v>
      </c>
      <c r="N24" s="13">
        <v>0.35163110874901932</v>
      </c>
    </row>
    <row r="25" spans="2:14" x14ac:dyDescent="0.25">
      <c r="B25" t="s">
        <v>58</v>
      </c>
      <c r="H25" s="10" t="s">
        <v>10</v>
      </c>
      <c r="I25" s="13">
        <v>0</v>
      </c>
      <c r="J25" s="13">
        <v>0.12645627177553379</v>
      </c>
      <c r="K25" s="13">
        <v>0.24386067032790895</v>
      </c>
      <c r="L25" s="13">
        <v>6.2932874412640564E-3</v>
      </c>
      <c r="M25" s="13">
        <v>3.7245126076649877E-2</v>
      </c>
      <c r="N25" s="13">
        <v>0.41385535562135667</v>
      </c>
    </row>
    <row r="26" spans="2:14" x14ac:dyDescent="0.25">
      <c r="H26" s="10" t="s">
        <v>49</v>
      </c>
      <c r="I26" s="13">
        <v>0.12472688313550814</v>
      </c>
      <c r="J26" s="13">
        <v>0.3137870236799703</v>
      </c>
      <c r="K26" s="13">
        <v>0.28326542319405429</v>
      </c>
      <c r="L26" s="13">
        <v>0.1727026548224635</v>
      </c>
      <c r="M26" s="13">
        <v>0.10551801516800378</v>
      </c>
      <c r="N26" s="1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Raw</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hagar abdelsalam</cp:lastModifiedBy>
  <dcterms:created xsi:type="dcterms:W3CDTF">2023-02-14T11:15:23Z</dcterms:created>
  <dcterms:modified xsi:type="dcterms:W3CDTF">2024-01-23T15:18:18Z</dcterms:modified>
</cp:coreProperties>
</file>